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chroejh/Documents/git/almanacs/data/"/>
    </mc:Choice>
  </mc:AlternateContent>
  <xr:revisionPtr revIDLastSave="0" documentId="13_ncr:1_{FE18376A-4768-8140-A32C-70E205946506}" xr6:coauthVersionLast="47" xr6:coauthVersionMax="47" xr10:uidLastSave="{00000000-0000-0000-0000-000000000000}"/>
  <bookViews>
    <workbookView xWindow="0" yWindow="760" windowWidth="34560" windowHeight="20100" firstSheet="18" activeTab="35" xr2:uid="{00000000-000D-0000-FFFF-FFFF00000000}"/>
  </bookViews>
  <sheets>
    <sheet name="MasterCategories" sheetId="1" r:id="rId1"/>
    <sheet name="Baltimore" sheetId="2" r:id="rId2"/>
    <sheet name="Boston " sheetId="3" r:id="rId3"/>
    <sheet name="Chicago" sheetId="4" r:id="rId4"/>
    <sheet name="Cincinnati" sheetId="5" r:id="rId5"/>
    <sheet name="Dubuque" sheetId="6" r:id="rId6"/>
    <sheet name="Milwaukee " sheetId="7" r:id="rId7"/>
    <sheet name="New Orleans" sheetId="8" r:id="rId8"/>
    <sheet name="NYC" sheetId="9" r:id="rId9"/>
    <sheet name="Oregon City  VA Oregon" sheetId="10" r:id="rId10"/>
    <sheet name="Philadelphia" sheetId="11" r:id="rId11"/>
    <sheet name="San Francisco" sheetId="12" r:id="rId12"/>
    <sheet name="Santa Fe" sheetId="13" r:id="rId13"/>
    <sheet name="St. Louis" sheetId="14" r:id="rId14"/>
    <sheet name="St. Paul" sheetId="15" r:id="rId15"/>
    <sheet name="Albany" sheetId="16" r:id="rId16"/>
    <sheet name="Alton" sheetId="17" r:id="rId17"/>
    <sheet name="Belleville" sheetId="18" r:id="rId18"/>
    <sheet name="Brooklyn" sheetId="19" r:id="rId19"/>
    <sheet name="Boise  VA Idaho" sheetId="20" r:id="rId20"/>
    <sheet name="Buffalo" sheetId="21" r:id="rId21"/>
    <sheet name="Burlington" sheetId="22" r:id="rId22"/>
    <sheet name="Charleston" sheetId="23" r:id="rId23"/>
    <sheet name="Cheyenne" sheetId="24" r:id="rId24"/>
    <sheet name="Cleveland" sheetId="25" r:id="rId25"/>
    <sheet name="Columbus" sheetId="26" r:id="rId26"/>
    <sheet name="Colville" sheetId="27" r:id="rId27"/>
    <sheet name="Concordia" sheetId="28" r:id="rId28"/>
    <sheet name="Covington" sheetId="29" r:id="rId29"/>
    <sheet name="Dallas" sheetId="30" r:id="rId30"/>
    <sheet name="Davenport" sheetId="31" r:id="rId31"/>
    <sheet name="Denver" sheetId="32" r:id="rId32"/>
    <sheet name="Detroit" sheetId="33" r:id="rId33"/>
    <sheet name="Duluth" sheetId="34" r:id="rId34"/>
    <sheet name="Erie" sheetId="35" r:id="rId35"/>
    <sheet name="Fort Wayne" sheetId="36" r:id="rId36"/>
    <sheet name="Galveston" sheetId="37" r:id="rId37"/>
    <sheet name="Sacramento  Grass Valley" sheetId="38" r:id="rId38"/>
    <sheet name="Green Bay" sheetId="39" r:id="rId39"/>
    <sheet name="Harrisburg" sheetId="40" r:id="rId40"/>
    <sheet name="Hartford" sheetId="41" r:id="rId41"/>
    <sheet name="Helena  VA Montana" sheetId="42" r:id="rId42"/>
    <sheet name="Jamestown" sheetId="43" r:id="rId43"/>
    <sheet name="Kansas City KS  Leavenworth  V." sheetId="44" r:id="rId44"/>
    <sheet name="Kansas City MO" sheetId="45" r:id="rId45"/>
    <sheet name="La Crosse" sheetId="46" r:id="rId46"/>
    <sheet name="Lincoln" sheetId="47" r:id="rId47"/>
    <sheet name="Little Rock" sheetId="48" r:id="rId48"/>
    <sheet name="Louisville  Bardstown" sheetId="49" r:id="rId49"/>
    <sheet name="Marquette and Saut-Sainte-Marie" sheetId="50" r:id="rId50"/>
    <sheet name="Mobile" sheetId="51" r:id="rId51"/>
    <sheet name="Monterey and Los Angeles" sheetId="52" r:id="rId52"/>
    <sheet name="Nashville" sheetId="53" r:id="rId53"/>
    <sheet name="Natchez" sheetId="54" r:id="rId54"/>
    <sheet name="Natchitoches" sheetId="55" r:id="rId55"/>
    <sheet name="Nesqualy" sheetId="56" r:id="rId56"/>
    <sheet name="Newark" sheetId="57" r:id="rId57"/>
    <sheet name="Ogdensburg" sheetId="58" r:id="rId58"/>
    <sheet name="OmahaV.A. of Nebraska" sheetId="59" r:id="rId59"/>
    <sheet name="Peoria" sheetId="60" r:id="rId60"/>
    <sheet name="Pittsburgh" sheetId="61" r:id="rId61"/>
    <sheet name="Portland" sheetId="62" r:id="rId62"/>
    <sheet name="Providence" sheetId="63" r:id="rId63"/>
    <sheet name="Richmond" sheetId="64" r:id="rId64"/>
    <sheet name="Rochester" sheetId="65" r:id="rId65"/>
    <sheet name="Salt Lake  VA Utah" sheetId="66" r:id="rId66"/>
    <sheet name="San Antonio" sheetId="67" r:id="rId67"/>
    <sheet name="Savannah" sheetId="68" r:id="rId68"/>
    <sheet name="Scranton" sheetId="69" r:id="rId69"/>
    <sheet name="Sioux Falls  VA Dakota" sheetId="70" r:id="rId70"/>
    <sheet name="Springfield" sheetId="71" r:id="rId71"/>
    <sheet name="St Augustine  V.A. of Florida" sheetId="72" r:id="rId72"/>
    <sheet name="St. Cloud  VA North Minnesota" sheetId="73" r:id="rId73"/>
    <sheet name="St. Joseph" sheetId="74" r:id="rId74"/>
    <sheet name="Syracuse" sheetId="75" r:id="rId75"/>
    <sheet name="Trenton" sheetId="76" r:id="rId76"/>
    <sheet name="Vancouvers Island" sheetId="77" r:id="rId77"/>
    <sheet name="Vincennes" sheetId="78" r:id="rId78"/>
    <sheet name="Wheeling" sheetId="79" r:id="rId79"/>
    <sheet name="Wichita" sheetId="80" r:id="rId80"/>
    <sheet name="Wilmington" sheetId="81" r:id="rId81"/>
    <sheet name="Winona" sheetId="82" r:id="rId82"/>
    <sheet name="DenverV.A. of Colorado and Utah" sheetId="83" r:id="rId83"/>
    <sheet name="VA Alaska" sheetId="84" r:id="rId84"/>
    <sheet name="VA Arizona" sheetId="85" r:id="rId85"/>
    <sheet name="VA Brownsville" sheetId="86" r:id="rId86"/>
    <sheet name="VA Idaho" sheetId="87" r:id="rId87"/>
    <sheet name="VA Kansas" sheetId="88" r:id="rId88"/>
    <sheet name="VA Nebraska" sheetId="89" r:id="rId89"/>
    <sheet name="V.A. of North Carolina" sheetId="90" r:id="rId90"/>
    <sheet name="VA Indian Territory" sheetId="91" r:id="rId9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90" l="1"/>
  <c r="A9" i="90"/>
  <c r="A8" i="90"/>
  <c r="A7" i="90"/>
  <c r="A6" i="90"/>
  <c r="A5" i="90"/>
  <c r="A4" i="90"/>
  <c r="A3" i="90"/>
  <c r="A2" i="90"/>
  <c r="A8" i="89"/>
  <c r="A7" i="89"/>
  <c r="A6" i="89"/>
  <c r="A5" i="89"/>
  <c r="A4" i="89"/>
  <c r="A3" i="89"/>
  <c r="A2" i="89"/>
  <c r="A16" i="88"/>
  <c r="A15" i="88"/>
  <c r="A14" i="88"/>
  <c r="A13" i="88"/>
  <c r="A12" i="88"/>
  <c r="A11" i="88"/>
  <c r="A10" i="88"/>
  <c r="A9" i="88"/>
  <c r="A8" i="88"/>
  <c r="A7" i="88"/>
  <c r="A6" i="88"/>
  <c r="A5" i="88"/>
  <c r="A4" i="88"/>
  <c r="A3" i="88"/>
  <c r="A2" i="88"/>
  <c r="A6" i="87"/>
  <c r="A5" i="87"/>
  <c r="A4" i="87"/>
  <c r="A3" i="87"/>
  <c r="A2" i="87"/>
  <c r="A9" i="85"/>
  <c r="A8" i="85"/>
  <c r="A7" i="85"/>
  <c r="A6" i="85"/>
  <c r="A5" i="85"/>
  <c r="A4" i="85"/>
  <c r="A3" i="85"/>
  <c r="A2" i="85"/>
  <c r="A11" i="83"/>
  <c r="A10" i="83"/>
  <c r="A9" i="83"/>
  <c r="A8" i="83"/>
  <c r="A7" i="83"/>
  <c r="A6" i="83"/>
  <c r="A5" i="83"/>
  <c r="A4" i="83"/>
  <c r="A3" i="83"/>
  <c r="A2" i="83"/>
  <c r="A10" i="81"/>
  <c r="A9" i="81"/>
  <c r="A8" i="81"/>
  <c r="A7" i="81"/>
  <c r="A6" i="81"/>
  <c r="A5" i="81"/>
  <c r="A4" i="81"/>
  <c r="A3" i="81"/>
  <c r="A2" i="81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A3" i="79"/>
  <c r="A2" i="79"/>
  <c r="A34" i="78"/>
  <c r="A33" i="78"/>
  <c r="A32" i="78"/>
  <c r="A31" i="78"/>
  <c r="A30" i="78"/>
  <c r="A29" i="78"/>
  <c r="A28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A3" i="78"/>
  <c r="A2" i="78"/>
  <c r="A8" i="74"/>
  <c r="A7" i="74"/>
  <c r="A6" i="74"/>
  <c r="A5" i="74"/>
  <c r="A4" i="74"/>
  <c r="A3" i="74"/>
  <c r="A2" i="74"/>
  <c r="A13" i="72"/>
  <c r="A12" i="72"/>
  <c r="A11" i="72"/>
  <c r="A10" i="72"/>
  <c r="A9" i="72"/>
  <c r="A8" i="72"/>
  <c r="A7" i="72"/>
  <c r="A6" i="72"/>
  <c r="A5" i="72"/>
  <c r="A4" i="72"/>
  <c r="A3" i="72"/>
  <c r="A2" i="72"/>
  <c r="A10" i="71"/>
  <c r="A9" i="71"/>
  <c r="A8" i="71"/>
  <c r="A7" i="71"/>
  <c r="A6" i="71"/>
  <c r="A5" i="71"/>
  <c r="A4" i="71"/>
  <c r="A3" i="71"/>
  <c r="A2" i="71"/>
  <c r="A10" i="69"/>
  <c r="A9" i="69"/>
  <c r="A8" i="69"/>
  <c r="A7" i="69"/>
  <c r="A6" i="69"/>
  <c r="A5" i="69"/>
  <c r="A4" i="69"/>
  <c r="A3" i="69"/>
  <c r="A2" i="69"/>
  <c r="A19" i="68"/>
  <c r="A18" i="68"/>
  <c r="A17" i="68"/>
  <c r="A16" i="68"/>
  <c r="A15" i="68"/>
  <c r="A14" i="68"/>
  <c r="A13" i="68"/>
  <c r="A12" i="68"/>
  <c r="A11" i="68"/>
  <c r="A10" i="68"/>
  <c r="A9" i="68"/>
  <c r="A8" i="68"/>
  <c r="A7" i="68"/>
  <c r="A6" i="68"/>
  <c r="A5" i="68"/>
  <c r="A4" i="68"/>
  <c r="A3" i="68"/>
  <c r="A2" i="68"/>
  <c r="A10" i="65"/>
  <c r="A9" i="65"/>
  <c r="A8" i="65"/>
  <c r="A7" i="65"/>
  <c r="A6" i="65"/>
  <c r="A5" i="65"/>
  <c r="A4" i="65"/>
  <c r="A3" i="65"/>
  <c r="A2" i="65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  <c r="A3" i="64"/>
  <c r="A2" i="64"/>
  <c r="A28" i="63"/>
  <c r="A27" i="63"/>
  <c r="A26" i="63"/>
  <c r="A25" i="63"/>
  <c r="A24" i="63"/>
  <c r="A23" i="63"/>
  <c r="A22" i="63"/>
  <c r="A21" i="63"/>
  <c r="A20" i="63"/>
  <c r="A19" i="63"/>
  <c r="A18" i="63"/>
  <c r="A17" i="63"/>
  <c r="A16" i="63"/>
  <c r="A15" i="63"/>
  <c r="A14" i="63"/>
  <c r="A13" i="63"/>
  <c r="A12" i="63"/>
  <c r="A11" i="63"/>
  <c r="A10" i="63"/>
  <c r="A9" i="63"/>
  <c r="A8" i="63"/>
  <c r="A7" i="63"/>
  <c r="A6" i="63"/>
  <c r="A5" i="63"/>
  <c r="A4" i="63"/>
  <c r="A3" i="63"/>
  <c r="A2" i="63"/>
  <c r="A16" i="62"/>
  <c r="A15" i="62"/>
  <c r="A14" i="62"/>
  <c r="A13" i="62"/>
  <c r="A12" i="62"/>
  <c r="A11" i="62"/>
  <c r="A10" i="62"/>
  <c r="A9" i="62"/>
  <c r="A8" i="62"/>
  <c r="A7" i="62"/>
  <c r="A6" i="62"/>
  <c r="A5" i="62"/>
  <c r="A4" i="62"/>
  <c r="A3" i="62"/>
  <c r="A2" i="62"/>
  <c r="A47" i="61"/>
  <c r="A46" i="61"/>
  <c r="A45" i="61"/>
  <c r="A44" i="61"/>
  <c r="A43" i="61"/>
  <c r="A42" i="61"/>
  <c r="A41" i="61"/>
  <c r="A40" i="61"/>
  <c r="A39" i="61"/>
  <c r="A38" i="61"/>
  <c r="A37" i="61"/>
  <c r="A36" i="61"/>
  <c r="A35" i="61"/>
  <c r="A34" i="61"/>
  <c r="A33" i="61"/>
  <c r="A32" i="61"/>
  <c r="A31" i="61"/>
  <c r="A30" i="61"/>
  <c r="A29" i="61"/>
  <c r="A28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4" i="61"/>
  <c r="A3" i="61"/>
  <c r="A2" i="61"/>
  <c r="A10" i="59"/>
  <c r="A9" i="59"/>
  <c r="A8" i="59"/>
  <c r="A7" i="59"/>
  <c r="A6" i="59"/>
  <c r="A5" i="59"/>
  <c r="A4" i="59"/>
  <c r="A3" i="59"/>
  <c r="A2" i="59"/>
  <c r="A12" i="58"/>
  <c r="A11" i="58"/>
  <c r="A10" i="58"/>
  <c r="A9" i="58"/>
  <c r="A8" i="58"/>
  <c r="A7" i="58"/>
  <c r="A6" i="58"/>
  <c r="A5" i="58"/>
  <c r="A4" i="58"/>
  <c r="A3" i="58"/>
  <c r="A2" i="58"/>
  <c r="A23" i="57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8" i="57"/>
  <c r="A7" i="57"/>
  <c r="A6" i="57"/>
  <c r="A5" i="57"/>
  <c r="A4" i="57"/>
  <c r="A3" i="57"/>
  <c r="A2" i="57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A3" i="56"/>
  <c r="A2" i="56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A3" i="55"/>
  <c r="A2" i="55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A3" i="53"/>
  <c r="A2" i="53"/>
  <c r="A29" i="52"/>
  <c r="A28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A3" i="52"/>
  <c r="A2" i="52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A3" i="50"/>
  <c r="A2" i="50"/>
  <c r="A41" i="49"/>
  <c r="A40" i="49"/>
  <c r="A39" i="49"/>
  <c r="A38" i="49"/>
  <c r="A37" i="49"/>
  <c r="A36" i="49"/>
  <c r="A35" i="49"/>
  <c r="A34" i="49"/>
  <c r="A33" i="49"/>
  <c r="A32" i="49"/>
  <c r="A31" i="49"/>
  <c r="A30" i="49"/>
  <c r="A29" i="49"/>
  <c r="A28" i="49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A3" i="49"/>
  <c r="A2" i="49"/>
  <c r="A26" i="48"/>
  <c r="A25" i="48"/>
  <c r="A24" i="48"/>
  <c r="A23" i="48"/>
  <c r="A22" i="48"/>
  <c r="A21" i="48"/>
  <c r="A20" i="48"/>
  <c r="A19" i="48"/>
  <c r="A18" i="48"/>
  <c r="A17" i="48"/>
  <c r="A16" i="48"/>
  <c r="A15" i="48"/>
  <c r="A14" i="48"/>
  <c r="A13" i="48"/>
  <c r="A12" i="48"/>
  <c r="A11" i="48"/>
  <c r="A10" i="48"/>
  <c r="A9" i="48"/>
  <c r="A8" i="48"/>
  <c r="A7" i="48"/>
  <c r="A6" i="48"/>
  <c r="A5" i="48"/>
  <c r="A4" i="48"/>
  <c r="A3" i="48"/>
  <c r="A2" i="48"/>
  <c r="A12" i="46"/>
  <c r="A11" i="46"/>
  <c r="A10" i="46"/>
  <c r="A9" i="46"/>
  <c r="A8" i="46"/>
  <c r="A7" i="46"/>
  <c r="A6" i="46"/>
  <c r="A5" i="46"/>
  <c r="A4" i="46"/>
  <c r="A3" i="46"/>
  <c r="A2" i="46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A3" i="44"/>
  <c r="A2" i="44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A3" i="41"/>
  <c r="A2" i="41"/>
  <c r="A12" i="40"/>
  <c r="A11" i="40"/>
  <c r="A10" i="40"/>
  <c r="A9" i="40"/>
  <c r="A8" i="40"/>
  <c r="A7" i="40"/>
  <c r="A6" i="40"/>
  <c r="A5" i="40"/>
  <c r="A4" i="40"/>
  <c r="A3" i="40"/>
  <c r="A2" i="40"/>
  <c r="A9" i="39"/>
  <c r="A8" i="39"/>
  <c r="A7" i="39"/>
  <c r="A6" i="39"/>
  <c r="A5" i="39"/>
  <c r="A4" i="39"/>
  <c r="A3" i="39"/>
  <c r="A2" i="39"/>
  <c r="A11" i="38"/>
  <c r="A10" i="38"/>
  <c r="A9" i="38"/>
  <c r="A8" i="38"/>
  <c r="A7" i="38"/>
  <c r="A6" i="38"/>
  <c r="A5" i="38"/>
  <c r="A4" i="38"/>
  <c r="A3" i="38"/>
  <c r="A2" i="38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4" i="37"/>
  <c r="A3" i="37"/>
  <c r="A2" i="37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11" i="26"/>
  <c r="A10" i="26"/>
  <c r="A9" i="26"/>
  <c r="A8" i="26"/>
  <c r="A7" i="26"/>
  <c r="A6" i="26"/>
  <c r="A5" i="26"/>
  <c r="A4" i="26"/>
  <c r="A3" i="26"/>
  <c r="A2" i="26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51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<sst xmlns="http://schemas.openxmlformats.org/spreadsheetml/2006/main" count="2651" uniqueCount="1109">
  <si>
    <t>Churches</t>
  </si>
  <si>
    <t>Religious / Charitable Institutions that aren't churches</t>
  </si>
  <si>
    <t>Charitable Homes (asylums, for orphans, impoverished people, mental health patients)</t>
  </si>
  <si>
    <t>Hospitals</t>
  </si>
  <si>
    <t>K-12(ish) schools</t>
  </si>
  <si>
    <t>Universities/colleges</t>
  </si>
  <si>
    <t>Groups of religious people (orders, societies, associations, etc.)</t>
  </si>
  <si>
    <t>Religious Individuals / Employees / Ecclesiastical Trainees</t>
  </si>
  <si>
    <t>Catholic Population</t>
  </si>
  <si>
    <t xml:space="preserve">Young students (not religious trainees) / children / orphans </t>
  </si>
  <si>
    <t>Convents</t>
  </si>
  <si>
    <t>Orphan asylums</t>
  </si>
  <si>
    <t>Literary institutions for boys</t>
  </si>
  <si>
    <t>College</t>
  </si>
  <si>
    <t>Benevolent Societies</t>
  </si>
  <si>
    <t>Priests</t>
  </si>
  <si>
    <t>Children attending those schools</t>
  </si>
  <si>
    <t>Stations</t>
  </si>
  <si>
    <t>Monasteries</t>
  </si>
  <si>
    <t>House of Protection</t>
  </si>
  <si>
    <t>Hospital</t>
  </si>
  <si>
    <t>Literary institutions for girls</t>
  </si>
  <si>
    <t>Male colleges</t>
  </si>
  <si>
    <t>Conferences of St. Vincent de Paul</t>
  </si>
  <si>
    <t>Clergymen</t>
  </si>
  <si>
    <t>Estimated Catholic Population</t>
  </si>
  <si>
    <t>Pupils in the parochial schools</t>
  </si>
  <si>
    <t>Indian Missions</t>
  </si>
  <si>
    <t>Abbey</t>
  </si>
  <si>
    <t>Charitable institutions, orphan asylums, etc.</t>
  </si>
  <si>
    <t>Hospitals inmates</t>
  </si>
  <si>
    <t>Male Sunday Schools</t>
  </si>
  <si>
    <t>Colleges</t>
  </si>
  <si>
    <t>Religious Communities</t>
  </si>
  <si>
    <t>Secular Priests</t>
  </si>
  <si>
    <t>Catholic population over</t>
  </si>
  <si>
    <t>Pupils in colleges, academies, etc.</t>
  </si>
  <si>
    <t>Chapels</t>
  </si>
  <si>
    <t>Ecclesiastical institutions</t>
  </si>
  <si>
    <t>Asylums</t>
  </si>
  <si>
    <t>Hospital, Infirmary</t>
  </si>
  <si>
    <t>Female Sunday Schools</t>
  </si>
  <si>
    <t>College/University</t>
  </si>
  <si>
    <t>Religious orders</t>
  </si>
  <si>
    <t>Priests sent out on mission</t>
  </si>
  <si>
    <t>Catholic Population Mexicans</t>
  </si>
  <si>
    <t>Pupils in pay schools</t>
  </si>
  <si>
    <t>Churches with resident pastors</t>
  </si>
  <si>
    <t>Convents or communities of females</t>
  </si>
  <si>
    <t>House of Refuge</t>
  </si>
  <si>
    <t>Infirmary</t>
  </si>
  <si>
    <t>Religious Academies</t>
  </si>
  <si>
    <t>University</t>
  </si>
  <si>
    <t>Religious orders of men</t>
  </si>
  <si>
    <t>Clergymen out on mission</t>
  </si>
  <si>
    <t>Catholic Population Pueblo Indians</t>
  </si>
  <si>
    <t>Pupils in free schools</t>
  </si>
  <si>
    <t>Out missions and stations</t>
  </si>
  <si>
    <t>Female Orphan Asylum</t>
  </si>
  <si>
    <t>Hospital and Orphan Asylum</t>
  </si>
  <si>
    <t>Catholic schools</t>
  </si>
  <si>
    <t>Colleges for young men</t>
  </si>
  <si>
    <t>Religious orders of women</t>
  </si>
  <si>
    <t>Priests otherwise engaged</t>
  </si>
  <si>
    <t>Catholic Population Americans</t>
  </si>
  <si>
    <t>Number of orphans</t>
  </si>
  <si>
    <t>Churches Building</t>
  </si>
  <si>
    <t>House for Christian Brothers</t>
  </si>
  <si>
    <t>Home for the aged</t>
  </si>
  <si>
    <t>Literary institutions for young men</t>
  </si>
  <si>
    <t>Colleges for young men pupils</t>
  </si>
  <si>
    <t>Religious communities, male</t>
  </si>
  <si>
    <t>Religious Orders of Men</t>
  </si>
  <si>
    <t>Catholic population White</t>
  </si>
  <si>
    <t>Students</t>
  </si>
  <si>
    <t>Chapels and Stations</t>
  </si>
  <si>
    <t>Ecclesiastical and Male Religious Institutions</t>
  </si>
  <si>
    <t>Home for aged men</t>
  </si>
  <si>
    <t>Female academies</t>
  </si>
  <si>
    <t>Colleges for boys</t>
  </si>
  <si>
    <t>Religious communities, female</t>
  </si>
  <si>
    <t>religious orders of women</t>
  </si>
  <si>
    <t>Catholic Population Colored</t>
  </si>
  <si>
    <t>Orphans</t>
  </si>
  <si>
    <t>Churches commenced</t>
  </si>
  <si>
    <t>Male Religious Institutions</t>
  </si>
  <si>
    <t>Home for aged women</t>
  </si>
  <si>
    <t>Preparatory College</t>
  </si>
  <si>
    <t>college for young men</t>
  </si>
  <si>
    <t>Religious communities, men</t>
  </si>
  <si>
    <t>Ecclesiastical Students</t>
  </si>
  <si>
    <t>Catholic population about</t>
  </si>
  <si>
    <t>Aggregate number of scholars</t>
  </si>
  <si>
    <t>Other stations, about</t>
  </si>
  <si>
    <t>Female Religious Institutions</t>
  </si>
  <si>
    <t>Protectory for boys</t>
  </si>
  <si>
    <t>Literary Insitutions for Young Ladies</t>
  </si>
  <si>
    <t xml:space="preserve">colleges for young men </t>
  </si>
  <si>
    <t>Religious communities, women</t>
  </si>
  <si>
    <t>Regular Priests</t>
  </si>
  <si>
    <t>Catholic population as per census</t>
  </si>
  <si>
    <t>Children in Catholic schools</t>
  </si>
  <si>
    <t>Churches built</t>
  </si>
  <si>
    <t>Seminaries</t>
  </si>
  <si>
    <t>Orphan Asylums, Hospitals, and House of Reformation</t>
  </si>
  <si>
    <t>Free Schools</t>
  </si>
  <si>
    <t>Female College</t>
  </si>
  <si>
    <t>St. Vincent Society</t>
  </si>
  <si>
    <t>Priests belonging to religious Orders</t>
  </si>
  <si>
    <t>Catholic Population scattered and floating population</t>
  </si>
  <si>
    <t>No. of students in Mt. St. Mary's, Cincinnati</t>
  </si>
  <si>
    <t>Private chapels</t>
  </si>
  <si>
    <t>Charitable Institutions</t>
  </si>
  <si>
    <t>asylums for orphans</t>
  </si>
  <si>
    <t>Parochial Schools</t>
  </si>
  <si>
    <t>Father Matthew Society</t>
  </si>
  <si>
    <t>Priests of religious orders</t>
  </si>
  <si>
    <t>Catholic population, about</t>
  </si>
  <si>
    <t>No. of students in Carthagena</t>
  </si>
  <si>
    <t>Churches and chapels</t>
  </si>
  <si>
    <t>religious institutions</t>
  </si>
  <si>
    <t>House of Providence for young women</t>
  </si>
  <si>
    <t>Parochial or free schools</t>
  </si>
  <si>
    <t>St. Joseph Society</t>
  </si>
  <si>
    <t>Total number of priests</t>
  </si>
  <si>
    <t>Catholics in the diocese</t>
  </si>
  <si>
    <t>Students in Rome and elsewhere</t>
  </si>
  <si>
    <t>Building</t>
  </si>
  <si>
    <t>Ecclesiastical seminaries</t>
  </si>
  <si>
    <t>Magdalen Asylum</t>
  </si>
  <si>
    <t>schools</t>
  </si>
  <si>
    <t>Religious Societies</t>
  </si>
  <si>
    <t>Priests lately ordained</t>
  </si>
  <si>
    <t>Catholic Indians (Papagos)</t>
  </si>
  <si>
    <t>Aggregate number of pupils</t>
  </si>
  <si>
    <t>Churches and chapels built</t>
  </si>
  <si>
    <t>Benevolent and charitable institutions</t>
  </si>
  <si>
    <t>Widow's asylum</t>
  </si>
  <si>
    <t>Male academies</t>
  </si>
  <si>
    <t>Number of religious orders of women</t>
  </si>
  <si>
    <t>Clerical students</t>
  </si>
  <si>
    <t xml:space="preserve">orphans supported and educated </t>
  </si>
  <si>
    <t>Churches Dedicated</t>
  </si>
  <si>
    <t>Seminary</t>
  </si>
  <si>
    <t>Hospitals and orphan asylums</t>
  </si>
  <si>
    <t>Free schools</t>
  </si>
  <si>
    <t>Male religious orders</t>
  </si>
  <si>
    <t>Priests engaged in missions</t>
  </si>
  <si>
    <t>Number of boys taught by the Christian Brothers</t>
  </si>
  <si>
    <t>Churches not Dedicated</t>
  </si>
  <si>
    <t>Charitable and Benevolent Institutions</t>
  </si>
  <si>
    <t>House of the Good Shepherd</t>
  </si>
  <si>
    <t>Free school for girls</t>
  </si>
  <si>
    <t>Number of Sisters of religious orders</t>
  </si>
  <si>
    <t>Clergymen on the Mission</t>
  </si>
  <si>
    <t>Number of children attending parochial schools</t>
  </si>
  <si>
    <t>Churches about to be erected</t>
  </si>
  <si>
    <t>Convents and monasteries</t>
  </si>
  <si>
    <t>Institutions under the sisters of charity</t>
  </si>
  <si>
    <t>Select school for girls</t>
  </si>
  <si>
    <t>Religious community</t>
  </si>
  <si>
    <t>Clergymen Otherwise Employed</t>
  </si>
  <si>
    <t>Number of orphans, male and female</t>
  </si>
  <si>
    <t>Church building</t>
  </si>
  <si>
    <t>Ecclesiastical seminary</t>
  </si>
  <si>
    <t>Indian Reservations</t>
  </si>
  <si>
    <t>Academies for young ladies</t>
  </si>
  <si>
    <t>Religious houses of females</t>
  </si>
  <si>
    <t>Novitiates for Clergymen</t>
  </si>
  <si>
    <t>Number of orphan boys</t>
  </si>
  <si>
    <t>Private stations</t>
  </si>
  <si>
    <t>Theological Seminaries</t>
  </si>
  <si>
    <t>Home for aged poor</t>
  </si>
  <si>
    <t>Reform school for boys</t>
  </si>
  <si>
    <t>Male religious communities</t>
  </si>
  <si>
    <t>Priests--secular and regular</t>
  </si>
  <si>
    <t>Number of orphan girls</t>
  </si>
  <si>
    <t>Church buildings</t>
  </si>
  <si>
    <t>Capuchin novitiates</t>
  </si>
  <si>
    <t>Orphan asylum</t>
  </si>
  <si>
    <t>Industrial school for girls</t>
  </si>
  <si>
    <t>Female religious communities</t>
  </si>
  <si>
    <t>Priests ordained since last report</t>
  </si>
  <si>
    <t>Number of young ladies attending academies and select schools taught by religious women</t>
  </si>
  <si>
    <t>Churches fin'd since last report</t>
  </si>
  <si>
    <t>religious associations</t>
  </si>
  <si>
    <t>Asylums inmates</t>
  </si>
  <si>
    <t>Reform and industrial school</t>
  </si>
  <si>
    <t>Religious communities of men</t>
  </si>
  <si>
    <t>Clergymen on missions</t>
  </si>
  <si>
    <t>Average number of pupils in Parish Catholic Schools</t>
  </si>
  <si>
    <t>Churches built during the year</t>
  </si>
  <si>
    <t xml:space="preserve">temperance associations </t>
  </si>
  <si>
    <t>Orphanages</t>
  </si>
  <si>
    <t>Female academies and parochial schools</t>
  </si>
  <si>
    <t>Religious communities of women</t>
  </si>
  <si>
    <t>Clergyment otherwise employed</t>
  </si>
  <si>
    <t>Children at Catholic schools</t>
  </si>
  <si>
    <t>Churches now building</t>
  </si>
  <si>
    <t>Orphanages inmates</t>
  </si>
  <si>
    <t>Academies for boys and free schools</t>
  </si>
  <si>
    <t>Societies of the Sacred Heart</t>
  </si>
  <si>
    <t>Students in philosophy and theology</t>
  </si>
  <si>
    <t>Aggregate number of male pupils</t>
  </si>
  <si>
    <t>Oratorios and private chapels</t>
  </si>
  <si>
    <t>Benevolent or Beneficial societies</t>
  </si>
  <si>
    <t>Asylum and protectorates</t>
  </si>
  <si>
    <t xml:space="preserve">college for yong men </t>
  </si>
  <si>
    <t>Clergy</t>
  </si>
  <si>
    <t>Ordained since last report</t>
  </si>
  <si>
    <t>Aggregate number of female pupils</t>
  </si>
  <si>
    <t>Parish Churches</t>
  </si>
  <si>
    <t xml:space="preserve">ecclesiastical seminary </t>
  </si>
  <si>
    <t>Homes for the aged</t>
  </si>
  <si>
    <t xml:space="preserve">acdemies for young ladies </t>
  </si>
  <si>
    <t>Sisters of Charity</t>
  </si>
  <si>
    <t>Clergy on mission</t>
  </si>
  <si>
    <t>Male Number of Pupils</t>
  </si>
  <si>
    <t>Chapels attended regularly</t>
  </si>
  <si>
    <t>Benevolent and chartiable institutions</t>
  </si>
  <si>
    <t>Infant foundling asylum</t>
  </si>
  <si>
    <t xml:space="preserve">college for young men </t>
  </si>
  <si>
    <t>Secular clergy</t>
  </si>
  <si>
    <t>Priests: Regular</t>
  </si>
  <si>
    <t>Female Number of Pupils</t>
  </si>
  <si>
    <t xml:space="preserve">Other stations, about </t>
  </si>
  <si>
    <t xml:space="preserve">Ecclesiastical seminaries </t>
  </si>
  <si>
    <t>House for the insane</t>
  </si>
  <si>
    <t xml:space="preserve">Academies for young ladies </t>
  </si>
  <si>
    <t>Regular clergy</t>
  </si>
  <si>
    <t>Priests: Secular</t>
  </si>
  <si>
    <t>Average no. of male students</t>
  </si>
  <si>
    <t xml:space="preserve">Chapels, etc., where Mass is occasionally said </t>
  </si>
  <si>
    <t xml:space="preserve">Female convents </t>
  </si>
  <si>
    <t xml:space="preserve">Male orphan asylum </t>
  </si>
  <si>
    <t>College for boys</t>
  </si>
  <si>
    <t>Male Religious Congregations</t>
  </si>
  <si>
    <t>Priests: Retired</t>
  </si>
  <si>
    <t>Average no. of female students</t>
  </si>
  <si>
    <t>Stations visited</t>
  </si>
  <si>
    <t>Other charitable institutions</t>
  </si>
  <si>
    <t>Asylum</t>
  </si>
  <si>
    <t>Academies for girls</t>
  </si>
  <si>
    <t>Female Religious Congregations</t>
  </si>
  <si>
    <t>Religious priests</t>
  </si>
  <si>
    <t>Sunday school male</t>
  </si>
  <si>
    <t>Churches and chapels under construction</t>
  </si>
  <si>
    <t>Foundling asylums</t>
  </si>
  <si>
    <t>Religious communities -- male</t>
  </si>
  <si>
    <t>Otherwise employed</t>
  </si>
  <si>
    <t>Sunday school female</t>
  </si>
  <si>
    <t>Missions and Stations</t>
  </si>
  <si>
    <t>Conferences of St. Vincent</t>
  </si>
  <si>
    <t>Homes for Girls</t>
  </si>
  <si>
    <t>Parochial Schools for boys</t>
  </si>
  <si>
    <t>Religious communities -- female</t>
  </si>
  <si>
    <t>Ecclesiastical students in Troy</t>
  </si>
  <si>
    <t>Students in the Salesianum</t>
  </si>
  <si>
    <t>Churches in progress</t>
  </si>
  <si>
    <t>Institutions under charge of the Christian Brothers</t>
  </si>
  <si>
    <t>Schools for girls</t>
  </si>
  <si>
    <t>Religious orders, male</t>
  </si>
  <si>
    <t>Ecclesiastical students in Rome and elsewhere</t>
  </si>
  <si>
    <t>Male pupils, about</t>
  </si>
  <si>
    <t>Churches without resident pastors</t>
  </si>
  <si>
    <t>Homes for aged</t>
  </si>
  <si>
    <t>Literary institutions for young ladies</t>
  </si>
  <si>
    <t>Religious orders, female</t>
  </si>
  <si>
    <t>Priests on the Mission</t>
  </si>
  <si>
    <t xml:space="preserve">Number of orphans </t>
  </si>
  <si>
    <t>Churches in course of erection</t>
  </si>
  <si>
    <t>Homes for the aged poor</t>
  </si>
  <si>
    <t>Academies</t>
  </si>
  <si>
    <t>Number of Sisters of Mercy</t>
  </si>
  <si>
    <t>Priests ordained during the year</t>
  </si>
  <si>
    <t>Average number of pupils</t>
  </si>
  <si>
    <t>churches about to be built</t>
  </si>
  <si>
    <t>Convent</t>
  </si>
  <si>
    <t>Orphan Asylums (number/inmates)</t>
  </si>
  <si>
    <t>Select Schools</t>
  </si>
  <si>
    <t>Number of Sisters of Charity</t>
  </si>
  <si>
    <t xml:space="preserve">Priests engaged in Colleges and ecclesiastical institutions </t>
  </si>
  <si>
    <t>Children attending parochial schools</t>
  </si>
  <si>
    <t>Churches in progress of building</t>
  </si>
  <si>
    <t>benelovent associations</t>
  </si>
  <si>
    <t>homes for destitute and wayward children (number/innamtes)</t>
  </si>
  <si>
    <t>Academies and select schools for young ladies, taught by religious women</t>
  </si>
  <si>
    <t>Number of Sisters of St. Joseph</t>
  </si>
  <si>
    <t>Priests engaged in Missionary duties</t>
  </si>
  <si>
    <t>Children in parochial schools</t>
  </si>
  <si>
    <t>churches being built</t>
  </si>
  <si>
    <t>Pious Confraternities</t>
  </si>
  <si>
    <t>hospitals number/inmates</t>
  </si>
  <si>
    <t>Academy</t>
  </si>
  <si>
    <t>Number of Sisters of St. Agnes</t>
  </si>
  <si>
    <t>Priests absent</t>
  </si>
  <si>
    <t>Number of students</t>
  </si>
  <si>
    <t>other stations</t>
  </si>
  <si>
    <t>Temperance Societies</t>
  </si>
  <si>
    <t>homes for aged (number/inmates)</t>
  </si>
  <si>
    <t>Catholic Normal school</t>
  </si>
  <si>
    <t>Regular order of Ursulines</t>
  </si>
  <si>
    <t>Priests ordained within the year</t>
  </si>
  <si>
    <t>Average number of school children</t>
  </si>
  <si>
    <t>Churches now being erected</t>
  </si>
  <si>
    <t>Religious Houses</t>
  </si>
  <si>
    <t>insane asylum (num/people)</t>
  </si>
  <si>
    <t>Theology class</t>
  </si>
  <si>
    <t>Religious (three communities)</t>
  </si>
  <si>
    <t>Students in the theological seminary</t>
  </si>
  <si>
    <t xml:space="preserve">Students  </t>
  </si>
  <si>
    <t>Number of churches and chapels</t>
  </si>
  <si>
    <t>Theological seminary</t>
  </si>
  <si>
    <t>foundling asylum (num/people)</t>
  </si>
  <si>
    <t>Academies and parochial schools under the Christian Brothers</t>
  </si>
  <si>
    <t>Female religious orders</t>
  </si>
  <si>
    <t>Students in the preparatory seminary</t>
  </si>
  <si>
    <t>Number of children attending school</t>
  </si>
  <si>
    <t>Brick or stone churches</t>
  </si>
  <si>
    <t>Parishes having schools</t>
  </si>
  <si>
    <t>Select schools for boys</t>
  </si>
  <si>
    <t>Houses of Good Shepherd</t>
  </si>
  <si>
    <t xml:space="preserve">Students of the American College, Rome </t>
  </si>
  <si>
    <t>Number of children visiting parochial schools</t>
  </si>
  <si>
    <t>Wooden churches</t>
  </si>
  <si>
    <t>Abstinence Societies</t>
  </si>
  <si>
    <t>Select and parochial schools</t>
  </si>
  <si>
    <t>Conference of st. Vincent de Paul (#/people)</t>
  </si>
  <si>
    <t xml:space="preserve">Clerical students of religious orders </t>
  </si>
  <si>
    <t>Pupils</t>
  </si>
  <si>
    <t>Churches with resident clergy</t>
  </si>
  <si>
    <t>Catholic and pious societies</t>
  </si>
  <si>
    <t>Other Male literary institutions</t>
  </si>
  <si>
    <t>Number of students ordained for the diocese of Philadelphia, from September, 1868, to September, 1869</t>
  </si>
  <si>
    <t>Children attending PS (above)</t>
  </si>
  <si>
    <t>Stations with churches</t>
  </si>
  <si>
    <t>Religious institutions, male</t>
  </si>
  <si>
    <t>Female literary institutions</t>
  </si>
  <si>
    <t>Number of religious women, novices, and postulants</t>
  </si>
  <si>
    <t>college students</t>
  </si>
  <si>
    <t>Stations without churches</t>
  </si>
  <si>
    <t>Religious institutions, female</t>
  </si>
  <si>
    <t>academy for boys</t>
  </si>
  <si>
    <t>Number of brothers of the Christian schools</t>
  </si>
  <si>
    <t>academies for boys students</t>
  </si>
  <si>
    <t>Total number of churches</t>
  </si>
  <si>
    <t>Number of convents</t>
  </si>
  <si>
    <t>academies for young ladies pupils</t>
  </si>
  <si>
    <t xml:space="preserve">Clerical students  </t>
  </si>
  <si>
    <t>academies for girls students</t>
  </si>
  <si>
    <t xml:space="preserve">Other stations </t>
  </si>
  <si>
    <t>Sunday Schools</t>
  </si>
  <si>
    <t>Parochial schools boys</t>
  </si>
  <si>
    <t xml:space="preserve">clergymen on the mission </t>
  </si>
  <si>
    <t>orphanage schools students</t>
  </si>
  <si>
    <t>Stations, about</t>
  </si>
  <si>
    <t>Benevolent society</t>
  </si>
  <si>
    <t>Parochial schools boys pupils</t>
  </si>
  <si>
    <t>Students in seminary of St. Charles Borromeo: belonging to the Diocese of Philadelphia</t>
  </si>
  <si>
    <t>industrial and reform school students</t>
  </si>
  <si>
    <t>Churches in ruins</t>
  </si>
  <si>
    <t>other Catholic institutions</t>
  </si>
  <si>
    <t>Parochial schools girls</t>
  </si>
  <si>
    <t xml:space="preserve">Students in seminary of St. Charles Borromeo: belonging to the Diocese of Scranton </t>
  </si>
  <si>
    <t>NYC Boys</t>
  </si>
  <si>
    <t xml:space="preserve">Chapels  </t>
  </si>
  <si>
    <t>Institutions</t>
  </si>
  <si>
    <t>Parochial schools girls pupils</t>
  </si>
  <si>
    <t xml:space="preserve">Students in seminary of St. Charles Borromeo: belonging to the Diocese of Harrisburg </t>
  </si>
  <si>
    <t xml:space="preserve">NYC Girls </t>
  </si>
  <si>
    <t>Churches built and building</t>
  </si>
  <si>
    <t xml:space="preserve">Charitable institutions </t>
  </si>
  <si>
    <t>Schools and academies</t>
  </si>
  <si>
    <t>Do. in Seminary in Münster</t>
  </si>
  <si>
    <t>Country Boys</t>
  </si>
  <si>
    <t>Stations without chapels</t>
  </si>
  <si>
    <t>Charitable instutions</t>
  </si>
  <si>
    <t>Parochial Schools under 255 religious teachers</t>
  </si>
  <si>
    <t>Do. in Louvain</t>
  </si>
  <si>
    <t>Country Girls</t>
  </si>
  <si>
    <t>Churches in progress of erection</t>
  </si>
  <si>
    <t>Female religious institution</t>
  </si>
  <si>
    <t>Academies for boys</t>
  </si>
  <si>
    <t>Do. in St. Charles' Seminary</t>
  </si>
  <si>
    <t>Total Boys</t>
  </si>
  <si>
    <t>Number of stations</t>
  </si>
  <si>
    <t>Ecclesiastical institution</t>
  </si>
  <si>
    <t>Parochial Schools under secular teachers</t>
  </si>
  <si>
    <t>Total number of ecclesiastical students belonging to Philadelphia</t>
  </si>
  <si>
    <t>Total Girls</t>
  </si>
  <si>
    <t>Chapels in course of erection</t>
  </si>
  <si>
    <t xml:space="preserve">Temperance Society </t>
  </si>
  <si>
    <t>Educational institutions</t>
  </si>
  <si>
    <t>Number of seminarians ordained during the year 1874 for Philadelphia</t>
  </si>
  <si>
    <t>TOTAL</t>
  </si>
  <si>
    <t>Churches and chapels building</t>
  </si>
  <si>
    <t>Female religious institutes</t>
  </si>
  <si>
    <t>Academics and Select Schools</t>
  </si>
  <si>
    <t>Number of seminarians ordained during the year 1874 for Scranton</t>
  </si>
  <si>
    <t>Average Attendance at boys school city</t>
  </si>
  <si>
    <t>Regulars</t>
  </si>
  <si>
    <t>Parish Schools</t>
  </si>
  <si>
    <t>Number of seminarians ordained during the year 1874 for Harrisburg</t>
  </si>
  <si>
    <t>Average attendance at boys school country</t>
  </si>
  <si>
    <t>Diocesan seminary</t>
  </si>
  <si>
    <t xml:space="preserve">Parochial or free schools </t>
  </si>
  <si>
    <t>Priests ordained since Nov. 1858</t>
  </si>
  <si>
    <t>Average attendance at each girls school city</t>
  </si>
  <si>
    <t>Male religious institution</t>
  </si>
  <si>
    <t>Schools for boys</t>
  </si>
  <si>
    <t>average attendance at each girls school country</t>
  </si>
  <si>
    <t>Charitable and Literary Institutions</t>
  </si>
  <si>
    <t>Female academy</t>
  </si>
  <si>
    <t>Number of seminarians ordained during scholastic year of 1878-79 for Philadelphia</t>
  </si>
  <si>
    <t>Charitable institution</t>
  </si>
  <si>
    <t>Schools throughout  the diocese</t>
  </si>
  <si>
    <t>Priests ordained in the year</t>
  </si>
  <si>
    <t>Maternity House</t>
  </si>
  <si>
    <t>Male parochial or free schools</t>
  </si>
  <si>
    <t>Theological Students</t>
  </si>
  <si>
    <t>theological and philosophical seminary</t>
  </si>
  <si>
    <t>Female parochial or free schools</t>
  </si>
  <si>
    <t>Retired Priests</t>
  </si>
  <si>
    <t xml:space="preserve">petit seminaire </t>
  </si>
  <si>
    <t>Boys' Manual Labor schools</t>
  </si>
  <si>
    <t>Priests ordained since last rep't</t>
  </si>
  <si>
    <t>Girls' Manual Labor schools</t>
  </si>
  <si>
    <t>Clergmen on the mission</t>
  </si>
  <si>
    <t>Literary institution</t>
  </si>
  <si>
    <t>Clergymen otherwise emplyed</t>
  </si>
  <si>
    <t>Male academy</t>
  </si>
  <si>
    <t xml:space="preserve">Bishops </t>
  </si>
  <si>
    <t>Male free schools</t>
  </si>
  <si>
    <t>Religious Men</t>
  </si>
  <si>
    <t>Free schools for boys</t>
  </si>
  <si>
    <t>Religious Women</t>
  </si>
  <si>
    <t>Free schools for girls</t>
  </si>
  <si>
    <t>Students in preparatory seminary</t>
  </si>
  <si>
    <t>Industrial school for boys</t>
  </si>
  <si>
    <t>Priests doing duty</t>
  </si>
  <si>
    <t>Day schools</t>
  </si>
  <si>
    <t>Priests absent on account of sickness, etc.</t>
  </si>
  <si>
    <t>Female academies and orphanages</t>
  </si>
  <si>
    <t>Priests ordained in 1859</t>
  </si>
  <si>
    <t>Female parochial and free schools</t>
  </si>
  <si>
    <t>Priests deceased</t>
  </si>
  <si>
    <t>Academy for young men</t>
  </si>
  <si>
    <t>Franciscan Fathers</t>
  </si>
  <si>
    <t>School for boys</t>
  </si>
  <si>
    <t>Priests not in active service</t>
  </si>
  <si>
    <t xml:space="preserve">School for Colored People </t>
  </si>
  <si>
    <t>Sisters for girls</t>
  </si>
  <si>
    <t>Academy for young ladies</t>
  </si>
  <si>
    <t xml:space="preserve">Priests </t>
  </si>
  <si>
    <t>Parish school for boys and girls</t>
  </si>
  <si>
    <t>Priests engaged in ecclesiastical institutions</t>
  </si>
  <si>
    <t>Religious institutions for girls</t>
  </si>
  <si>
    <t>Clergymen otherwise engaged</t>
  </si>
  <si>
    <t xml:space="preserve">Catholic schools for boys </t>
  </si>
  <si>
    <t>Clergymen on the missions</t>
  </si>
  <si>
    <t xml:space="preserve">Catholic mixed schools </t>
  </si>
  <si>
    <t>[Priests] Engaged on the mission</t>
  </si>
  <si>
    <t>Literary instiutions for girls</t>
  </si>
  <si>
    <t>Priests ordained during the course of last year</t>
  </si>
  <si>
    <t>Other schools</t>
  </si>
  <si>
    <t>Clerical students in All-Hallows' College, Ireland</t>
  </si>
  <si>
    <t>Parochial Free Schools</t>
  </si>
  <si>
    <t>Clerical students in the Sulpician Seminary, Baltimore</t>
  </si>
  <si>
    <t xml:space="preserve">academy for boys </t>
  </si>
  <si>
    <t>Clerical students at the Salesianum</t>
  </si>
  <si>
    <t>schools for young ladies</t>
  </si>
  <si>
    <t>Priests deceased since last report</t>
  </si>
  <si>
    <t>school for young ladies</t>
  </si>
  <si>
    <t>Priests on mission</t>
  </si>
  <si>
    <t>Male parochial schools</t>
  </si>
  <si>
    <t>Deacon</t>
  </si>
  <si>
    <t>Female parochial schools</t>
  </si>
  <si>
    <t>clergymen in various institutions</t>
  </si>
  <si>
    <t>Schools conducted by religious</t>
  </si>
  <si>
    <t>Clergymen on mission</t>
  </si>
  <si>
    <t>Number of Catholic schools</t>
  </si>
  <si>
    <t>Brothers</t>
  </si>
  <si>
    <t>Female academies and schools conducted by Sisters</t>
  </si>
  <si>
    <t>Number of Priests</t>
  </si>
  <si>
    <t>schools under direction of brothers</t>
  </si>
  <si>
    <t xml:space="preserve">Clerical students at All Hallows' College, Ireland </t>
  </si>
  <si>
    <t>San Xavier school for the Indians</t>
  </si>
  <si>
    <t>Priests in Parishes</t>
  </si>
  <si>
    <t>Normal School</t>
  </si>
  <si>
    <t>Priests otherwise employed</t>
  </si>
  <si>
    <t>Young Ladies' Academies</t>
  </si>
  <si>
    <t>Number of clergymen</t>
  </si>
  <si>
    <t>Industrial schools</t>
  </si>
  <si>
    <t>Seminarians</t>
  </si>
  <si>
    <t>Ephpheta Schools</t>
  </si>
  <si>
    <t>Colleges (boys)</t>
  </si>
  <si>
    <t>Theologians in diocesan seminary</t>
  </si>
  <si>
    <t>boarding school (boys)</t>
  </si>
  <si>
    <t>Philosophers in diocesan seminary</t>
  </si>
  <si>
    <t>Academies (young ladies)</t>
  </si>
  <si>
    <t>Student in Rome belonging to Pittsburgh</t>
  </si>
  <si>
    <t>Orphanage schools</t>
  </si>
  <si>
    <t>Priests ordained from Sept., 1872, to Sept., 1873</t>
  </si>
  <si>
    <t>Industrial and reform schools</t>
  </si>
  <si>
    <t>Ecclesiastical students in colleges and seminaries</t>
  </si>
  <si>
    <t>Parochial schools (number/students)</t>
  </si>
  <si>
    <t>Priests of the Congregation of the Holy Redeemer</t>
  </si>
  <si>
    <t>Number of priests absent</t>
  </si>
  <si>
    <t>No. of Ecclesiastical Students</t>
  </si>
  <si>
    <t>Number of Secular Priests</t>
  </si>
  <si>
    <t>Number of Religious priests</t>
  </si>
  <si>
    <t>clergymen in ministry</t>
  </si>
  <si>
    <t>ecclesiastical students (including 4 in europe)</t>
  </si>
  <si>
    <t>Students of Theology</t>
  </si>
  <si>
    <t>Students in Europe</t>
  </si>
  <si>
    <t>Students at St. Charles' Seminary (and elsewhere)</t>
  </si>
  <si>
    <t>Priests on duty</t>
  </si>
  <si>
    <t>Priests absent on account of ill-health</t>
  </si>
  <si>
    <t>Priests ordained during last year</t>
  </si>
  <si>
    <t>Regular</t>
  </si>
  <si>
    <t>Secular</t>
  </si>
  <si>
    <t>Diocesan Students</t>
  </si>
  <si>
    <t>Thelogical Seminary Students</t>
  </si>
  <si>
    <t xml:space="preserve">Priests: not afflicated </t>
  </si>
  <si>
    <t>Brothers, including novices and postulants</t>
  </si>
  <si>
    <t>religious women, including novices and postulants</t>
  </si>
  <si>
    <t>Seminary students</t>
  </si>
  <si>
    <t>archbishop</t>
  </si>
  <si>
    <t>regular/secular priests</t>
  </si>
  <si>
    <t>theological and philosophical students</t>
  </si>
  <si>
    <t>theologicla and philosophical students who study elsewhere</t>
  </si>
  <si>
    <t xml:space="preserve">students in petit seminaire </t>
  </si>
  <si>
    <t>sisters</t>
  </si>
  <si>
    <t>Category</t>
  </si>
  <si>
    <r>
      <rPr>
        <b/>
        <sz val="10"/>
        <color theme="1"/>
        <rFont val="Arial"/>
        <family val="2"/>
      </rPr>
      <t>1870</t>
    </r>
    <r>
      <rPr>
        <sz val="10"/>
        <color theme="1"/>
        <rFont val="Arial"/>
        <family val="2"/>
      </rPr>
      <t xml:space="preserve"> pg. 66</t>
    </r>
  </si>
  <si>
    <r>
      <rPr>
        <b/>
        <sz val="10"/>
        <color theme="1"/>
        <rFont val="Arial"/>
        <family val="2"/>
      </rPr>
      <t>1865</t>
    </r>
    <r>
      <rPr>
        <sz val="10"/>
        <color theme="1"/>
        <rFont val="Arial"/>
        <family val="2"/>
      </rPr>
      <t xml:space="preserve"> N/A</t>
    </r>
  </si>
  <si>
    <r>
      <rPr>
        <b/>
        <sz val="10"/>
        <color theme="1"/>
        <rFont val="Arial"/>
        <family val="2"/>
      </rPr>
      <t>1860</t>
    </r>
    <r>
      <rPr>
        <sz val="10"/>
        <color theme="1"/>
        <rFont val="Arial"/>
        <family val="2"/>
      </rPr>
      <t xml:space="preserve"> pg. 61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</si>
  <si>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77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</si>
  <si>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85</t>
    </r>
  </si>
  <si>
    <t>https://digital.library.villanova.edu/Item/vudl:609973#?xywh=-2875%2C0%2C7840%2C2999&amp;cv=85</t>
  </si>
  <si>
    <r>
      <t xml:space="preserve">1845: </t>
    </r>
    <r>
      <rPr>
        <u/>
        <sz val="10"/>
        <color rgb="FF1155CC"/>
        <rFont val="Arial"/>
        <family val="2"/>
      </rPr>
      <t>https://digital.library.villanova.edu/Item/vudl:420829#?xywh=-1423%2C-1%2C4140%2C2344&amp;cv=59</t>
    </r>
    <r>
      <rPr>
        <sz val="10"/>
        <color rgb="FF000000"/>
        <rFont val="Arial"/>
        <scheme val="minor"/>
      </rPr>
      <t xml:space="preserve"> </t>
    </r>
  </si>
  <si>
    <t xml:space="preserve"> </t>
  </si>
  <si>
    <r>
      <t xml:space="preserve">1840: </t>
    </r>
    <r>
      <rPr>
        <u/>
        <sz val="10"/>
        <color rgb="FF1155CC"/>
        <rFont val="Arial"/>
        <family val="2"/>
      </rPr>
      <t>https://digital.library.villanova.edu/Item/vudl:301268#?xywh=-1455%2C-130%2C4274%2C2595</t>
    </r>
  </si>
  <si>
    <t>Ecclesiastical Institutions</t>
  </si>
  <si>
    <r>
      <t xml:space="preserve">1880: </t>
    </r>
    <r>
      <rPr>
        <u/>
        <sz val="10"/>
        <color rgb="FF1155CC"/>
        <rFont val="Arial"/>
        <family val="2"/>
      </rPr>
      <t>https://babel.hathitrust.org/cgi/pt?id=uiug.30112004045909&amp;seq=7</t>
    </r>
  </si>
  <si>
    <r>
      <t xml:space="preserve">1890: </t>
    </r>
    <r>
      <rPr>
        <u/>
        <sz val="10"/>
        <color rgb="FF1155CC"/>
        <rFont val="Arial"/>
        <family val="2"/>
      </rPr>
      <t>https://babel.hathitrust.org/cgi/pt?id=uiug.30112110803795&amp;seq=9</t>
    </r>
  </si>
  <si>
    <r>
      <t xml:space="preserve">1875: </t>
    </r>
    <r>
      <rPr>
        <u/>
        <sz val="10"/>
        <color rgb="FF1155CC"/>
        <rFont val="Arial"/>
        <family val="2"/>
      </rPr>
      <t>https://digital.library.villanova.edu/Item/vudl:823634#?xywh=-729%2C466%2C2603%2C1672&amp;cv=19</t>
    </r>
  </si>
  <si>
    <t>Clerical Students</t>
  </si>
  <si>
    <t>about 120,000</t>
  </si>
  <si>
    <t>Total Baptisms (combined)</t>
  </si>
  <si>
    <t>Marriages</t>
  </si>
  <si>
    <t xml:space="preserve">Burials </t>
  </si>
  <si>
    <t>Bob is the best</t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</si>
  <si>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132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</si>
  <si>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105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</si>
  <si>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150</t>
    </r>
  </si>
  <si>
    <r>
      <rPr>
        <b/>
        <sz val="10"/>
        <color theme="1"/>
        <rFont val="Arial"/>
        <family val="2"/>
      </rPr>
      <t xml:space="preserve">1855 </t>
    </r>
    <r>
      <rPr>
        <sz val="10"/>
        <color theme="1"/>
        <rFont val="Arial"/>
        <family val="2"/>
      </rPr>
      <t>pg. 194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</si>
  <si>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102</t>
    </r>
  </si>
  <si>
    <t>Churches building</t>
  </si>
  <si>
    <t>many</t>
  </si>
  <si>
    <t>Chapels and stations</t>
  </si>
  <si>
    <t>numerous</t>
  </si>
  <si>
    <t>numerous in each state</t>
  </si>
  <si>
    <t xml:space="preserve">      </t>
  </si>
  <si>
    <t>"numerous"</t>
  </si>
  <si>
    <t>Male religious institutions</t>
  </si>
  <si>
    <t>Female religious institutions</t>
  </si>
  <si>
    <t>Orphan Asylums</t>
  </si>
  <si>
    <t>over 350,000</t>
  </si>
  <si>
    <t>academies</t>
  </si>
  <si>
    <t>Parochial schools</t>
  </si>
  <si>
    <t>Children in catholic schools</t>
  </si>
  <si>
    <t>Baptisms</t>
  </si>
  <si>
    <t>1875 pg. 156</t>
  </si>
  <si>
    <t>1870 pg. 156</t>
  </si>
  <si>
    <t>1865 pg. 169</t>
  </si>
  <si>
    <t>1860 pg. 188</t>
  </si>
  <si>
    <t>1855 pg. 174</t>
  </si>
  <si>
    <t>1850 pg. 119</t>
  </si>
  <si>
    <t>***diocese founded in 1844</t>
  </si>
  <si>
    <t>1840 (could not find 1840 data)</t>
  </si>
  <si>
    <t>about 38</t>
  </si>
  <si>
    <t>about 8</t>
  </si>
  <si>
    <t>[blank]</t>
  </si>
  <si>
    <t>Charitable institutions</t>
  </si>
  <si>
    <t>Secular priests</t>
  </si>
  <si>
    <t>Clergymen on the mission</t>
  </si>
  <si>
    <t>Clergymen otherwise employed</t>
  </si>
  <si>
    <t>Ecclesiastical students</t>
  </si>
  <si>
    <t>about 53,000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</si>
  <si>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64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</si>
  <si>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76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</si>
  <si>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131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</si>
  <si>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95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</si>
  <si>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147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</si>
  <si>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148</t>
    </r>
  </si>
  <si>
    <t>"several"</t>
  </si>
  <si>
    <t>"--"</t>
  </si>
  <si>
    <t>20-30</t>
  </si>
  <si>
    <t>89 (pupils: 21864)</t>
  </si>
  <si>
    <t>Schools</t>
  </si>
  <si>
    <t>about 60</t>
  </si>
  <si>
    <t>about 30</t>
  </si>
  <si>
    <t>otherwise employed</t>
  </si>
  <si>
    <t>Female Academies</t>
  </si>
  <si>
    <t>about 50</t>
  </si>
  <si>
    <t>other stations, about</t>
  </si>
  <si>
    <t>clergymen otherwise employed</t>
  </si>
  <si>
    <t>ecclesiastical seminary</t>
  </si>
  <si>
    <t>religious communities</t>
  </si>
  <si>
    <t>pupils</t>
  </si>
  <si>
    <t>Baptisms in 1888</t>
  </si>
  <si>
    <t>Marriages in 1888</t>
  </si>
  <si>
    <t>Burials in 1888</t>
  </si>
  <si>
    <t>1875 pg. 186</t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</si>
  <si>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178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</si>
  <si>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171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</si>
  <si>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191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</si>
  <si>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88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</si>
  <si>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132</t>
    </r>
  </si>
  <si>
    <t>about 12</t>
  </si>
  <si>
    <t>(clergymen?) 13</t>
  </si>
  <si>
    <t>about 90,000</t>
  </si>
  <si>
    <t>about 57,000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</si>
  <si>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240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</si>
  <si>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226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</si>
  <si>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181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</si>
  <si>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199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</si>
  <si>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226</t>
    </r>
  </si>
  <si>
    <r>
      <rPr>
        <b/>
        <sz val="10"/>
        <color theme="1"/>
        <rFont val="Arial"/>
        <family val="2"/>
      </rPr>
      <t xml:space="preserve">1850 </t>
    </r>
    <r>
      <rPr>
        <sz val="10"/>
        <color theme="1"/>
        <rFont val="Arial"/>
        <family val="2"/>
      </rPr>
      <t>pg. 126</t>
    </r>
  </si>
  <si>
    <t>1840(could not find)</t>
  </si>
  <si>
    <t>recon</t>
  </si>
  <si>
    <t>Religious communities</t>
  </si>
  <si>
    <t>Catholic population</t>
  </si>
  <si>
    <t>about 155,000</t>
  </si>
  <si>
    <t>about 180,000</t>
  </si>
  <si>
    <t>60,000-65,000</t>
  </si>
  <si>
    <t>Private Chapels</t>
  </si>
  <si>
    <t>Churches and Chapels</t>
  </si>
  <si>
    <t>academy</t>
  </si>
  <si>
    <t>Theological Seminary</t>
  </si>
  <si>
    <t>about 20,000</t>
  </si>
  <si>
    <t xml:space="preserve">Population </t>
  </si>
  <si>
    <t>1875 pg. 72</t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</si>
  <si>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pg.96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</si>
  <si>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N/A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</si>
  <si>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124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</si>
  <si>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119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</si>
  <si>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140</t>
    </r>
  </si>
  <si>
    <t>7 charitable, 3 benevolent</t>
  </si>
  <si>
    <t>6 Charitable, 3 benevolent</t>
  </si>
  <si>
    <t>6 Charitable</t>
  </si>
  <si>
    <t xml:space="preserve">colleges and academies </t>
  </si>
  <si>
    <t xml:space="preserve">parochial schools </t>
  </si>
  <si>
    <t>Baptisms (white children)</t>
  </si>
  <si>
    <t>Baptisms (white adults)</t>
  </si>
  <si>
    <t>Baptisms (black children)</t>
  </si>
  <si>
    <t>Baptisms (black adult)</t>
  </si>
  <si>
    <t>318--5047</t>
  </si>
  <si>
    <t>number of pupils in our religious schools - white</t>
  </si>
  <si>
    <t>number of pupils in our religious schools - colored</t>
  </si>
  <si>
    <t xml:space="preserve">inmates in charitable instituions </t>
  </si>
  <si>
    <t>students in seminaries for the diocese</t>
  </si>
  <si>
    <t>orphan asylums and hospitals</t>
  </si>
  <si>
    <t>Funerals</t>
  </si>
  <si>
    <t>Newspapers</t>
  </si>
  <si>
    <t>weeklies: Morning Star, The Holy Family, The Catholic Advance. Monthlies: The Student, The Salve Regina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</si>
  <si>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pg.89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</si>
  <si>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90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</si>
  <si>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N/A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</si>
  <si>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140</t>
    </r>
  </si>
  <si>
    <r>
      <rPr>
        <b/>
        <sz val="10"/>
        <color theme="1"/>
        <rFont val="Arial"/>
        <family val="2"/>
      </rPr>
      <t xml:space="preserve">1855 </t>
    </r>
    <r>
      <rPr>
        <sz val="10"/>
        <color theme="1"/>
        <rFont val="Arial"/>
        <family val="2"/>
      </rPr>
      <t>pg. 137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</si>
  <si>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185</t>
    </r>
  </si>
  <si>
    <t>257-379</t>
  </si>
  <si>
    <r>
      <t xml:space="preserve">1875: </t>
    </r>
    <r>
      <rPr>
        <u/>
        <sz val="10"/>
        <color rgb="FF1155CC"/>
        <rFont val="Arial"/>
        <family val="2"/>
      </rPr>
      <t>https://digital.library.villanova.edu/Item/vudl:823634#?xywh=-729%2C466%2C2603%2C1672&amp;cv=19</t>
    </r>
  </si>
  <si>
    <t>15-66</t>
  </si>
  <si>
    <t>House of protection</t>
  </si>
  <si>
    <t>supposed to be not less than 280,000</t>
  </si>
  <si>
    <t>supposed to be not less than 200,000</t>
  </si>
  <si>
    <t>over 200,000</t>
  </si>
  <si>
    <t>seminaries</t>
  </si>
  <si>
    <t>seminary students</t>
  </si>
  <si>
    <t>colleges</t>
  </si>
  <si>
    <t>academies for boys</t>
  </si>
  <si>
    <t>academies for girls</t>
  </si>
  <si>
    <t>50/15367</t>
  </si>
  <si>
    <t>50/15772</t>
  </si>
  <si>
    <t>30/3721</t>
  </si>
  <si>
    <t>30/4023</t>
  </si>
  <si>
    <t>7/1710</t>
  </si>
  <si>
    <t>19/10250</t>
  </si>
  <si>
    <t>3/806</t>
  </si>
  <si>
    <t>1/56</t>
  </si>
  <si>
    <t>1/1670</t>
  </si>
  <si>
    <t>44/1200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</si>
  <si>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93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</si>
  <si>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105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</si>
  <si>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201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</si>
  <si>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172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</si>
  <si>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N/A</t>
    </r>
  </si>
  <si>
    <r>
      <rPr>
        <b/>
        <sz val="10"/>
        <color theme="1"/>
        <rFont val="Arial"/>
        <family val="2"/>
      </rPr>
      <t xml:space="preserve">1850 </t>
    </r>
    <r>
      <rPr>
        <sz val="10"/>
        <color theme="1"/>
        <rFont val="Arial"/>
        <family val="2"/>
      </rPr>
      <t>N/A</t>
    </r>
  </si>
  <si>
    <t>1840 N/A</t>
  </si>
  <si>
    <t>Male Academies</t>
  </si>
  <si>
    <t>several</t>
  </si>
  <si>
    <t>8/35</t>
  </si>
  <si>
    <t>parochial schools</t>
  </si>
  <si>
    <t>orphan asylums</t>
  </si>
  <si>
    <t>orphans</t>
  </si>
  <si>
    <t>baptisms</t>
  </si>
  <si>
    <t>-infants</t>
  </si>
  <si>
    <t>-adults</t>
  </si>
  <si>
    <t>marriages</t>
  </si>
  <si>
    <t>funerals</t>
  </si>
  <si>
    <t>children in catholic schools</t>
  </si>
  <si>
    <t>brothers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</si>
  <si>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286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</si>
  <si>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257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</si>
  <si>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78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</si>
  <si>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73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</si>
  <si>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188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</si>
  <si>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91</t>
    </r>
  </si>
  <si>
    <t>1845 pg. 81</t>
  </si>
  <si>
    <t>boys 12,749, girls 14688 total: 27432</t>
  </si>
  <si>
    <t>about 27,000</t>
  </si>
  <si>
    <t>854,634, (1488)</t>
  </si>
  <si>
    <t>Priests of Religious Orders</t>
  </si>
  <si>
    <t>Priests Otherwise engaged</t>
  </si>
  <si>
    <t>Total Number of Priests</t>
  </si>
  <si>
    <t>(in diocese) 296</t>
  </si>
  <si>
    <t>Baptisms in 1858</t>
  </si>
  <si>
    <t>about 222,000</t>
  </si>
  <si>
    <t>150,000-170,000</t>
  </si>
  <si>
    <t>Literary Institutions for Boys</t>
  </si>
  <si>
    <t>Literary Institutions for Girls</t>
  </si>
  <si>
    <t>(1888-1889) 18</t>
  </si>
  <si>
    <t>Number of Franciscan Brothers</t>
  </si>
  <si>
    <t>Parochial school taught by Francisan Brothers</t>
  </si>
  <si>
    <t>Industrial school for boys/girls</t>
  </si>
  <si>
    <t>Protectory for girls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</si>
  <si>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98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</si>
  <si>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109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</si>
  <si>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N/A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</si>
  <si>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214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</si>
  <si>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210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</si>
  <si>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192</t>
    </r>
  </si>
  <si>
    <t>***diocese founded in 1853</t>
  </si>
  <si>
    <t>148 (65 reg, 83 sec)</t>
  </si>
  <si>
    <t>121 (51 reg, 70 secular)</t>
  </si>
  <si>
    <t>92 (48 reg., 44 secular)</t>
  </si>
  <si>
    <t>Priests on the mission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</si>
  <si>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317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</si>
  <si>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275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</si>
  <si>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186</t>
    </r>
  </si>
  <si>
    <r>
      <rPr>
        <b/>
        <sz val="10"/>
        <color theme="1"/>
        <rFont val="Arial"/>
        <family val="2"/>
      </rPr>
      <t>1860</t>
    </r>
    <r>
      <rPr>
        <sz val="10"/>
        <color theme="1"/>
        <rFont val="Arial"/>
        <family val="2"/>
      </rPr>
      <t xml:space="preserve"> pg. 204</t>
    </r>
  </si>
  <si>
    <r>
      <rPr>
        <b/>
        <sz val="10"/>
        <color theme="1"/>
        <rFont val="Arial"/>
        <family val="2"/>
      </rPr>
      <t xml:space="preserve">1855 </t>
    </r>
    <r>
      <rPr>
        <sz val="10"/>
        <color theme="1"/>
        <rFont val="Arial"/>
        <family val="2"/>
      </rPr>
      <t>pg. 246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</si>
  <si>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192</t>
    </r>
  </si>
  <si>
    <t>***diocese founded in 1850</t>
  </si>
  <si>
    <t>about 12,000</t>
  </si>
  <si>
    <t>about 1,000</t>
  </si>
  <si>
    <t>Indian missions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</si>
  <si>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108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</si>
  <si>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103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</si>
  <si>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161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</si>
  <si>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179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</si>
  <si>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204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</si>
  <si>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173</t>
    </r>
  </si>
  <si>
    <t>over 100</t>
  </si>
  <si>
    <t>25 (stations)</t>
  </si>
  <si>
    <t>Number of Orphans</t>
  </si>
  <si>
    <t>8 (charitable</t>
  </si>
  <si>
    <t>6 (charitable)</t>
  </si>
  <si>
    <t>academies for young ladies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</si>
  <si>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341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</si>
  <si>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291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</si>
  <si>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190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</si>
  <si>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209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</si>
  <si>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243</t>
    </r>
  </si>
  <si>
    <t>about 50,000</t>
  </si>
  <si>
    <t>Catholic baptisms in Minnesota, in 1873</t>
  </si>
  <si>
    <t>Catholic baptisms in Dakote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</si>
  <si>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118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</si>
  <si>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120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</si>
  <si>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101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</si>
  <si>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146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</si>
  <si>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154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</si>
  <si>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99</t>
    </r>
  </si>
  <si>
    <t>***diocese founded in 1847</t>
  </si>
  <si>
    <t>about 103</t>
  </si>
  <si>
    <t>over 230,000</t>
  </si>
  <si>
    <t>between 60,000 and 70,000</t>
  </si>
  <si>
    <t>-</t>
  </si>
  <si>
    <t>Religious Communities, men</t>
  </si>
  <si>
    <t>Religious Communities, women</t>
  </si>
  <si>
    <t>Institutions under the Sisters of Charity</t>
  </si>
  <si>
    <t>Ecclesiastical Seminaries</t>
  </si>
  <si>
    <t>42--105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</si>
  <si>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110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</si>
  <si>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126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</si>
  <si>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164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</si>
  <si>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184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</si>
  <si>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178</t>
    </r>
  </si>
  <si>
    <t>***diocese of Alton founded in 1857</t>
  </si>
  <si>
    <t>Orphan Asylum</t>
  </si>
  <si>
    <t>about 85,000</t>
  </si>
  <si>
    <t>about 55,000</t>
  </si>
  <si>
    <t>7 or 8</t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</si>
  <si>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N/A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</si>
  <si>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N/A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</si>
  <si>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170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</si>
  <si>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190</t>
    </r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</si>
  <si>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141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</si>
  <si>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143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</si>
  <si>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113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</si>
  <si>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157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</si>
  <si>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232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</si>
  <si>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129</t>
    </r>
  </si>
  <si>
    <t>Priests engaged in missionary duties</t>
  </si>
  <si>
    <t>about 35</t>
  </si>
  <si>
    <t>upwards of 100,000</t>
  </si>
  <si>
    <t>from 60,000-70,000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</si>
  <si>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144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</si>
  <si>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145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</si>
  <si>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107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</si>
  <si>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159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</si>
  <si>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127</t>
    </r>
  </si>
  <si>
    <t>about 34,000</t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</si>
  <si>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N/A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</si>
  <si>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63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</si>
  <si>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88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</si>
  <si>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163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</si>
  <si>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152</t>
    </r>
  </si>
  <si>
    <t>(about) 50</t>
  </si>
  <si>
    <t>Academies for Young Ladies</t>
  </si>
  <si>
    <t>6 (see footnote)</t>
  </si>
  <si>
    <t>Temperance societies</t>
  </si>
  <si>
    <t>(over) 10,000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</si>
  <si>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164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</si>
  <si>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162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</si>
  <si>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135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</si>
  <si>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98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</si>
  <si>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107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</si>
  <si>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165</t>
    </r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</si>
  <si>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164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</si>
  <si>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165</t>
    </r>
  </si>
  <si>
    <t>**diocese founded in 1869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</si>
  <si>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171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</si>
  <si>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168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</si>
  <si>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N/A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</si>
  <si>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101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</si>
  <si>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166</t>
    </r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</si>
  <si>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178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</si>
  <si>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174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</si>
  <si>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141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</si>
  <si>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105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</si>
  <si>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94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</si>
  <si>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107</t>
    </r>
  </si>
  <si>
    <t>at least 150,000</t>
  </si>
  <si>
    <t>about 75,000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</si>
  <si>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190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</si>
  <si>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181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</si>
  <si>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65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</si>
  <si>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63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</si>
  <si>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96</t>
    </r>
  </si>
  <si>
    <t>**diocese was founded in 1853</t>
  </si>
  <si>
    <t>about 40,000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</si>
  <si>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196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</si>
  <si>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187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</si>
  <si>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144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</si>
  <si>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108</t>
    </r>
  </si>
  <si>
    <t>***diocese founded in 1857</t>
  </si>
  <si>
    <t>Priests: Rev. Lewis Muller visits Legros, Huntington, Goshen​</t>
  </si>
  <si>
    <t>Religious institutions</t>
  </si>
  <si>
    <t>Parish schools</t>
  </si>
  <si>
    <t>.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</si>
  <si>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199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</si>
  <si>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191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</si>
  <si>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N/A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</si>
  <si>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127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</si>
  <si>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216</t>
    </r>
  </si>
  <si>
    <r>
      <rPr>
        <b/>
        <sz val="10"/>
        <color theme="1"/>
        <rFont val="Arial"/>
        <family val="2"/>
      </rPr>
      <t xml:space="preserve">1850 </t>
    </r>
    <r>
      <rPr>
        <sz val="10"/>
        <color theme="1"/>
        <rFont val="Arial"/>
        <family val="2"/>
      </rPr>
      <t>pg. 189</t>
    </r>
  </si>
  <si>
    <t>60,000 to 70,000</t>
  </si>
  <si>
    <t>about 15,000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</si>
  <si>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203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</si>
  <si>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195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</si>
  <si>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N/A</t>
    </r>
  </si>
  <si>
    <t>***V.A. founded in 1861</t>
  </si>
  <si>
    <t>1840 N/a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</si>
  <si>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207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</si>
  <si>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196</t>
    </r>
  </si>
  <si>
    <t>at least 50,000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</si>
  <si>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210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</si>
  <si>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204</t>
    </r>
  </si>
  <si>
    <t>Students ordained since last report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</si>
  <si>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215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</si>
  <si>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202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</si>
  <si>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118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</si>
  <si>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162</t>
    </r>
  </si>
  <si>
    <r>
      <rPr>
        <b/>
        <sz val="10"/>
        <color theme="1"/>
        <rFont val="Arial"/>
        <family val="2"/>
      </rPr>
      <t xml:space="preserve">1855 </t>
    </r>
    <r>
      <rPr>
        <sz val="10"/>
        <color theme="1"/>
        <rFont val="Arial"/>
        <family val="2"/>
      </rPr>
      <t>pg. 158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</si>
  <si>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103</t>
    </r>
  </si>
  <si>
    <t>Female Literary Institutions</t>
  </si>
  <si>
    <t>Circulating Libraries</t>
  </si>
  <si>
    <t>Number of volumes</t>
  </si>
  <si>
    <t>about 4,000</t>
  </si>
  <si>
    <t>clergymen</t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</si>
  <si>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308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</si>
  <si>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193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</si>
  <si>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210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</si>
  <si>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82</t>
    </r>
  </si>
  <si>
    <t>***V.A. founded in 1851</t>
  </si>
  <si>
    <t>Catholic libraries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</si>
  <si>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218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</si>
  <si>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206</t>
    </r>
  </si>
  <si>
    <t>about 20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</si>
  <si>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219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</si>
  <si>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208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</si>
  <si>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N/A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</si>
  <si>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128</t>
    </r>
  </si>
  <si>
    <r>
      <rPr>
        <b/>
        <sz val="10"/>
        <color theme="1"/>
        <rFont val="Arial"/>
        <family val="2"/>
      </rPr>
      <t xml:space="preserve">1855 </t>
    </r>
    <r>
      <rPr>
        <sz val="10"/>
        <color theme="1"/>
        <rFont val="Arial"/>
        <family val="2"/>
      </rPr>
      <t>pg. 207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</si>
  <si>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154</t>
    </r>
  </si>
  <si>
    <t>***diocese founded in 1843</t>
  </si>
  <si>
    <t>A group of missionaries was reported visiting places like Little Rock, Napoleon, and other areas.</t>
  </si>
  <si>
    <t>about 25</t>
  </si>
  <si>
    <t>Male Religious institutions</t>
  </si>
  <si>
    <t>Benevolent and Charitable institutions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</si>
  <si>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227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</si>
  <si>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215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</si>
  <si>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151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</si>
  <si>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114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</si>
  <si>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121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</si>
  <si>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162</t>
    </r>
  </si>
  <si>
    <t>3 (1 infirmary, 2 hospitals)</t>
  </si>
  <si>
    <t>more than 150</t>
  </si>
  <si>
    <t>about 100</t>
  </si>
  <si>
    <t>Baptisms (for one year)</t>
  </si>
  <si>
    <t>Select schools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</si>
  <si>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229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</si>
  <si>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217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</si>
  <si>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153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</si>
  <si>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116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</si>
  <si>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81</t>
    </r>
  </si>
  <si>
    <t>***diocese founded as Saut-Sainte-Marie in 1857</t>
  </si>
  <si>
    <t>Regular priests</t>
  </si>
  <si>
    <t>about 22,000</t>
  </si>
  <si>
    <t>Ordained during the year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</si>
  <si>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243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</si>
  <si>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228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</si>
  <si>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N/A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</si>
  <si>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130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</si>
  <si>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238</t>
    </r>
  </si>
  <si>
    <r>
      <rPr>
        <b/>
        <sz val="10"/>
        <color theme="1"/>
        <rFont val="Arial"/>
        <family val="2"/>
      </rPr>
      <t xml:space="preserve">1850 </t>
    </r>
    <r>
      <rPr>
        <sz val="10"/>
        <color theme="1"/>
        <rFont val="Arial"/>
        <family val="2"/>
      </rPr>
      <t>pg. 187</t>
    </r>
  </si>
  <si>
    <t>about 11,000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</si>
  <si>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247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</si>
  <si>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230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</si>
  <si>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199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</si>
  <si>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216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</si>
  <si>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211</t>
    </r>
  </si>
  <si>
    <t>about 30,000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</si>
  <si>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249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</si>
  <si>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232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</si>
  <si>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N/A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</si>
  <si>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201</t>
    </r>
  </si>
  <si>
    <r>
      <rPr>
        <b/>
        <sz val="10"/>
        <color theme="1"/>
        <rFont val="Arial"/>
        <family val="2"/>
      </rPr>
      <t xml:space="preserve">1855 </t>
    </r>
    <r>
      <rPr>
        <sz val="10"/>
        <color theme="1"/>
        <rFont val="Arial"/>
        <family val="2"/>
      </rPr>
      <t>pg. 165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</si>
  <si>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134</t>
    </r>
  </si>
  <si>
    <t xml:space="preserve">Circulating libraries 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</si>
  <si>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255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</si>
  <si>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236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</si>
  <si>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206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</si>
  <si>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133</t>
    </r>
  </si>
  <si>
    <r>
      <rPr>
        <b/>
        <sz val="10"/>
        <color theme="1"/>
        <rFont val="Arial"/>
        <family val="2"/>
      </rPr>
      <t xml:space="preserve">1855 </t>
    </r>
    <r>
      <rPr>
        <sz val="10"/>
        <color theme="1"/>
        <rFont val="Arial"/>
        <family val="2"/>
      </rPr>
      <t>pg. 213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</si>
  <si>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135</t>
    </r>
  </si>
  <si>
    <t>Secular Priests on missions</t>
  </si>
  <si>
    <t>Academies (female)</t>
  </si>
  <si>
    <t>Academies (male)</t>
  </si>
  <si>
    <t>Parochial schools (female)</t>
  </si>
  <si>
    <t>Parochial schools (male)</t>
  </si>
  <si>
    <t>Colored schools</t>
  </si>
  <si>
    <t xml:space="preserve">Secular Priests  </t>
  </si>
  <si>
    <t>Houses of Industry</t>
  </si>
  <si>
    <t>Female Religious institutions</t>
  </si>
  <si>
    <t>(old estimate) 10,000</t>
  </si>
  <si>
    <t>from 6,000-7,000</t>
  </si>
  <si>
    <t xml:space="preserve">Clergymen </t>
  </si>
  <si>
    <t>Religious order</t>
  </si>
  <si>
    <t>Religious houses of priests</t>
  </si>
  <si>
    <t>Religious houses of brothers</t>
  </si>
  <si>
    <t xml:space="preserve">Religious hosues of women 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</si>
  <si>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256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</si>
  <si>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238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</si>
  <si>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N/A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</si>
  <si>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135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</si>
  <si>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119</t>
    </r>
  </si>
  <si>
    <t>about 3,000-24,000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</si>
  <si>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258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</si>
  <si>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239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</si>
  <si>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203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</si>
  <si>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173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</si>
  <si>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N/A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</si>
  <si>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192</t>
    </r>
  </si>
  <si>
    <t>about 10,000</t>
  </si>
  <si>
    <t>about 600 before the discovery of mines--at present unknown</t>
  </si>
  <si>
    <t>Female Religious Institution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</si>
  <si>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268</t>
    </r>
  </si>
  <si>
    <r>
      <rPr>
        <b/>
        <sz val="10"/>
        <color theme="1"/>
        <rFont val="Arial"/>
        <family val="2"/>
      </rPr>
      <t>1870</t>
    </r>
    <r>
      <rPr>
        <sz val="10"/>
        <color theme="1"/>
        <rFont val="Arial"/>
        <family val="2"/>
      </rPr>
      <t xml:space="preserve"> N/A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</si>
  <si>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N/A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</si>
  <si>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pg.165</t>
    </r>
  </si>
  <si>
    <r>
      <rPr>
        <b/>
        <sz val="10"/>
        <color theme="1"/>
        <rFont val="Arial"/>
        <family val="2"/>
      </rPr>
      <t xml:space="preserve">1855 </t>
    </r>
    <r>
      <rPr>
        <sz val="10"/>
        <color theme="1"/>
        <rFont val="Arial"/>
        <family val="2"/>
      </rPr>
      <t>pg. 129</t>
    </r>
  </si>
  <si>
    <t>Theological students</t>
  </si>
  <si>
    <t>Preparing for Theology</t>
  </si>
  <si>
    <t>Estimated Catholic population</t>
  </si>
  <si>
    <t>Over 200,000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</si>
  <si>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272</t>
    </r>
  </si>
  <si>
    <t>Priests on Mission</t>
  </si>
  <si>
    <t>Religious Communities, Men</t>
  </si>
  <si>
    <t>Religious Communities, Women</t>
  </si>
  <si>
    <t xml:space="preserve">Convents and Academies </t>
  </si>
  <si>
    <t>over 55,000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</si>
  <si>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310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</si>
  <si>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310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</si>
  <si>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194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</si>
  <si>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N/A</t>
    </r>
  </si>
  <si>
    <t>***V.A. founded in 1859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</si>
  <si>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298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</si>
  <si>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263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</si>
  <si>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83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</si>
  <si>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78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</si>
  <si>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126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</si>
  <si>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95</t>
    </r>
  </si>
  <si>
    <t>Public library and reading room</t>
  </si>
  <si>
    <t>Other Male Literary Institutions</t>
  </si>
  <si>
    <t>Male religious congregations</t>
  </si>
  <si>
    <t>Female religious congregations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</si>
  <si>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301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</si>
  <si>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266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</si>
  <si>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123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</si>
  <si>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167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</si>
  <si>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195</t>
    </r>
  </si>
  <si>
    <t>***diocese founded in 1855</t>
  </si>
  <si>
    <t>Missions</t>
  </si>
  <si>
    <t>about 60,000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</si>
  <si>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305</t>
    </r>
  </si>
  <si>
    <t>Literary institutions for Young Men</t>
  </si>
  <si>
    <t>Churches Built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</si>
  <si>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308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</si>
  <si>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268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</si>
  <si>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N/A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</si>
  <si>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80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</si>
  <si>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236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</si>
  <si>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177</t>
    </r>
  </si>
  <si>
    <t>about 17,000</t>
  </si>
  <si>
    <t>Aggregate number of Male pupils</t>
  </si>
  <si>
    <t>4 (charitable)</t>
  </si>
  <si>
    <t>2 (charitable)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</si>
  <si>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312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</si>
  <si>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N/A</t>
    </r>
  </si>
  <si>
    <t>60000-70000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</si>
  <si>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319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</si>
  <si>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278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</si>
  <si>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N/A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</si>
  <si>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82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</si>
  <si>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234</t>
    </r>
  </si>
  <si>
    <t>about 8,000</t>
  </si>
  <si>
    <t>near 10,000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</si>
  <si>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322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</si>
  <si>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281</t>
    </r>
  </si>
  <si>
    <t>Number of priests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</si>
  <si>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325</t>
    </r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</si>
  <si>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329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</si>
  <si>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N/A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</si>
  <si>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88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</si>
  <si>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86</t>
    </r>
  </si>
  <si>
    <t>*** V.A. founded in 1858</t>
  </si>
  <si>
    <t>Religious Associations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</si>
  <si>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331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</si>
  <si>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283</t>
    </r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</si>
  <si>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348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</si>
  <si>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297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</si>
  <si>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156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</si>
  <si>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119</t>
    </r>
  </si>
  <si>
    <r>
      <rPr>
        <b/>
        <sz val="10"/>
        <color theme="1"/>
        <rFont val="Arial"/>
        <family val="2"/>
      </rPr>
      <t>1855</t>
    </r>
    <r>
      <rPr>
        <sz val="10"/>
        <color theme="1"/>
        <rFont val="Arial"/>
        <family val="2"/>
      </rPr>
      <t xml:space="preserve"> pg. 103</t>
    </r>
  </si>
  <si>
    <r>
      <rPr>
        <b/>
        <sz val="10"/>
        <color theme="1"/>
        <rFont val="Arial"/>
        <family val="2"/>
      </rPr>
      <t>1850</t>
    </r>
    <r>
      <rPr>
        <sz val="10"/>
        <color theme="1"/>
        <rFont val="Arial"/>
        <family val="2"/>
      </rPr>
      <t xml:space="preserve"> pg. 108</t>
    </r>
  </si>
  <si>
    <t>about 70</t>
  </si>
  <si>
    <t>75,000-80,000</t>
  </si>
  <si>
    <t>from 70 to 80,000</t>
  </si>
  <si>
    <t>from 40 to 50,000</t>
  </si>
  <si>
    <t>(page is ripped)</t>
  </si>
  <si>
    <t>Literary Institutions for young men</t>
  </si>
  <si>
    <t>female academies</t>
  </si>
  <si>
    <t>catholic population about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</si>
  <si>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352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</si>
  <si>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301</t>
    </r>
  </si>
  <si>
    <r>
      <rPr>
        <b/>
        <sz val="10"/>
        <color theme="1"/>
        <rFont val="Arial"/>
        <family val="2"/>
      </rPr>
      <t xml:space="preserve">1865 </t>
    </r>
    <r>
      <rPr>
        <sz val="10"/>
        <color theme="1"/>
        <rFont val="Arial"/>
        <family val="2"/>
      </rPr>
      <t>pg. 87</t>
    </r>
  </si>
  <si>
    <r>
      <rPr>
        <b/>
        <sz val="10"/>
        <color theme="1"/>
        <rFont val="Arial"/>
        <family val="2"/>
      </rPr>
      <t xml:space="preserve">1860 </t>
    </r>
    <r>
      <rPr>
        <sz val="10"/>
        <color theme="1"/>
        <rFont val="Arial"/>
        <family val="2"/>
      </rPr>
      <t>pg. 85</t>
    </r>
  </si>
  <si>
    <r>
      <rPr>
        <b/>
        <sz val="10"/>
        <color theme="1"/>
        <rFont val="Arial"/>
        <family val="2"/>
      </rPr>
      <t xml:space="preserve">1855 </t>
    </r>
    <r>
      <rPr>
        <sz val="10"/>
        <color theme="1"/>
        <rFont val="Arial"/>
        <family val="2"/>
      </rPr>
      <t>pg. 80</t>
    </r>
  </si>
  <si>
    <t>about 7,000</t>
  </si>
  <si>
    <t>over 50</t>
  </si>
  <si>
    <t>over 40</t>
  </si>
  <si>
    <t>upwards of 40</t>
  </si>
  <si>
    <t>Preparatory Studies</t>
  </si>
  <si>
    <t>Benevolent societies</t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</si>
  <si>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354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</si>
  <si>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302</t>
    </r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</si>
  <si>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358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</si>
  <si>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303</t>
    </r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</si>
  <si>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356</t>
    </r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</si>
  <si>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359</t>
    </r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</si>
  <si>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365</t>
    </r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</si>
  <si>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368</t>
    </r>
  </si>
  <si>
    <r>
      <rPr>
        <b/>
        <sz val="10"/>
        <color theme="1"/>
        <rFont val="Arial"/>
        <family val="2"/>
      </rPr>
      <t xml:space="preserve">1875 </t>
    </r>
    <r>
      <rPr>
        <sz val="10"/>
        <color theme="1"/>
        <rFont val="Arial"/>
        <family val="2"/>
      </rPr>
      <t>pg. 369</t>
    </r>
  </si>
  <si>
    <r>
      <rPr>
        <b/>
        <sz val="10"/>
        <color theme="1"/>
        <rFont val="Arial"/>
        <family val="2"/>
      </rPr>
      <t xml:space="preserve">1870 </t>
    </r>
    <r>
      <rPr>
        <sz val="10"/>
        <color theme="1"/>
        <rFont val="Arial"/>
        <family val="2"/>
      </rPr>
      <t>pg. 311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</si>
</sst>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-d"/>
    <numFmt numFmtId="165" formatCode="m/yyyy"/>
    <numFmt numFmtId="166" formatCode="m/d"/>
  </numFmts>
  <fonts count="1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E06666"/>
      <name val="Arial"/>
      <family val="2"/>
      <scheme val="minor"/>
    </font>
    <font>
      <b/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1F1F1F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2" fillId="9" borderId="0" xfId="0" applyFont="1" applyFill="1"/>
    <xf numFmtId="0" fontId="1" fillId="10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13" borderId="0" xfId="0" applyFont="1" applyFill="1"/>
    <xf numFmtId="0" fontId="5" fillId="0" borderId="0" xfId="0" applyFont="1"/>
    <xf numFmtId="0" fontId="2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3" borderId="0" xfId="0" applyFont="1" applyFill="1"/>
    <xf numFmtId="0" fontId="1" fillId="2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10" borderId="0" xfId="0" applyFont="1" applyFill="1"/>
    <xf numFmtId="0" fontId="1" fillId="11" borderId="0" xfId="0" applyFont="1" applyFill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1" fillId="12" borderId="0" xfId="0" applyFont="1" applyFill="1"/>
    <xf numFmtId="0" fontId="2" fillId="14" borderId="0" xfId="0" applyFont="1" applyFill="1"/>
    <xf numFmtId="0" fontId="1" fillId="14" borderId="0" xfId="0" applyFont="1" applyFill="1"/>
    <xf numFmtId="3" fontId="1" fillId="0" borderId="0" xfId="0" applyNumberFormat="1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vertical="center"/>
    </xf>
    <xf numFmtId="0" fontId="1" fillId="8" borderId="0" xfId="0" applyFont="1" applyFill="1"/>
    <xf numFmtId="0" fontId="13" fillId="13" borderId="0" xfId="0" applyFont="1" applyFill="1" applyAlignment="1">
      <alignment horizontal="left"/>
    </xf>
    <xf numFmtId="0" fontId="14" fillId="0" borderId="0" xfId="0" applyFont="1"/>
    <xf numFmtId="0" fontId="15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165" fontId="2" fillId="0" borderId="0" xfId="0" applyNumberFormat="1" applyFont="1"/>
    <xf numFmtId="0" fontId="2" fillId="15" borderId="0" xfId="0" applyFont="1" applyFill="1"/>
    <xf numFmtId="0" fontId="1" fillId="15" borderId="0" xfId="0" applyFont="1" applyFill="1"/>
    <xf numFmtId="0" fontId="1" fillId="0" borderId="0" xfId="0" applyFont="1" applyAlignment="1">
      <alignment vertical="center" wrapText="1"/>
    </xf>
    <xf numFmtId="0" fontId="13" fillId="13" borderId="0" xfId="0" applyFont="1" applyFill="1" applyAlignment="1">
      <alignment horizontal="right"/>
    </xf>
    <xf numFmtId="166" fontId="2" fillId="0" borderId="0" xfId="0" applyNumberFormat="1" applyFont="1"/>
    <xf numFmtId="0" fontId="16" fillId="0" borderId="0" xfId="0" applyFont="1"/>
    <xf numFmtId="0" fontId="17" fillId="13" borderId="0" xfId="0" applyFont="1" applyFill="1"/>
    <xf numFmtId="0" fontId="1" fillId="16" borderId="0" xfId="0" applyFont="1" applyFill="1"/>
    <xf numFmtId="0" fontId="2" fillId="16" borderId="0" xfId="0" applyFont="1" applyFill="1"/>
    <xf numFmtId="0" fontId="2" fillId="0" borderId="0" xfId="0" applyFont="1" applyAlignment="1">
      <alignment vertical="center"/>
    </xf>
    <xf numFmtId="0" fontId="0" fillId="0" borderId="0" xfId="0"/>
    <xf numFmtId="3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babel.hathitrust.org/cgi/pt?id=uiug.30112110803795&amp;seq=15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babel.hathitrust.org/cgi/pt?id=uiug.30112110803795&amp;seq=16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abel.hathitrust.org/cgi/pt?id=uiug.30112004045909&amp;seq=7" TargetMode="External"/><Relationship Id="rId3" Type="http://schemas.openxmlformats.org/officeDocument/2006/relationships/hyperlink" Target="https://digital.library.villanova.edu/Item/vudl:420829" TargetMode="External"/><Relationship Id="rId7" Type="http://schemas.openxmlformats.org/officeDocument/2006/relationships/hyperlink" Target="https://digital.library.villanova.edu/Item/vudl:301268" TargetMode="External"/><Relationship Id="rId2" Type="http://schemas.openxmlformats.org/officeDocument/2006/relationships/hyperlink" Target="https://babel.hathitrust.org/cgi/pt?id=uiug.30112004045909&amp;seq=7" TargetMode="External"/><Relationship Id="rId1" Type="http://schemas.openxmlformats.org/officeDocument/2006/relationships/hyperlink" Target="https://babel.hathitrust.org/cgi/pt?id=uiug.30112110803795&amp;seq=9" TargetMode="External"/><Relationship Id="rId6" Type="http://schemas.openxmlformats.org/officeDocument/2006/relationships/hyperlink" Target="https://digital.library.villanova.edu/Item/vudl:420829" TargetMode="External"/><Relationship Id="rId5" Type="http://schemas.openxmlformats.org/officeDocument/2006/relationships/hyperlink" Target="https://digital.library.villanova.edu/Item/vudl:609973" TargetMode="External"/><Relationship Id="rId10" Type="http://schemas.openxmlformats.org/officeDocument/2006/relationships/hyperlink" Target="https://digital.library.villanova.edu/Item/vudl:823634" TargetMode="External"/><Relationship Id="rId4" Type="http://schemas.openxmlformats.org/officeDocument/2006/relationships/hyperlink" Target="https://digital.library.villanova.edu/Item/vudl:301268" TargetMode="External"/><Relationship Id="rId9" Type="http://schemas.openxmlformats.org/officeDocument/2006/relationships/hyperlink" Target="https://babel.hathitrust.org/cgi/pt?id=uiug.30112110803795&amp;seq=9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tal.library.villanova.edu/Item/vudl:42082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igital.library.villanova.edu/Item/vudl:420829" TargetMode="External"/><Relationship Id="rId2" Type="http://schemas.openxmlformats.org/officeDocument/2006/relationships/hyperlink" Target="https://babel.hathitrust.org/cgi/pt?id=uiug.30112004045909&amp;seq=7" TargetMode="External"/><Relationship Id="rId1" Type="http://schemas.openxmlformats.org/officeDocument/2006/relationships/hyperlink" Target="https://babel.hathitrust.org/cgi/pt?id=uiug.30112110803795&amp;seq=10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abel.hathitrust.org/cgi/pt?id=uiug.30112110803795&amp;seq=117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digital.library.villanova.edu/Item/vudl:823634" TargetMode="External"/><Relationship Id="rId1" Type="http://schemas.openxmlformats.org/officeDocument/2006/relationships/hyperlink" Target="https://babel.hathitrust.org/cgi/pt?id=uiug.30112110803795&amp;seq=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6.1640625" customWidth="1"/>
    <col min="2" max="2" width="22.6640625" customWidth="1"/>
    <col min="3" max="3" width="21.83203125" customWidth="1"/>
    <col min="5" max="5" width="22.6640625" customWidth="1"/>
    <col min="6" max="7" width="18.1640625" customWidth="1"/>
    <col min="8" max="8" width="4.5" customWidth="1"/>
    <col min="9" max="9" width="19.6640625" customWidth="1"/>
    <col min="10" max="10" width="20" customWidth="1"/>
    <col min="11" max="11" width="15.6640625" customWidth="1"/>
  </cols>
  <sheetData>
    <row r="1" spans="1:27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9" t="s">
        <v>7</v>
      </c>
      <c r="J1" s="10" t="s">
        <v>8</v>
      </c>
      <c r="K1" s="11" t="s">
        <v>9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15.75" customHeight="1" x14ac:dyDescent="0.15">
      <c r="A2" s="13" t="s">
        <v>0</v>
      </c>
      <c r="B2" s="13" t="s">
        <v>10</v>
      </c>
      <c r="C2" s="13" t="s">
        <v>11</v>
      </c>
      <c r="D2" s="13" t="s">
        <v>3</v>
      </c>
      <c r="E2" s="13" t="s">
        <v>12</v>
      </c>
      <c r="F2" s="13" t="s">
        <v>13</v>
      </c>
      <c r="G2" s="13" t="s">
        <v>14</v>
      </c>
      <c r="H2" s="8"/>
      <c r="I2" s="13" t="s">
        <v>15</v>
      </c>
      <c r="J2" s="13" t="s">
        <v>8</v>
      </c>
      <c r="K2" s="13" t="s">
        <v>16</v>
      </c>
    </row>
    <row r="3" spans="1:27" ht="15.75" customHeight="1" x14ac:dyDescent="0.15">
      <c r="A3" s="13" t="s">
        <v>17</v>
      </c>
      <c r="B3" s="13" t="s">
        <v>18</v>
      </c>
      <c r="C3" s="13" t="s">
        <v>19</v>
      </c>
      <c r="D3" s="13" t="s">
        <v>20</v>
      </c>
      <c r="E3" s="13" t="s">
        <v>21</v>
      </c>
      <c r="F3" s="13" t="s">
        <v>22</v>
      </c>
      <c r="G3" s="13" t="s">
        <v>23</v>
      </c>
      <c r="H3" s="8"/>
      <c r="I3" s="13" t="s">
        <v>24</v>
      </c>
      <c r="J3" s="13" t="s">
        <v>25</v>
      </c>
      <c r="K3" s="13" t="s">
        <v>26</v>
      </c>
    </row>
    <row r="4" spans="1:27" ht="15.75" customHeight="1" x14ac:dyDescent="0.15">
      <c r="A4" s="13" t="s">
        <v>27</v>
      </c>
      <c r="B4" s="13" t="s">
        <v>28</v>
      </c>
      <c r="C4" s="13" t="s">
        <v>29</v>
      </c>
      <c r="D4" s="13" t="s">
        <v>30</v>
      </c>
      <c r="E4" s="13" t="s">
        <v>31</v>
      </c>
      <c r="F4" s="13" t="s">
        <v>32</v>
      </c>
      <c r="G4" s="13" t="s">
        <v>33</v>
      </c>
      <c r="H4" s="8"/>
      <c r="I4" s="13" t="s">
        <v>34</v>
      </c>
      <c r="J4" s="13" t="s">
        <v>35</v>
      </c>
      <c r="K4" s="13" t="s">
        <v>36</v>
      </c>
    </row>
    <row r="5" spans="1:27" ht="15.75" customHeight="1" x14ac:dyDescent="0.15">
      <c r="A5" s="13" t="s">
        <v>37</v>
      </c>
      <c r="B5" s="13" t="s">
        <v>38</v>
      </c>
      <c r="C5" s="13" t="s">
        <v>39</v>
      </c>
      <c r="D5" s="13" t="s">
        <v>40</v>
      </c>
      <c r="E5" s="13" t="s">
        <v>41</v>
      </c>
      <c r="F5" s="13" t="s">
        <v>42</v>
      </c>
      <c r="G5" s="13" t="s">
        <v>43</v>
      </c>
      <c r="H5" s="8"/>
      <c r="I5" s="13" t="s">
        <v>44</v>
      </c>
      <c r="J5" s="14" t="s">
        <v>45</v>
      </c>
      <c r="K5" s="13" t="s">
        <v>46</v>
      </c>
    </row>
    <row r="6" spans="1:27" ht="15.75" customHeight="1" x14ac:dyDescent="0.15">
      <c r="A6" s="13" t="s">
        <v>47</v>
      </c>
      <c r="B6" s="13" t="s">
        <v>48</v>
      </c>
      <c r="C6" s="13" t="s">
        <v>49</v>
      </c>
      <c r="D6" s="13" t="s">
        <v>50</v>
      </c>
      <c r="E6" s="13" t="s">
        <v>51</v>
      </c>
      <c r="F6" s="13" t="s">
        <v>52</v>
      </c>
      <c r="G6" s="13" t="s">
        <v>53</v>
      </c>
      <c r="H6" s="8"/>
      <c r="I6" s="13" t="s">
        <v>54</v>
      </c>
      <c r="J6" s="15" t="s">
        <v>55</v>
      </c>
      <c r="K6" s="13" t="s">
        <v>56</v>
      </c>
    </row>
    <row r="7" spans="1:27" ht="15.75" customHeight="1" x14ac:dyDescent="0.15">
      <c r="A7" s="13" t="s">
        <v>57</v>
      </c>
      <c r="C7" s="13" t="s">
        <v>58</v>
      </c>
      <c r="D7" s="16" t="s">
        <v>59</v>
      </c>
      <c r="E7" s="13" t="s">
        <v>60</v>
      </c>
      <c r="F7" s="14" t="s">
        <v>61</v>
      </c>
      <c r="G7" s="13" t="s">
        <v>62</v>
      </c>
      <c r="H7" s="8"/>
      <c r="I7" s="13" t="s">
        <v>63</v>
      </c>
      <c r="J7" s="15" t="s">
        <v>64</v>
      </c>
      <c r="K7" s="13" t="s">
        <v>65</v>
      </c>
    </row>
    <row r="8" spans="1:27" ht="15.75" customHeight="1" x14ac:dyDescent="0.15">
      <c r="A8" s="13" t="s">
        <v>66</v>
      </c>
      <c r="B8" s="13" t="s">
        <v>67</v>
      </c>
      <c r="C8" s="13" t="s">
        <v>68</v>
      </c>
      <c r="E8" s="13" t="s">
        <v>69</v>
      </c>
      <c r="F8" s="14" t="s">
        <v>70</v>
      </c>
      <c r="G8" s="14" t="s">
        <v>71</v>
      </c>
      <c r="H8" s="8"/>
      <c r="I8" s="13" t="s">
        <v>72</v>
      </c>
      <c r="J8" s="14" t="s">
        <v>73</v>
      </c>
      <c r="K8" s="13" t="s">
        <v>74</v>
      </c>
    </row>
    <row r="9" spans="1:27" ht="15.75" customHeight="1" x14ac:dyDescent="0.15">
      <c r="A9" s="13" t="s">
        <v>75</v>
      </c>
      <c r="B9" s="13" t="s">
        <v>76</v>
      </c>
      <c r="C9" s="13" t="s">
        <v>77</v>
      </c>
      <c r="E9" s="13" t="s">
        <v>78</v>
      </c>
      <c r="F9" s="13" t="s">
        <v>79</v>
      </c>
      <c r="G9" s="14" t="s">
        <v>80</v>
      </c>
      <c r="H9" s="8"/>
      <c r="I9" s="13" t="s">
        <v>81</v>
      </c>
      <c r="J9" s="14" t="s">
        <v>82</v>
      </c>
      <c r="K9" s="13" t="s">
        <v>83</v>
      </c>
    </row>
    <row r="10" spans="1:27" ht="15.75" customHeight="1" x14ac:dyDescent="0.15">
      <c r="A10" s="13" t="s">
        <v>84</v>
      </c>
      <c r="B10" s="13" t="s">
        <v>85</v>
      </c>
      <c r="C10" s="13" t="s">
        <v>86</v>
      </c>
      <c r="E10" s="13" t="s">
        <v>87</v>
      </c>
      <c r="F10" s="13" t="s">
        <v>88</v>
      </c>
      <c r="G10" s="14" t="s">
        <v>89</v>
      </c>
      <c r="H10" s="8"/>
      <c r="I10" s="13" t="s">
        <v>90</v>
      </c>
      <c r="J10" s="13" t="s">
        <v>91</v>
      </c>
      <c r="K10" s="13" t="s">
        <v>92</v>
      </c>
    </row>
    <row r="11" spans="1:27" ht="15.75" customHeight="1" x14ac:dyDescent="0.15">
      <c r="A11" s="13" t="s">
        <v>93</v>
      </c>
      <c r="B11" s="13" t="s">
        <v>94</v>
      </c>
      <c r="C11" s="13" t="s">
        <v>95</v>
      </c>
      <c r="E11" s="13" t="s">
        <v>96</v>
      </c>
      <c r="F11" s="13" t="s">
        <v>97</v>
      </c>
      <c r="G11" s="14" t="s">
        <v>98</v>
      </c>
      <c r="H11" s="8"/>
      <c r="I11" s="13" t="s">
        <v>99</v>
      </c>
      <c r="J11" s="13" t="s">
        <v>100</v>
      </c>
      <c r="K11" s="13" t="s">
        <v>101</v>
      </c>
    </row>
    <row r="12" spans="1:27" ht="15.75" customHeight="1" x14ac:dyDescent="0.15">
      <c r="A12" s="13" t="s">
        <v>102</v>
      </c>
      <c r="B12" s="13" t="s">
        <v>103</v>
      </c>
      <c r="C12" s="16" t="s">
        <v>104</v>
      </c>
      <c r="E12" s="13" t="s">
        <v>105</v>
      </c>
      <c r="F12" s="13" t="s">
        <v>106</v>
      </c>
      <c r="G12" s="13" t="s">
        <v>107</v>
      </c>
      <c r="H12" s="8"/>
      <c r="I12" s="13" t="s">
        <v>108</v>
      </c>
      <c r="J12" s="17" t="s">
        <v>109</v>
      </c>
      <c r="K12" s="13" t="s">
        <v>110</v>
      </c>
    </row>
    <row r="13" spans="1:27" ht="15.75" customHeight="1" x14ac:dyDescent="0.15">
      <c r="A13" s="13" t="s">
        <v>111</v>
      </c>
      <c r="B13" s="13" t="s">
        <v>112</v>
      </c>
      <c r="C13" s="13" t="s">
        <v>113</v>
      </c>
      <c r="E13" s="13" t="s">
        <v>114</v>
      </c>
      <c r="G13" s="13" t="s">
        <v>115</v>
      </c>
      <c r="H13" s="8"/>
      <c r="I13" s="13" t="s">
        <v>116</v>
      </c>
      <c r="J13" s="13" t="s">
        <v>117</v>
      </c>
      <c r="K13" s="13" t="s">
        <v>118</v>
      </c>
    </row>
    <row r="14" spans="1:27" ht="15.75" customHeight="1" x14ac:dyDescent="0.15">
      <c r="A14" s="13" t="s">
        <v>119</v>
      </c>
      <c r="B14" s="13" t="s">
        <v>120</v>
      </c>
      <c r="C14" s="13" t="s">
        <v>121</v>
      </c>
      <c r="E14" s="13" t="s">
        <v>122</v>
      </c>
      <c r="G14" s="13" t="s">
        <v>123</v>
      </c>
      <c r="H14" s="8"/>
      <c r="I14" s="13" t="s">
        <v>124</v>
      </c>
      <c r="J14" s="13" t="s">
        <v>125</v>
      </c>
      <c r="K14" s="13" t="s">
        <v>126</v>
      </c>
    </row>
    <row r="15" spans="1:27" ht="15.75" customHeight="1" x14ac:dyDescent="0.15">
      <c r="A15" s="13" t="s">
        <v>127</v>
      </c>
      <c r="B15" s="13" t="s">
        <v>128</v>
      </c>
      <c r="C15" s="13" t="s">
        <v>129</v>
      </c>
      <c r="E15" s="13" t="s">
        <v>130</v>
      </c>
      <c r="G15" s="13" t="s">
        <v>131</v>
      </c>
      <c r="H15" s="8"/>
      <c r="I15" s="13" t="s">
        <v>132</v>
      </c>
      <c r="J15" s="13" t="s">
        <v>133</v>
      </c>
      <c r="K15" s="13" t="s">
        <v>134</v>
      </c>
    </row>
    <row r="16" spans="1:27" ht="15.75" customHeight="1" x14ac:dyDescent="0.15">
      <c r="A16" s="13" t="s">
        <v>135</v>
      </c>
      <c r="B16" s="13" t="s">
        <v>136</v>
      </c>
      <c r="C16" s="13" t="s">
        <v>137</v>
      </c>
      <c r="E16" s="13" t="s">
        <v>138</v>
      </c>
      <c r="G16" s="13" t="s">
        <v>139</v>
      </c>
      <c r="H16" s="8"/>
      <c r="I16" s="13" t="s">
        <v>140</v>
      </c>
      <c r="K16" s="13" t="s">
        <v>141</v>
      </c>
    </row>
    <row r="17" spans="1:11" ht="15.75" customHeight="1" x14ac:dyDescent="0.15">
      <c r="A17" s="13" t="s">
        <v>142</v>
      </c>
      <c r="B17" s="13" t="s">
        <v>143</v>
      </c>
      <c r="C17" s="16" t="s">
        <v>144</v>
      </c>
      <c r="E17" s="13" t="s">
        <v>145</v>
      </c>
      <c r="G17" s="13" t="s">
        <v>146</v>
      </c>
      <c r="H17" s="8"/>
      <c r="I17" s="13" t="s">
        <v>147</v>
      </c>
      <c r="K17" s="14" t="s">
        <v>148</v>
      </c>
    </row>
    <row r="18" spans="1:11" ht="15.75" customHeight="1" x14ac:dyDescent="0.15">
      <c r="A18" s="13" t="s">
        <v>149</v>
      </c>
      <c r="B18" s="13" t="s">
        <v>150</v>
      </c>
      <c r="C18" s="13" t="s">
        <v>151</v>
      </c>
      <c r="E18" s="13" t="s">
        <v>152</v>
      </c>
      <c r="G18" s="13" t="s">
        <v>153</v>
      </c>
      <c r="H18" s="8"/>
      <c r="I18" s="13" t="s">
        <v>154</v>
      </c>
      <c r="K18" s="14" t="s">
        <v>155</v>
      </c>
    </row>
    <row r="19" spans="1:11" ht="15.75" customHeight="1" x14ac:dyDescent="0.15">
      <c r="A19" s="13" t="s">
        <v>156</v>
      </c>
      <c r="B19" s="13" t="s">
        <v>157</v>
      </c>
      <c r="C19" s="13" t="s">
        <v>158</v>
      </c>
      <c r="E19" s="13" t="s">
        <v>159</v>
      </c>
      <c r="G19" s="13" t="s">
        <v>160</v>
      </c>
      <c r="H19" s="8"/>
      <c r="I19" s="13" t="s">
        <v>161</v>
      </c>
      <c r="K19" s="13" t="s">
        <v>162</v>
      </c>
    </row>
    <row r="20" spans="1:11" ht="15.75" customHeight="1" x14ac:dyDescent="0.15">
      <c r="A20" s="13" t="s">
        <v>163</v>
      </c>
      <c r="B20" s="13" t="s">
        <v>164</v>
      </c>
      <c r="C20" s="13" t="s">
        <v>165</v>
      </c>
      <c r="E20" s="13" t="s">
        <v>166</v>
      </c>
      <c r="G20" s="13" t="s">
        <v>167</v>
      </c>
      <c r="H20" s="8"/>
      <c r="I20" s="13" t="s">
        <v>168</v>
      </c>
      <c r="K20" s="14" t="s">
        <v>169</v>
      </c>
    </row>
    <row r="21" spans="1:11" ht="15.75" customHeight="1" x14ac:dyDescent="0.15">
      <c r="A21" s="13" t="s">
        <v>170</v>
      </c>
      <c r="B21" s="13" t="s">
        <v>171</v>
      </c>
      <c r="C21" s="13" t="s">
        <v>172</v>
      </c>
      <c r="E21" s="13" t="s">
        <v>173</v>
      </c>
      <c r="G21" s="14" t="s">
        <v>174</v>
      </c>
      <c r="H21" s="8"/>
      <c r="I21" s="13" t="s">
        <v>175</v>
      </c>
      <c r="K21" s="14" t="s">
        <v>176</v>
      </c>
    </row>
    <row r="22" spans="1:11" ht="15.75" customHeight="1" x14ac:dyDescent="0.15">
      <c r="A22" s="13" t="s">
        <v>177</v>
      </c>
      <c r="B22" s="16" t="s">
        <v>178</v>
      </c>
      <c r="C22" s="18" t="s">
        <v>179</v>
      </c>
      <c r="E22" s="13" t="s">
        <v>180</v>
      </c>
      <c r="G22" s="14" t="s">
        <v>181</v>
      </c>
      <c r="H22" s="8"/>
      <c r="I22" s="13" t="s">
        <v>182</v>
      </c>
      <c r="K22" s="13" t="s">
        <v>183</v>
      </c>
    </row>
    <row r="23" spans="1:11" ht="15.75" customHeight="1" x14ac:dyDescent="0.15">
      <c r="A23" s="13" t="s">
        <v>184</v>
      </c>
      <c r="B23" s="13" t="s">
        <v>185</v>
      </c>
      <c r="C23" s="13" t="s">
        <v>186</v>
      </c>
      <c r="E23" s="13" t="s">
        <v>187</v>
      </c>
      <c r="G23" s="14" t="s">
        <v>188</v>
      </c>
      <c r="H23" s="8"/>
      <c r="I23" s="13" t="s">
        <v>189</v>
      </c>
      <c r="K23" s="17" t="s">
        <v>190</v>
      </c>
    </row>
    <row r="24" spans="1:11" ht="15.75" customHeight="1" x14ac:dyDescent="0.15">
      <c r="A24" s="14" t="s">
        <v>191</v>
      </c>
      <c r="B24" s="13" t="s">
        <v>192</v>
      </c>
      <c r="C24" s="14" t="s">
        <v>193</v>
      </c>
      <c r="E24" s="13" t="s">
        <v>194</v>
      </c>
      <c r="G24" s="14" t="s">
        <v>195</v>
      </c>
      <c r="H24" s="8"/>
      <c r="I24" s="13" t="s">
        <v>196</v>
      </c>
      <c r="K24" s="13" t="s">
        <v>197</v>
      </c>
    </row>
    <row r="25" spans="1:11" ht="15.75" customHeight="1" x14ac:dyDescent="0.15">
      <c r="A25" s="14" t="s">
        <v>198</v>
      </c>
      <c r="B25" s="13" t="s">
        <v>112</v>
      </c>
      <c r="C25" s="14" t="s">
        <v>199</v>
      </c>
      <c r="E25" s="13" t="s">
        <v>200</v>
      </c>
      <c r="G25" s="13" t="s">
        <v>201</v>
      </c>
      <c r="H25" s="8"/>
      <c r="I25" s="13" t="s">
        <v>202</v>
      </c>
      <c r="K25" s="14" t="s">
        <v>203</v>
      </c>
    </row>
    <row r="26" spans="1:11" ht="15.75" customHeight="1" x14ac:dyDescent="0.15">
      <c r="A26" s="13" t="s">
        <v>204</v>
      </c>
      <c r="B26" s="13" t="s">
        <v>205</v>
      </c>
      <c r="C26" s="13" t="s">
        <v>206</v>
      </c>
      <c r="E26" s="13" t="s">
        <v>207</v>
      </c>
      <c r="G26" s="16" t="s">
        <v>208</v>
      </c>
      <c r="H26" s="8"/>
      <c r="I26" s="13" t="s">
        <v>209</v>
      </c>
      <c r="K26" s="14" t="s">
        <v>210</v>
      </c>
    </row>
    <row r="27" spans="1:11" ht="15.75" customHeight="1" x14ac:dyDescent="0.15">
      <c r="A27" s="13" t="s">
        <v>211</v>
      </c>
      <c r="B27" s="13" t="s">
        <v>212</v>
      </c>
      <c r="C27" s="13" t="s">
        <v>213</v>
      </c>
      <c r="E27" s="13" t="s">
        <v>214</v>
      </c>
      <c r="G27" s="13" t="s">
        <v>215</v>
      </c>
      <c r="H27" s="8"/>
      <c r="I27" s="13" t="s">
        <v>216</v>
      </c>
      <c r="K27" s="14" t="s">
        <v>217</v>
      </c>
    </row>
    <row r="28" spans="1:11" ht="15.75" customHeight="1" x14ac:dyDescent="0.15">
      <c r="A28" s="13" t="s">
        <v>218</v>
      </c>
      <c r="B28" s="13" t="s">
        <v>219</v>
      </c>
      <c r="C28" s="13" t="s">
        <v>220</v>
      </c>
      <c r="E28" s="13" t="s">
        <v>221</v>
      </c>
      <c r="G28" s="19" t="s">
        <v>222</v>
      </c>
      <c r="H28" s="8"/>
      <c r="I28" s="13" t="s">
        <v>223</v>
      </c>
      <c r="K28" s="14" t="s">
        <v>224</v>
      </c>
    </row>
    <row r="29" spans="1:11" ht="15.75" customHeight="1" x14ac:dyDescent="0.15">
      <c r="A29" s="13" t="s">
        <v>225</v>
      </c>
      <c r="B29" s="13" t="s">
        <v>226</v>
      </c>
      <c r="C29" s="13" t="s">
        <v>227</v>
      </c>
      <c r="E29" s="13" t="s">
        <v>228</v>
      </c>
      <c r="G29" s="19" t="s">
        <v>229</v>
      </c>
      <c r="H29" s="8"/>
      <c r="I29" s="13" t="s">
        <v>230</v>
      </c>
      <c r="K29" s="14" t="s">
        <v>231</v>
      </c>
    </row>
    <row r="30" spans="1:11" ht="15.75" customHeight="1" x14ac:dyDescent="0.15">
      <c r="A30" s="14" t="s">
        <v>232</v>
      </c>
      <c r="B30" s="13" t="s">
        <v>233</v>
      </c>
      <c r="C30" s="13" t="s">
        <v>234</v>
      </c>
      <c r="E30" s="13" t="s">
        <v>235</v>
      </c>
      <c r="G30" s="19" t="s">
        <v>236</v>
      </c>
      <c r="H30" s="8"/>
      <c r="I30" s="13" t="s">
        <v>237</v>
      </c>
      <c r="K30" s="14" t="s">
        <v>238</v>
      </c>
    </row>
    <row r="31" spans="1:11" ht="15.75" customHeight="1" x14ac:dyDescent="0.15">
      <c r="A31" s="14" t="s">
        <v>239</v>
      </c>
      <c r="B31" s="13" t="s">
        <v>240</v>
      </c>
      <c r="C31" s="13" t="s">
        <v>241</v>
      </c>
      <c r="E31" s="13" t="s">
        <v>242</v>
      </c>
      <c r="G31" s="19" t="s">
        <v>243</v>
      </c>
      <c r="H31" s="8"/>
      <c r="I31" s="13" t="s">
        <v>244</v>
      </c>
      <c r="K31" s="14" t="s">
        <v>245</v>
      </c>
    </row>
    <row r="32" spans="1:11" ht="15.75" customHeight="1" x14ac:dyDescent="0.15">
      <c r="A32" s="14" t="s">
        <v>246</v>
      </c>
      <c r="C32" s="13" t="s">
        <v>247</v>
      </c>
      <c r="E32" s="13" t="s">
        <v>138</v>
      </c>
      <c r="G32" s="14" t="s">
        <v>248</v>
      </c>
      <c r="H32" s="8"/>
      <c r="I32" s="13" t="s">
        <v>249</v>
      </c>
      <c r="K32" s="14" t="s">
        <v>250</v>
      </c>
    </row>
    <row r="33" spans="1:11" ht="15.75" customHeight="1" x14ac:dyDescent="0.15">
      <c r="A33" s="14" t="s">
        <v>251</v>
      </c>
      <c r="B33" s="13" t="s">
        <v>252</v>
      </c>
      <c r="C33" s="13" t="s">
        <v>253</v>
      </c>
      <c r="E33" s="13" t="s">
        <v>254</v>
      </c>
      <c r="G33" s="14" t="s">
        <v>255</v>
      </c>
      <c r="H33" s="8"/>
      <c r="I33" s="13" t="s">
        <v>256</v>
      </c>
      <c r="K33" s="13" t="s">
        <v>257</v>
      </c>
    </row>
    <row r="34" spans="1:11" ht="15.75" customHeight="1" x14ac:dyDescent="0.15">
      <c r="A34" s="13" t="s">
        <v>258</v>
      </c>
      <c r="B34" s="13" t="s">
        <v>259</v>
      </c>
      <c r="E34" s="13" t="s">
        <v>260</v>
      </c>
      <c r="G34" s="14" t="s">
        <v>261</v>
      </c>
      <c r="H34" s="8"/>
      <c r="I34" s="13" t="s">
        <v>262</v>
      </c>
      <c r="K34" s="13" t="s">
        <v>263</v>
      </c>
    </row>
    <row r="35" spans="1:11" ht="15.75" customHeight="1" x14ac:dyDescent="0.15">
      <c r="A35" s="14" t="s">
        <v>264</v>
      </c>
      <c r="C35" s="13" t="s">
        <v>265</v>
      </c>
      <c r="E35" s="13" t="s">
        <v>266</v>
      </c>
      <c r="G35" s="14" t="s">
        <v>267</v>
      </c>
      <c r="H35" s="8"/>
      <c r="I35" s="13" t="s">
        <v>268</v>
      </c>
      <c r="K35" s="14" t="s">
        <v>269</v>
      </c>
    </row>
    <row r="36" spans="1:11" ht="15.75" customHeight="1" x14ac:dyDescent="0.15">
      <c r="A36" s="14" t="s">
        <v>270</v>
      </c>
      <c r="C36" s="13" t="s">
        <v>271</v>
      </c>
      <c r="E36" s="13" t="s">
        <v>272</v>
      </c>
      <c r="G36" s="13" t="s">
        <v>273</v>
      </c>
      <c r="H36" s="8"/>
      <c r="I36" s="13" t="s">
        <v>274</v>
      </c>
      <c r="K36" s="14" t="s">
        <v>275</v>
      </c>
    </row>
    <row r="37" spans="1:11" ht="15.75" customHeight="1" x14ac:dyDescent="0.15">
      <c r="A37" s="13" t="s">
        <v>276</v>
      </c>
      <c r="B37" s="13" t="s">
        <v>277</v>
      </c>
      <c r="C37" s="20" t="s">
        <v>278</v>
      </c>
      <c r="E37" s="13" t="s">
        <v>279</v>
      </c>
      <c r="G37" s="14" t="s">
        <v>280</v>
      </c>
      <c r="H37" s="8"/>
      <c r="I37" s="21" t="s">
        <v>281</v>
      </c>
      <c r="K37" s="13" t="s">
        <v>282</v>
      </c>
    </row>
    <row r="38" spans="1:11" ht="15.75" customHeight="1" x14ac:dyDescent="0.15">
      <c r="A38" s="13" t="s">
        <v>283</v>
      </c>
      <c r="B38" s="13" t="s">
        <v>284</v>
      </c>
      <c r="C38" s="20" t="s">
        <v>285</v>
      </c>
      <c r="E38" s="13" t="s">
        <v>286</v>
      </c>
      <c r="G38" s="14" t="s">
        <v>287</v>
      </c>
      <c r="H38" s="8"/>
      <c r="I38" s="14" t="s">
        <v>288</v>
      </c>
      <c r="K38" s="13" t="s">
        <v>289</v>
      </c>
    </row>
    <row r="39" spans="1:11" ht="15.75" customHeight="1" x14ac:dyDescent="0.15">
      <c r="A39" s="14" t="s">
        <v>290</v>
      </c>
      <c r="B39" s="13" t="s">
        <v>291</v>
      </c>
      <c r="C39" s="20" t="s">
        <v>292</v>
      </c>
      <c r="E39" s="13" t="s">
        <v>293</v>
      </c>
      <c r="G39" s="14" t="s">
        <v>294</v>
      </c>
      <c r="H39" s="8"/>
      <c r="I39" s="14" t="s">
        <v>295</v>
      </c>
      <c r="K39" s="13" t="s">
        <v>296</v>
      </c>
    </row>
    <row r="40" spans="1:11" ht="15.75" customHeight="1" x14ac:dyDescent="0.15">
      <c r="A40" s="14" t="s">
        <v>297</v>
      </c>
      <c r="B40" s="13" t="s">
        <v>298</v>
      </c>
      <c r="C40" s="20" t="s">
        <v>299</v>
      </c>
      <c r="E40" s="13" t="s">
        <v>300</v>
      </c>
      <c r="G40" s="13" t="s">
        <v>301</v>
      </c>
      <c r="H40" s="8"/>
      <c r="I40" s="14" t="s">
        <v>302</v>
      </c>
      <c r="K40" s="13" t="s">
        <v>303</v>
      </c>
    </row>
    <row r="41" spans="1:11" ht="15.75" customHeight="1" x14ac:dyDescent="0.15">
      <c r="A41" s="13" t="s">
        <v>304</v>
      </c>
      <c r="B41" s="13" t="s">
        <v>305</v>
      </c>
      <c r="C41" s="20" t="s">
        <v>306</v>
      </c>
      <c r="E41" s="13" t="s">
        <v>307</v>
      </c>
      <c r="G41" s="13" t="s">
        <v>308</v>
      </c>
      <c r="H41" s="8"/>
      <c r="I41" s="14" t="s">
        <v>309</v>
      </c>
      <c r="K41" s="16" t="s">
        <v>310</v>
      </c>
    </row>
    <row r="42" spans="1:11" ht="15.75" customHeight="1" x14ac:dyDescent="0.15">
      <c r="A42" s="13" t="s">
        <v>311</v>
      </c>
      <c r="B42" s="13" t="s">
        <v>312</v>
      </c>
      <c r="C42" s="20" t="s">
        <v>313</v>
      </c>
      <c r="E42" s="22" t="s">
        <v>314</v>
      </c>
      <c r="G42" s="13" t="s">
        <v>315</v>
      </c>
      <c r="H42" s="8"/>
      <c r="I42" s="14" t="s">
        <v>316</v>
      </c>
      <c r="K42" s="13" t="s">
        <v>317</v>
      </c>
    </row>
    <row r="43" spans="1:11" ht="15.75" customHeight="1" x14ac:dyDescent="0.15">
      <c r="A43" s="14" t="s">
        <v>318</v>
      </c>
      <c r="B43" s="13" t="s">
        <v>319</v>
      </c>
      <c r="E43" s="13" t="s">
        <v>320</v>
      </c>
      <c r="G43" s="13" t="s">
        <v>321</v>
      </c>
      <c r="H43" s="8"/>
      <c r="I43" s="14" t="s">
        <v>322</v>
      </c>
      <c r="K43" s="13" t="s">
        <v>323</v>
      </c>
    </row>
    <row r="44" spans="1:11" ht="15.75" customHeight="1" x14ac:dyDescent="0.15">
      <c r="A44" s="14" t="s">
        <v>324</v>
      </c>
      <c r="B44" s="13" t="s">
        <v>325</v>
      </c>
      <c r="E44" s="13" t="s">
        <v>326</v>
      </c>
      <c r="G44" s="20" t="s">
        <v>327</v>
      </c>
      <c r="H44" s="8"/>
      <c r="I44" s="14" t="s">
        <v>328</v>
      </c>
      <c r="K44" s="13" t="s">
        <v>329</v>
      </c>
    </row>
    <row r="45" spans="1:11" ht="15.75" customHeight="1" x14ac:dyDescent="0.15">
      <c r="A45" s="14" t="s">
        <v>330</v>
      </c>
      <c r="B45" s="13" t="s">
        <v>331</v>
      </c>
      <c r="E45" s="14" t="s">
        <v>332</v>
      </c>
      <c r="H45" s="8"/>
      <c r="I45" s="17" t="s">
        <v>333</v>
      </c>
      <c r="K45" s="13" t="s">
        <v>334</v>
      </c>
    </row>
    <row r="46" spans="1:11" ht="15.75" customHeight="1" x14ac:dyDescent="0.15">
      <c r="A46" s="14" t="s">
        <v>335</v>
      </c>
      <c r="B46" s="14" t="s">
        <v>336</v>
      </c>
      <c r="E46" s="14" t="s">
        <v>337</v>
      </c>
      <c r="H46" s="8"/>
      <c r="I46" s="14" t="s">
        <v>338</v>
      </c>
      <c r="K46" s="20" t="s">
        <v>339</v>
      </c>
    </row>
    <row r="47" spans="1:11" ht="15.75" customHeight="1" x14ac:dyDescent="0.15">
      <c r="A47" s="14" t="s">
        <v>340</v>
      </c>
      <c r="B47" s="14" t="s">
        <v>341</v>
      </c>
      <c r="E47" s="13" t="s">
        <v>342</v>
      </c>
      <c r="H47" s="8"/>
      <c r="I47" s="14" t="s">
        <v>343</v>
      </c>
      <c r="K47" s="23" t="s">
        <v>344</v>
      </c>
    </row>
    <row r="48" spans="1:11" ht="15.75" customHeight="1" x14ac:dyDescent="0.15">
      <c r="A48" s="13" t="s">
        <v>345</v>
      </c>
      <c r="B48" s="13" t="s">
        <v>346</v>
      </c>
      <c r="E48" s="13" t="s">
        <v>347</v>
      </c>
      <c r="H48" s="8"/>
      <c r="I48" s="13" t="s">
        <v>348</v>
      </c>
      <c r="K48" s="23" t="s">
        <v>349</v>
      </c>
    </row>
    <row r="49" spans="1:11" ht="15.75" customHeight="1" x14ac:dyDescent="0.15">
      <c r="A49" s="13" t="s">
        <v>350</v>
      </c>
      <c r="B49" s="13" t="s">
        <v>351</v>
      </c>
      <c r="E49" s="14" t="s">
        <v>352</v>
      </c>
      <c r="H49" s="8"/>
      <c r="I49" s="14" t="s">
        <v>353</v>
      </c>
      <c r="K49" s="23" t="s">
        <v>354</v>
      </c>
    </row>
    <row r="50" spans="1:11" ht="15.75" customHeight="1" x14ac:dyDescent="0.15">
      <c r="A50" s="13" t="s">
        <v>355</v>
      </c>
      <c r="B50" s="13" t="s">
        <v>356</v>
      </c>
      <c r="E50" s="14" t="s">
        <v>357</v>
      </c>
      <c r="H50" s="8"/>
      <c r="I50" s="14" t="s">
        <v>358</v>
      </c>
      <c r="K50" s="23" t="s">
        <v>359</v>
      </c>
    </row>
    <row r="51" spans="1:11" ht="15.75" customHeight="1" x14ac:dyDescent="0.15">
      <c r="A51" s="14" t="s">
        <v>360</v>
      </c>
      <c r="B51" s="13" t="s">
        <v>361</v>
      </c>
      <c r="E51" s="14" t="s">
        <v>362</v>
      </c>
      <c r="H51" s="8"/>
      <c r="I51" s="14" t="s">
        <v>363</v>
      </c>
      <c r="K51" s="23" t="s">
        <v>364</v>
      </c>
    </row>
    <row r="52" spans="1:11" ht="15.75" customHeight="1" x14ac:dyDescent="0.15">
      <c r="A52" s="14" t="s">
        <v>365</v>
      </c>
      <c r="B52" s="13" t="s">
        <v>366</v>
      </c>
      <c r="E52" s="14" t="s">
        <v>367</v>
      </c>
      <c r="H52" s="8"/>
      <c r="I52" s="14" t="s">
        <v>368</v>
      </c>
      <c r="K52" s="23" t="s">
        <v>369</v>
      </c>
    </row>
    <row r="53" spans="1:11" ht="15.75" customHeight="1" x14ac:dyDescent="0.15">
      <c r="A53" s="13" t="s">
        <v>370</v>
      </c>
      <c r="B53" s="13" t="s">
        <v>371</v>
      </c>
      <c r="E53" s="13" t="s">
        <v>372</v>
      </c>
      <c r="H53" s="8"/>
      <c r="I53" s="14" t="s">
        <v>373</v>
      </c>
      <c r="K53" s="23" t="s">
        <v>374</v>
      </c>
    </row>
    <row r="54" spans="1:11" ht="15.75" customHeight="1" x14ac:dyDescent="0.15">
      <c r="A54" s="13" t="s">
        <v>375</v>
      </c>
      <c r="B54" s="13" t="s">
        <v>376</v>
      </c>
      <c r="E54" s="13" t="s">
        <v>377</v>
      </c>
      <c r="H54" s="8"/>
      <c r="I54" s="14" t="s">
        <v>378</v>
      </c>
      <c r="K54" s="23" t="s">
        <v>379</v>
      </c>
    </row>
    <row r="55" spans="1:11" ht="15.75" customHeight="1" x14ac:dyDescent="0.15">
      <c r="A55" s="13" t="s">
        <v>380</v>
      </c>
      <c r="B55" s="13" t="s">
        <v>381</v>
      </c>
      <c r="E55" s="14" t="s">
        <v>382</v>
      </c>
      <c r="H55" s="8"/>
      <c r="I55" s="14" t="s">
        <v>383</v>
      </c>
      <c r="K55" s="23" t="s">
        <v>384</v>
      </c>
    </row>
    <row r="56" spans="1:11" ht="15.75" customHeight="1" x14ac:dyDescent="0.15">
      <c r="A56" s="13" t="s">
        <v>385</v>
      </c>
      <c r="B56" s="13" t="s">
        <v>386</v>
      </c>
      <c r="E56" s="14" t="s">
        <v>387</v>
      </c>
      <c r="H56" s="8"/>
      <c r="I56" s="14" t="s">
        <v>388</v>
      </c>
      <c r="K56" s="23" t="s">
        <v>389</v>
      </c>
    </row>
    <row r="57" spans="1:11" ht="15.75" customHeight="1" x14ac:dyDescent="0.15">
      <c r="A57" s="13" t="s">
        <v>390</v>
      </c>
      <c r="B57" s="13" t="s">
        <v>391</v>
      </c>
      <c r="E57" s="24" t="s">
        <v>392</v>
      </c>
      <c r="H57" s="8"/>
      <c r="I57" s="14" t="s">
        <v>393</v>
      </c>
      <c r="K57" s="23" t="s">
        <v>394</v>
      </c>
    </row>
    <row r="58" spans="1:11" ht="15.75" customHeight="1" x14ac:dyDescent="0.15">
      <c r="A58" s="13" t="s">
        <v>395</v>
      </c>
      <c r="B58" s="13" t="s">
        <v>396</v>
      </c>
      <c r="E58" s="14" t="s">
        <v>397</v>
      </c>
      <c r="H58" s="8"/>
      <c r="I58" s="14" t="s">
        <v>398</v>
      </c>
      <c r="K58" s="23" t="s">
        <v>399</v>
      </c>
    </row>
    <row r="59" spans="1:11" ht="15.75" customHeight="1" x14ac:dyDescent="0.15">
      <c r="B59" s="16" t="s">
        <v>400</v>
      </c>
      <c r="E59" s="14" t="s">
        <v>401</v>
      </c>
      <c r="H59" s="8"/>
      <c r="I59" s="14" t="s">
        <v>402</v>
      </c>
      <c r="K59" s="23" t="s">
        <v>403</v>
      </c>
    </row>
    <row r="60" spans="1:11" ht="15.75" customHeight="1" x14ac:dyDescent="0.15">
      <c r="B60" s="13" t="s">
        <v>404</v>
      </c>
      <c r="E60" s="13" t="s">
        <v>405</v>
      </c>
      <c r="H60" s="8"/>
      <c r="I60" s="13" t="s">
        <v>406</v>
      </c>
      <c r="K60" s="23" t="s">
        <v>407</v>
      </c>
    </row>
    <row r="61" spans="1:11" ht="15.75" customHeight="1" x14ac:dyDescent="0.15">
      <c r="B61" s="13" t="s">
        <v>408</v>
      </c>
      <c r="E61" s="13" t="s">
        <v>409</v>
      </c>
      <c r="H61" s="8"/>
      <c r="I61" s="13" t="s">
        <v>183</v>
      </c>
      <c r="K61" s="23" t="s">
        <v>410</v>
      </c>
    </row>
    <row r="62" spans="1:11" ht="13" x14ac:dyDescent="0.15">
      <c r="B62" s="13" t="s">
        <v>411</v>
      </c>
      <c r="E62" s="14" t="s">
        <v>412</v>
      </c>
      <c r="H62" s="8"/>
      <c r="I62" s="13" t="s">
        <v>413</v>
      </c>
    </row>
    <row r="63" spans="1:11" ht="13" x14ac:dyDescent="0.15">
      <c r="B63" s="13" t="s">
        <v>414</v>
      </c>
      <c r="E63" s="14" t="s">
        <v>415</v>
      </c>
      <c r="H63" s="8"/>
      <c r="I63" s="13" t="s">
        <v>416</v>
      </c>
    </row>
    <row r="64" spans="1:11" ht="13" x14ac:dyDescent="0.15">
      <c r="B64" s="13" t="s">
        <v>417</v>
      </c>
      <c r="E64" s="14" t="s">
        <v>418</v>
      </c>
      <c r="H64" s="8"/>
      <c r="I64" s="13" t="s">
        <v>419</v>
      </c>
    </row>
    <row r="65" spans="2:9" ht="13" x14ac:dyDescent="0.15">
      <c r="B65" s="20" t="s">
        <v>420</v>
      </c>
      <c r="E65" s="14" t="s">
        <v>421</v>
      </c>
      <c r="H65" s="8"/>
      <c r="I65" s="14" t="s">
        <v>422</v>
      </c>
    </row>
    <row r="66" spans="2:9" ht="13" x14ac:dyDescent="0.15">
      <c r="B66" s="20" t="s">
        <v>423</v>
      </c>
      <c r="E66" s="14" t="s">
        <v>424</v>
      </c>
      <c r="H66" s="8"/>
      <c r="I66" s="14" t="s">
        <v>425</v>
      </c>
    </row>
    <row r="67" spans="2:9" ht="13" x14ac:dyDescent="0.15">
      <c r="E67" s="14" t="s">
        <v>426</v>
      </c>
      <c r="H67" s="8"/>
      <c r="I67" s="14" t="s">
        <v>427</v>
      </c>
    </row>
    <row r="68" spans="2:9" ht="13" x14ac:dyDescent="0.15">
      <c r="E68" s="14" t="s">
        <v>428</v>
      </c>
      <c r="H68" s="8"/>
      <c r="I68" s="14" t="s">
        <v>429</v>
      </c>
    </row>
    <row r="69" spans="2:9" ht="13" x14ac:dyDescent="0.15">
      <c r="E69" s="14" t="s">
        <v>430</v>
      </c>
      <c r="H69" s="8"/>
      <c r="I69" s="14" t="s">
        <v>431</v>
      </c>
    </row>
    <row r="70" spans="2:9" ht="13" x14ac:dyDescent="0.15">
      <c r="E70" s="13" t="s">
        <v>432</v>
      </c>
      <c r="H70" s="8"/>
      <c r="I70" s="14" t="s">
        <v>433</v>
      </c>
    </row>
    <row r="71" spans="2:9" ht="13" x14ac:dyDescent="0.15">
      <c r="E71" s="14" t="s">
        <v>434</v>
      </c>
      <c r="H71" s="8"/>
      <c r="I71" s="14" t="s">
        <v>435</v>
      </c>
    </row>
    <row r="72" spans="2:9" ht="13" x14ac:dyDescent="0.15">
      <c r="E72" s="14" t="s">
        <v>436</v>
      </c>
      <c r="H72" s="8"/>
      <c r="I72" s="13" t="s">
        <v>437</v>
      </c>
    </row>
    <row r="73" spans="2:9" ht="13" x14ac:dyDescent="0.15">
      <c r="E73" s="14" t="s">
        <v>438</v>
      </c>
      <c r="H73" s="8"/>
      <c r="I73" s="14" t="s">
        <v>439</v>
      </c>
    </row>
    <row r="74" spans="2:9" ht="13" x14ac:dyDescent="0.15">
      <c r="E74" s="14" t="s">
        <v>440</v>
      </c>
      <c r="H74" s="8"/>
      <c r="I74" s="14" t="s">
        <v>441</v>
      </c>
    </row>
    <row r="75" spans="2:9" ht="13" x14ac:dyDescent="0.15">
      <c r="E75" s="13" t="s">
        <v>442</v>
      </c>
      <c r="H75" s="8"/>
      <c r="I75" s="14" t="s">
        <v>443</v>
      </c>
    </row>
    <row r="76" spans="2:9" ht="13" x14ac:dyDescent="0.15">
      <c r="E76" s="13" t="s">
        <v>444</v>
      </c>
      <c r="H76" s="8"/>
      <c r="I76" s="14" t="s">
        <v>445</v>
      </c>
    </row>
    <row r="77" spans="2:9" ht="13" x14ac:dyDescent="0.15">
      <c r="E77" s="13" t="s">
        <v>446</v>
      </c>
      <c r="H77" s="8"/>
      <c r="I77" s="13" t="s">
        <v>447</v>
      </c>
    </row>
    <row r="78" spans="2:9" ht="13" x14ac:dyDescent="0.15">
      <c r="E78" s="14" t="s">
        <v>448</v>
      </c>
      <c r="H78" s="8"/>
      <c r="I78" s="13" t="s">
        <v>449</v>
      </c>
    </row>
    <row r="79" spans="2:9" ht="13" x14ac:dyDescent="0.15">
      <c r="E79" s="14" t="s">
        <v>450</v>
      </c>
      <c r="H79" s="8"/>
      <c r="I79" s="13" t="s">
        <v>451</v>
      </c>
    </row>
    <row r="80" spans="2:9" ht="13" x14ac:dyDescent="0.15">
      <c r="E80" s="14" t="s">
        <v>452</v>
      </c>
      <c r="H80" s="8"/>
      <c r="I80" s="13" t="s">
        <v>453</v>
      </c>
    </row>
    <row r="81" spans="5:9" ht="13" x14ac:dyDescent="0.15">
      <c r="E81" s="14" t="s">
        <v>454</v>
      </c>
      <c r="H81" s="8"/>
      <c r="I81" s="13" t="s">
        <v>455</v>
      </c>
    </row>
    <row r="82" spans="5:9" ht="13" x14ac:dyDescent="0.15">
      <c r="E82" s="14" t="s">
        <v>456</v>
      </c>
      <c r="H82" s="8"/>
      <c r="I82" s="13" t="s">
        <v>457</v>
      </c>
    </row>
    <row r="83" spans="5:9" ht="13" x14ac:dyDescent="0.15">
      <c r="E83" s="14" t="s">
        <v>458</v>
      </c>
      <c r="H83" s="8"/>
      <c r="I83" s="13" t="s">
        <v>459</v>
      </c>
    </row>
    <row r="84" spans="5:9" ht="13" x14ac:dyDescent="0.15">
      <c r="E84" s="14" t="s">
        <v>460</v>
      </c>
      <c r="H84" s="8"/>
      <c r="I84" s="13" t="s">
        <v>461</v>
      </c>
    </row>
    <row r="85" spans="5:9" ht="13" x14ac:dyDescent="0.15">
      <c r="E85" s="13" t="s">
        <v>462</v>
      </c>
      <c r="H85" s="8"/>
      <c r="I85" s="13" t="s">
        <v>463</v>
      </c>
    </row>
    <row r="86" spans="5:9" ht="13" x14ac:dyDescent="0.15">
      <c r="E86" s="13" t="s">
        <v>464</v>
      </c>
      <c r="H86" s="8"/>
      <c r="I86" s="14" t="s">
        <v>465</v>
      </c>
    </row>
    <row r="87" spans="5:9" ht="13" x14ac:dyDescent="0.15">
      <c r="E87" s="13" t="s">
        <v>466</v>
      </c>
      <c r="H87" s="8"/>
      <c r="I87" s="14" t="s">
        <v>467</v>
      </c>
    </row>
    <row r="88" spans="5:9" ht="13" x14ac:dyDescent="0.15">
      <c r="E88" s="14" t="s">
        <v>468</v>
      </c>
      <c r="H88" s="8"/>
      <c r="I88" s="13" t="s">
        <v>469</v>
      </c>
    </row>
    <row r="89" spans="5:9" ht="13" x14ac:dyDescent="0.15">
      <c r="E89" s="14" t="s">
        <v>470</v>
      </c>
      <c r="H89" s="8"/>
      <c r="I89" s="13" t="s">
        <v>471</v>
      </c>
    </row>
    <row r="90" spans="5:9" ht="13" x14ac:dyDescent="0.15">
      <c r="E90" s="13" t="s">
        <v>472</v>
      </c>
      <c r="H90" s="8"/>
      <c r="I90" s="13" t="s">
        <v>473</v>
      </c>
    </row>
    <row r="91" spans="5:9" ht="13" x14ac:dyDescent="0.15">
      <c r="E91" s="14" t="s">
        <v>474</v>
      </c>
      <c r="H91" s="8"/>
      <c r="I91" s="13" t="s">
        <v>475</v>
      </c>
    </row>
    <row r="92" spans="5:9" ht="13" x14ac:dyDescent="0.15">
      <c r="E92" s="14" t="s">
        <v>476</v>
      </c>
      <c r="H92" s="8"/>
      <c r="I92" s="13" t="s">
        <v>477</v>
      </c>
    </row>
    <row r="93" spans="5:9" ht="13" x14ac:dyDescent="0.15">
      <c r="E93" s="13" t="s">
        <v>478</v>
      </c>
      <c r="H93" s="8"/>
      <c r="I93" s="13" t="s">
        <v>479</v>
      </c>
    </row>
    <row r="94" spans="5:9" ht="13" x14ac:dyDescent="0.15">
      <c r="E94" s="13" t="s">
        <v>480</v>
      </c>
      <c r="H94" s="8"/>
      <c r="I94" s="13" t="s">
        <v>481</v>
      </c>
    </row>
    <row r="95" spans="5:9" ht="42" x14ac:dyDescent="0.15">
      <c r="E95" s="17" t="s">
        <v>482</v>
      </c>
      <c r="H95" s="8"/>
      <c r="I95" s="13" t="s">
        <v>483</v>
      </c>
    </row>
    <row r="96" spans="5:9" ht="13" x14ac:dyDescent="0.15">
      <c r="E96" s="13" t="s">
        <v>484</v>
      </c>
      <c r="H96" s="8"/>
      <c r="I96" s="13" t="s">
        <v>485</v>
      </c>
    </row>
    <row r="97" spans="5:9" ht="13" x14ac:dyDescent="0.15">
      <c r="E97" s="13" t="s">
        <v>486</v>
      </c>
      <c r="H97" s="8"/>
      <c r="I97" s="14" t="s">
        <v>487</v>
      </c>
    </row>
    <row r="98" spans="5:9" ht="13" x14ac:dyDescent="0.15">
      <c r="E98" s="13" t="s">
        <v>488</v>
      </c>
      <c r="H98" s="8"/>
      <c r="I98" s="14" t="s">
        <v>489</v>
      </c>
    </row>
    <row r="99" spans="5:9" ht="13" x14ac:dyDescent="0.15">
      <c r="E99" s="13" t="s">
        <v>490</v>
      </c>
      <c r="H99" s="8"/>
      <c r="I99" s="13" t="s">
        <v>491</v>
      </c>
    </row>
    <row r="100" spans="5:9" ht="13" x14ac:dyDescent="0.15">
      <c r="E100" s="13" t="s">
        <v>492</v>
      </c>
      <c r="H100" s="8"/>
      <c r="I100" s="13" t="s">
        <v>493</v>
      </c>
    </row>
    <row r="101" spans="5:9" ht="13" x14ac:dyDescent="0.15">
      <c r="E101" s="13" t="s">
        <v>494</v>
      </c>
      <c r="H101" s="8"/>
      <c r="I101" s="13" t="s">
        <v>400</v>
      </c>
    </row>
    <row r="102" spans="5:9" ht="13" x14ac:dyDescent="0.15">
      <c r="E102" s="14" t="s">
        <v>495</v>
      </c>
      <c r="H102" s="8"/>
      <c r="I102" s="14" t="s">
        <v>496</v>
      </c>
    </row>
    <row r="103" spans="5:9" ht="13" x14ac:dyDescent="0.15">
      <c r="E103" s="14" t="s">
        <v>497</v>
      </c>
      <c r="H103" s="8"/>
      <c r="I103" s="14" t="s">
        <v>498</v>
      </c>
    </row>
    <row r="104" spans="5:9" ht="13" x14ac:dyDescent="0.15">
      <c r="E104" s="14" t="s">
        <v>499</v>
      </c>
      <c r="H104" s="8"/>
      <c r="I104" s="14" t="s">
        <v>500</v>
      </c>
    </row>
    <row r="105" spans="5:9" ht="13" x14ac:dyDescent="0.15">
      <c r="E105" s="23" t="s">
        <v>501</v>
      </c>
      <c r="H105" s="8"/>
      <c r="I105" s="14" t="s">
        <v>502</v>
      </c>
    </row>
    <row r="106" spans="5:9" ht="13" x14ac:dyDescent="0.15">
      <c r="E106" s="23" t="s">
        <v>503</v>
      </c>
      <c r="H106" s="8"/>
      <c r="I106" s="13" t="s">
        <v>504</v>
      </c>
    </row>
    <row r="107" spans="5:9" ht="13" x14ac:dyDescent="0.15">
      <c r="E107" s="23" t="s">
        <v>505</v>
      </c>
      <c r="H107" s="8"/>
      <c r="I107" s="13" t="s">
        <v>506</v>
      </c>
    </row>
    <row r="108" spans="5:9" ht="13" x14ac:dyDescent="0.15">
      <c r="H108" s="8"/>
      <c r="I108" s="14" t="s">
        <v>507</v>
      </c>
    </row>
    <row r="109" spans="5:9" ht="13" x14ac:dyDescent="0.15">
      <c r="H109" s="8"/>
      <c r="I109" s="14" t="s">
        <v>508</v>
      </c>
    </row>
    <row r="110" spans="5:9" ht="13" x14ac:dyDescent="0.15">
      <c r="H110" s="8"/>
      <c r="I110" s="14" t="s">
        <v>509</v>
      </c>
    </row>
    <row r="111" spans="5:9" ht="13" x14ac:dyDescent="0.15">
      <c r="H111" s="8"/>
      <c r="I111" s="14" t="s">
        <v>510</v>
      </c>
    </row>
    <row r="112" spans="5:9" ht="13" x14ac:dyDescent="0.15">
      <c r="H112" s="8"/>
      <c r="I112" s="14" t="s">
        <v>511</v>
      </c>
    </row>
    <row r="113" spans="8:9" ht="13" x14ac:dyDescent="0.15">
      <c r="H113" s="8"/>
      <c r="I113" s="14" t="s">
        <v>512</v>
      </c>
    </row>
    <row r="114" spans="8:9" ht="13" x14ac:dyDescent="0.15">
      <c r="H114" s="8"/>
      <c r="I114" s="13" t="s">
        <v>513</v>
      </c>
    </row>
    <row r="115" spans="8:9" ht="13" x14ac:dyDescent="0.15">
      <c r="H115" s="8"/>
      <c r="I115" s="14" t="s">
        <v>514</v>
      </c>
    </row>
    <row r="116" spans="8:9" ht="13" x14ac:dyDescent="0.15">
      <c r="H116" s="8"/>
      <c r="I116" s="13" t="s">
        <v>515</v>
      </c>
    </row>
    <row r="117" spans="8:9" ht="13" x14ac:dyDescent="0.15">
      <c r="H117" s="8"/>
      <c r="I117" s="13" t="s">
        <v>516</v>
      </c>
    </row>
    <row r="118" spans="8:9" ht="13" x14ac:dyDescent="0.15">
      <c r="H118" s="8"/>
      <c r="I118" s="13" t="s">
        <v>517</v>
      </c>
    </row>
    <row r="119" spans="8:9" ht="13" x14ac:dyDescent="0.15">
      <c r="H119" s="8"/>
      <c r="I119" s="13" t="s">
        <v>518</v>
      </c>
    </row>
    <row r="120" spans="8:9" ht="13" x14ac:dyDescent="0.15">
      <c r="H120" s="8"/>
      <c r="I120" s="13" t="s">
        <v>519</v>
      </c>
    </row>
    <row r="121" spans="8:9" ht="13" x14ac:dyDescent="0.15">
      <c r="H121" s="8"/>
      <c r="I121" s="13" t="s">
        <v>520</v>
      </c>
    </row>
    <row r="122" spans="8:9" ht="13" x14ac:dyDescent="0.15">
      <c r="H122" s="8"/>
      <c r="I122" s="13" t="s">
        <v>521</v>
      </c>
    </row>
    <row r="123" spans="8:9" ht="13" x14ac:dyDescent="0.15">
      <c r="H123" s="8"/>
      <c r="I123" s="13" t="s">
        <v>522</v>
      </c>
    </row>
    <row r="124" spans="8:9" ht="13" x14ac:dyDescent="0.15">
      <c r="H124" s="8"/>
      <c r="I124" s="20" t="s">
        <v>523</v>
      </c>
    </row>
    <row r="125" spans="8:9" ht="13" x14ac:dyDescent="0.15">
      <c r="H125" s="8"/>
      <c r="I125" s="20" t="s">
        <v>524</v>
      </c>
    </row>
    <row r="126" spans="8:9" ht="13" x14ac:dyDescent="0.15">
      <c r="H126" s="8"/>
      <c r="I126" s="20" t="s">
        <v>525</v>
      </c>
    </row>
    <row r="127" spans="8:9" ht="13" x14ac:dyDescent="0.15">
      <c r="H127" s="8"/>
      <c r="I127" s="13" t="s">
        <v>526</v>
      </c>
    </row>
    <row r="128" spans="8:9" ht="13" x14ac:dyDescent="0.15">
      <c r="H128" s="8"/>
      <c r="I128" s="23" t="s">
        <v>527</v>
      </c>
    </row>
    <row r="129" spans="8:9" ht="13" x14ac:dyDescent="0.15">
      <c r="H129" s="8"/>
      <c r="I129" s="23" t="s">
        <v>528</v>
      </c>
    </row>
    <row r="130" spans="8:9" ht="13" x14ac:dyDescent="0.15">
      <c r="H130" s="8"/>
      <c r="I130" s="23" t="s">
        <v>529</v>
      </c>
    </row>
    <row r="131" spans="8:9" ht="13" x14ac:dyDescent="0.15">
      <c r="H131" s="8"/>
      <c r="I131" s="23" t="s">
        <v>530</v>
      </c>
    </row>
    <row r="132" spans="8:9" ht="13" x14ac:dyDescent="0.15">
      <c r="H132" s="8"/>
      <c r="I132" s="23" t="s">
        <v>531</v>
      </c>
    </row>
    <row r="133" spans="8:9" ht="13" x14ac:dyDescent="0.15">
      <c r="H133" s="8"/>
      <c r="I133" s="23" t="s">
        <v>532</v>
      </c>
    </row>
    <row r="134" spans="8:9" ht="13" x14ac:dyDescent="0.15">
      <c r="H134" s="8"/>
    </row>
    <row r="135" spans="8:9" ht="13" x14ac:dyDescent="0.15">
      <c r="H135" s="8"/>
    </row>
    <row r="136" spans="8:9" ht="13" x14ac:dyDescent="0.15">
      <c r="H136" s="8"/>
    </row>
    <row r="137" spans="8:9" ht="13" x14ac:dyDescent="0.15">
      <c r="H137" s="8"/>
    </row>
    <row r="138" spans="8:9" ht="13" x14ac:dyDescent="0.15">
      <c r="H138" s="8"/>
    </row>
    <row r="139" spans="8:9" ht="13" x14ac:dyDescent="0.15">
      <c r="H139" s="8"/>
    </row>
    <row r="140" spans="8:9" ht="13" x14ac:dyDescent="0.15">
      <c r="H140" s="8"/>
    </row>
    <row r="141" spans="8:9" ht="13" x14ac:dyDescent="0.15">
      <c r="H141" s="8"/>
    </row>
    <row r="142" spans="8:9" ht="13" x14ac:dyDescent="0.15">
      <c r="H142" s="8"/>
    </row>
    <row r="143" spans="8:9" ht="13" x14ac:dyDescent="0.15">
      <c r="H143" s="8"/>
    </row>
    <row r="144" spans="8:9" ht="13" x14ac:dyDescent="0.15">
      <c r="H144" s="8"/>
    </row>
    <row r="145" spans="8:8" ht="13" x14ac:dyDescent="0.15">
      <c r="H145" s="8"/>
    </row>
    <row r="146" spans="8:8" ht="13" x14ac:dyDescent="0.15">
      <c r="H146" s="8"/>
    </row>
    <row r="147" spans="8:8" ht="13" x14ac:dyDescent="0.15">
      <c r="H147" s="8"/>
    </row>
    <row r="148" spans="8:8" ht="13" x14ac:dyDescent="0.15">
      <c r="H148" s="8"/>
    </row>
    <row r="149" spans="8:8" ht="13" x14ac:dyDescent="0.15">
      <c r="H149" s="8"/>
    </row>
    <row r="150" spans="8:8" ht="13" x14ac:dyDescent="0.15">
      <c r="H150" s="8"/>
    </row>
    <row r="151" spans="8:8" ht="13" x14ac:dyDescent="0.15">
      <c r="H151" s="8"/>
    </row>
    <row r="152" spans="8:8" ht="13" x14ac:dyDescent="0.15">
      <c r="H152" s="8"/>
    </row>
    <row r="153" spans="8:8" ht="13" x14ac:dyDescent="0.15">
      <c r="H153" s="8"/>
    </row>
    <row r="154" spans="8:8" ht="13" x14ac:dyDescent="0.15">
      <c r="H154" s="8"/>
    </row>
    <row r="155" spans="8:8" ht="13" x14ac:dyDescent="0.15">
      <c r="H155" s="8"/>
    </row>
    <row r="156" spans="8:8" ht="13" x14ac:dyDescent="0.15">
      <c r="H156" s="8"/>
    </row>
    <row r="157" spans="8:8" ht="13" x14ac:dyDescent="0.15">
      <c r="H157" s="8"/>
    </row>
    <row r="158" spans="8:8" ht="13" x14ac:dyDescent="0.15">
      <c r="H158" s="8"/>
    </row>
    <row r="159" spans="8:8" ht="13" x14ac:dyDescent="0.15">
      <c r="H159" s="8"/>
    </row>
    <row r="160" spans="8:8" ht="13" x14ac:dyDescent="0.15">
      <c r="H160" s="8"/>
    </row>
    <row r="161" spans="8:8" ht="13" x14ac:dyDescent="0.15">
      <c r="H161" s="8"/>
    </row>
    <row r="162" spans="8:8" ht="13" x14ac:dyDescent="0.15">
      <c r="H162" s="8"/>
    </row>
    <row r="163" spans="8:8" ht="13" x14ac:dyDescent="0.15">
      <c r="H163" s="8"/>
    </row>
    <row r="164" spans="8:8" ht="13" x14ac:dyDescent="0.15">
      <c r="H164" s="8"/>
    </row>
    <row r="165" spans="8:8" ht="13" x14ac:dyDescent="0.15">
      <c r="H165" s="8"/>
    </row>
    <row r="166" spans="8:8" ht="13" x14ac:dyDescent="0.15">
      <c r="H166" s="8"/>
    </row>
    <row r="167" spans="8:8" ht="13" x14ac:dyDescent="0.15">
      <c r="H167" s="8"/>
    </row>
    <row r="168" spans="8:8" ht="13" x14ac:dyDescent="0.15">
      <c r="H168" s="8"/>
    </row>
    <row r="169" spans="8:8" ht="13" x14ac:dyDescent="0.15">
      <c r="H169" s="8"/>
    </row>
    <row r="170" spans="8:8" ht="13" x14ac:dyDescent="0.15">
      <c r="H170" s="8"/>
    </row>
    <row r="171" spans="8:8" ht="13" x14ac:dyDescent="0.15">
      <c r="H171" s="8"/>
    </row>
    <row r="172" spans="8:8" ht="13" x14ac:dyDescent="0.15">
      <c r="H172" s="8"/>
    </row>
    <row r="173" spans="8:8" ht="13" x14ac:dyDescent="0.15">
      <c r="H173" s="8"/>
    </row>
    <row r="174" spans="8:8" ht="13" x14ac:dyDescent="0.15">
      <c r="H174" s="8"/>
    </row>
    <row r="175" spans="8:8" ht="13" x14ac:dyDescent="0.15">
      <c r="H175" s="8"/>
    </row>
    <row r="176" spans="8:8" ht="13" x14ac:dyDescent="0.15">
      <c r="H176" s="8"/>
    </row>
    <row r="177" spans="8:8" ht="13" x14ac:dyDescent="0.15">
      <c r="H177" s="8"/>
    </row>
    <row r="178" spans="8:8" ht="13" x14ac:dyDescent="0.15">
      <c r="H178" s="8"/>
    </row>
    <row r="179" spans="8:8" ht="13" x14ac:dyDescent="0.15">
      <c r="H179" s="8"/>
    </row>
    <row r="180" spans="8:8" ht="13" x14ac:dyDescent="0.15">
      <c r="H180" s="8"/>
    </row>
    <row r="181" spans="8:8" ht="13" x14ac:dyDescent="0.15">
      <c r="H181" s="8"/>
    </row>
    <row r="182" spans="8:8" ht="13" x14ac:dyDescent="0.15">
      <c r="H182" s="8"/>
    </row>
    <row r="183" spans="8:8" ht="13" x14ac:dyDescent="0.15">
      <c r="H183" s="8"/>
    </row>
    <row r="184" spans="8:8" ht="13" x14ac:dyDescent="0.15">
      <c r="H184" s="8"/>
    </row>
    <row r="185" spans="8:8" ht="13" x14ac:dyDescent="0.15">
      <c r="H185" s="8"/>
    </row>
    <row r="186" spans="8:8" ht="13" x14ac:dyDescent="0.15">
      <c r="H186" s="8"/>
    </row>
    <row r="187" spans="8:8" ht="13" x14ac:dyDescent="0.15">
      <c r="H187" s="8"/>
    </row>
    <row r="188" spans="8:8" ht="13" x14ac:dyDescent="0.15">
      <c r="H188" s="8"/>
    </row>
    <row r="189" spans="8:8" ht="13" x14ac:dyDescent="0.15">
      <c r="H189" s="8"/>
    </row>
    <row r="190" spans="8:8" ht="13" x14ac:dyDescent="0.15">
      <c r="H190" s="8"/>
    </row>
    <row r="191" spans="8:8" ht="13" x14ac:dyDescent="0.15">
      <c r="H191" s="8"/>
    </row>
    <row r="192" spans="8:8" ht="13" x14ac:dyDescent="0.15">
      <c r="H192" s="8"/>
    </row>
    <row r="193" spans="8:8" ht="13" x14ac:dyDescent="0.15">
      <c r="H193" s="8"/>
    </row>
    <row r="194" spans="8:8" ht="13" x14ac:dyDescent="0.15">
      <c r="H194" s="8"/>
    </row>
    <row r="195" spans="8:8" ht="13" x14ac:dyDescent="0.15">
      <c r="H195" s="8"/>
    </row>
    <row r="196" spans="8:8" ht="13" x14ac:dyDescent="0.15">
      <c r="H196" s="8"/>
    </row>
    <row r="197" spans="8:8" ht="13" x14ac:dyDescent="0.15">
      <c r="H197" s="8"/>
    </row>
    <row r="198" spans="8:8" ht="13" x14ac:dyDescent="0.15">
      <c r="H198" s="8"/>
    </row>
    <row r="199" spans="8:8" ht="13" x14ac:dyDescent="0.15">
      <c r="H199" s="8"/>
    </row>
    <row r="200" spans="8:8" ht="13" x14ac:dyDescent="0.15">
      <c r="H200" s="8"/>
    </row>
    <row r="201" spans="8:8" ht="13" x14ac:dyDescent="0.15">
      <c r="H201" s="8"/>
    </row>
    <row r="202" spans="8:8" ht="13" x14ac:dyDescent="0.15">
      <c r="H202" s="8"/>
    </row>
    <row r="203" spans="8:8" ht="13" x14ac:dyDescent="0.15">
      <c r="H203" s="8"/>
    </row>
    <row r="204" spans="8:8" ht="13" x14ac:dyDescent="0.15">
      <c r="H204" s="8"/>
    </row>
    <row r="205" spans="8:8" ht="13" x14ac:dyDescent="0.15">
      <c r="H205" s="8"/>
    </row>
    <row r="206" spans="8:8" ht="13" x14ac:dyDescent="0.15">
      <c r="H206" s="8"/>
    </row>
    <row r="207" spans="8:8" ht="13" x14ac:dyDescent="0.15">
      <c r="H207" s="8"/>
    </row>
    <row r="208" spans="8:8" ht="13" x14ac:dyDescent="0.15">
      <c r="H208" s="8"/>
    </row>
    <row r="209" spans="8:8" ht="13" x14ac:dyDescent="0.15">
      <c r="H209" s="8"/>
    </row>
    <row r="210" spans="8:8" ht="13" x14ac:dyDescent="0.15">
      <c r="H210" s="8"/>
    </row>
    <row r="211" spans="8:8" ht="13" x14ac:dyDescent="0.15">
      <c r="H211" s="8"/>
    </row>
    <row r="212" spans="8:8" ht="13" x14ac:dyDescent="0.15">
      <c r="H212" s="8"/>
    </row>
    <row r="213" spans="8:8" ht="13" x14ac:dyDescent="0.15">
      <c r="H213" s="8"/>
    </row>
    <row r="214" spans="8:8" ht="13" x14ac:dyDescent="0.15">
      <c r="H214" s="8"/>
    </row>
    <row r="215" spans="8:8" ht="13" x14ac:dyDescent="0.15">
      <c r="H215" s="8"/>
    </row>
    <row r="216" spans="8:8" ht="13" x14ac:dyDescent="0.15">
      <c r="H216" s="8"/>
    </row>
    <row r="217" spans="8:8" ht="13" x14ac:dyDescent="0.15">
      <c r="H217" s="8"/>
    </row>
    <row r="218" spans="8:8" ht="13" x14ac:dyDescent="0.15">
      <c r="H218" s="8"/>
    </row>
    <row r="219" spans="8:8" ht="13" x14ac:dyDescent="0.15">
      <c r="H219" s="8"/>
    </row>
    <row r="220" spans="8:8" ht="13" x14ac:dyDescent="0.15">
      <c r="H220" s="8"/>
    </row>
    <row r="221" spans="8:8" ht="13" x14ac:dyDescent="0.15">
      <c r="H221" s="8"/>
    </row>
    <row r="222" spans="8:8" ht="13" x14ac:dyDescent="0.15">
      <c r="H222" s="8"/>
    </row>
    <row r="223" spans="8:8" ht="13" x14ac:dyDescent="0.15">
      <c r="H223" s="8"/>
    </row>
    <row r="224" spans="8:8" ht="13" x14ac:dyDescent="0.15">
      <c r="H224" s="8"/>
    </row>
    <row r="225" spans="8:8" ht="13" x14ac:dyDescent="0.15">
      <c r="H225" s="8"/>
    </row>
    <row r="226" spans="8:8" ht="13" x14ac:dyDescent="0.15">
      <c r="H226" s="8"/>
    </row>
    <row r="227" spans="8:8" ht="13" x14ac:dyDescent="0.15">
      <c r="H227" s="8"/>
    </row>
    <row r="228" spans="8:8" ht="13" x14ac:dyDescent="0.15">
      <c r="H228" s="8"/>
    </row>
    <row r="229" spans="8:8" ht="13" x14ac:dyDescent="0.15">
      <c r="H229" s="8"/>
    </row>
    <row r="230" spans="8:8" ht="13" x14ac:dyDescent="0.15">
      <c r="H230" s="8"/>
    </row>
    <row r="231" spans="8:8" ht="13" x14ac:dyDescent="0.15">
      <c r="H231" s="8"/>
    </row>
    <row r="232" spans="8:8" ht="13" x14ac:dyDescent="0.15">
      <c r="H232" s="8"/>
    </row>
    <row r="233" spans="8:8" ht="13" x14ac:dyDescent="0.15">
      <c r="H233" s="8"/>
    </row>
    <row r="234" spans="8:8" ht="13" x14ac:dyDescent="0.15">
      <c r="H234" s="8"/>
    </row>
    <row r="235" spans="8:8" ht="13" x14ac:dyDescent="0.15">
      <c r="H235" s="8"/>
    </row>
    <row r="236" spans="8:8" ht="13" x14ac:dyDescent="0.15">
      <c r="H236" s="8"/>
    </row>
    <row r="237" spans="8:8" ht="13" x14ac:dyDescent="0.15">
      <c r="H237" s="8"/>
    </row>
    <row r="238" spans="8:8" ht="13" x14ac:dyDescent="0.15">
      <c r="H238" s="8"/>
    </row>
    <row r="239" spans="8:8" ht="13" x14ac:dyDescent="0.15">
      <c r="H239" s="8"/>
    </row>
    <row r="240" spans="8:8" ht="13" x14ac:dyDescent="0.15">
      <c r="H240" s="8"/>
    </row>
    <row r="241" spans="8:8" ht="13" x14ac:dyDescent="0.15">
      <c r="H241" s="8"/>
    </row>
    <row r="242" spans="8:8" ht="13" x14ac:dyDescent="0.15">
      <c r="H242" s="8"/>
    </row>
    <row r="243" spans="8:8" ht="13" x14ac:dyDescent="0.15">
      <c r="H243" s="8"/>
    </row>
    <row r="244" spans="8:8" ht="13" x14ac:dyDescent="0.15">
      <c r="H244" s="8"/>
    </row>
    <row r="245" spans="8:8" ht="13" x14ac:dyDescent="0.15">
      <c r="H245" s="8"/>
    </row>
    <row r="246" spans="8:8" ht="13" x14ac:dyDescent="0.15">
      <c r="H246" s="8"/>
    </row>
    <row r="247" spans="8:8" ht="13" x14ac:dyDescent="0.15">
      <c r="H247" s="8"/>
    </row>
    <row r="248" spans="8:8" ht="13" x14ac:dyDescent="0.15">
      <c r="H248" s="8"/>
    </row>
    <row r="249" spans="8:8" ht="13" x14ac:dyDescent="0.15">
      <c r="H249" s="8"/>
    </row>
    <row r="250" spans="8:8" ht="13" x14ac:dyDescent="0.15">
      <c r="H250" s="8"/>
    </row>
    <row r="251" spans="8:8" ht="13" x14ac:dyDescent="0.15">
      <c r="H251" s="8"/>
    </row>
    <row r="252" spans="8:8" ht="13" x14ac:dyDescent="0.15">
      <c r="H252" s="8"/>
    </row>
    <row r="253" spans="8:8" ht="13" x14ac:dyDescent="0.15">
      <c r="H253" s="8"/>
    </row>
    <row r="254" spans="8:8" ht="13" x14ac:dyDescent="0.15">
      <c r="H254" s="8"/>
    </row>
    <row r="255" spans="8:8" ht="13" x14ac:dyDescent="0.15">
      <c r="H255" s="8"/>
    </row>
    <row r="256" spans="8:8" ht="13" x14ac:dyDescent="0.15">
      <c r="H256" s="8"/>
    </row>
    <row r="257" spans="8:8" ht="13" x14ac:dyDescent="0.15">
      <c r="H257" s="8"/>
    </row>
    <row r="258" spans="8:8" ht="13" x14ac:dyDescent="0.15">
      <c r="H258" s="8"/>
    </row>
    <row r="259" spans="8:8" ht="13" x14ac:dyDescent="0.15">
      <c r="H259" s="8"/>
    </row>
    <row r="260" spans="8:8" ht="13" x14ac:dyDescent="0.15">
      <c r="H260" s="8"/>
    </row>
    <row r="261" spans="8:8" ht="13" x14ac:dyDescent="0.15">
      <c r="H261" s="8"/>
    </row>
    <row r="262" spans="8:8" ht="13" x14ac:dyDescent="0.15">
      <c r="H262" s="8"/>
    </row>
    <row r="263" spans="8:8" ht="13" x14ac:dyDescent="0.15">
      <c r="H263" s="8"/>
    </row>
    <row r="264" spans="8:8" ht="13" x14ac:dyDescent="0.15">
      <c r="H264" s="8"/>
    </row>
    <row r="265" spans="8:8" ht="13" x14ac:dyDescent="0.15">
      <c r="H265" s="8"/>
    </row>
    <row r="266" spans="8:8" ht="13" x14ac:dyDescent="0.15">
      <c r="H266" s="8"/>
    </row>
    <row r="267" spans="8:8" ht="13" x14ac:dyDescent="0.15">
      <c r="H267" s="8"/>
    </row>
    <row r="268" spans="8:8" ht="13" x14ac:dyDescent="0.15">
      <c r="H268" s="8"/>
    </row>
    <row r="269" spans="8:8" ht="13" x14ac:dyDescent="0.15">
      <c r="H269" s="8"/>
    </row>
    <row r="270" spans="8:8" ht="13" x14ac:dyDescent="0.15">
      <c r="H270" s="8"/>
    </row>
    <row r="271" spans="8:8" ht="13" x14ac:dyDescent="0.15">
      <c r="H271" s="8"/>
    </row>
    <row r="272" spans="8:8" ht="13" x14ac:dyDescent="0.15">
      <c r="H272" s="8"/>
    </row>
    <row r="273" spans="8:8" ht="13" x14ac:dyDescent="0.15">
      <c r="H273" s="8"/>
    </row>
    <row r="274" spans="8:8" ht="13" x14ac:dyDescent="0.15">
      <c r="H274" s="8"/>
    </row>
    <row r="275" spans="8:8" ht="13" x14ac:dyDescent="0.15">
      <c r="H275" s="8"/>
    </row>
    <row r="276" spans="8:8" ht="13" x14ac:dyDescent="0.15">
      <c r="H276" s="8"/>
    </row>
    <row r="277" spans="8:8" ht="13" x14ac:dyDescent="0.15">
      <c r="H277" s="8"/>
    </row>
    <row r="278" spans="8:8" ht="13" x14ac:dyDescent="0.15">
      <c r="H278" s="8"/>
    </row>
    <row r="279" spans="8:8" ht="13" x14ac:dyDescent="0.15">
      <c r="H279" s="8"/>
    </row>
    <row r="280" spans="8:8" ht="13" x14ac:dyDescent="0.15">
      <c r="H280" s="8"/>
    </row>
    <row r="281" spans="8:8" ht="13" x14ac:dyDescent="0.15">
      <c r="H281" s="8"/>
    </row>
    <row r="282" spans="8:8" ht="13" x14ac:dyDescent="0.15">
      <c r="H282" s="8"/>
    </row>
    <row r="283" spans="8:8" ht="13" x14ac:dyDescent="0.15">
      <c r="H283" s="8"/>
    </row>
    <row r="284" spans="8:8" ht="13" x14ac:dyDescent="0.15">
      <c r="H284" s="8"/>
    </row>
    <row r="285" spans="8:8" ht="13" x14ac:dyDescent="0.15">
      <c r="H285" s="8"/>
    </row>
    <row r="286" spans="8:8" ht="13" x14ac:dyDescent="0.15">
      <c r="H286" s="8"/>
    </row>
    <row r="287" spans="8:8" ht="13" x14ac:dyDescent="0.15">
      <c r="H287" s="8"/>
    </row>
    <row r="288" spans="8:8" ht="13" x14ac:dyDescent="0.15">
      <c r="H288" s="8"/>
    </row>
    <row r="289" spans="8:8" ht="13" x14ac:dyDescent="0.15">
      <c r="H289" s="8"/>
    </row>
    <row r="290" spans="8:8" ht="13" x14ac:dyDescent="0.15">
      <c r="H290" s="8"/>
    </row>
    <row r="291" spans="8:8" ht="13" x14ac:dyDescent="0.15">
      <c r="H291" s="8"/>
    </row>
    <row r="292" spans="8:8" ht="13" x14ac:dyDescent="0.15">
      <c r="H292" s="8"/>
    </row>
    <row r="293" spans="8:8" ht="13" x14ac:dyDescent="0.15">
      <c r="H293" s="8"/>
    </row>
    <row r="294" spans="8:8" ht="13" x14ac:dyDescent="0.15">
      <c r="H294" s="8"/>
    </row>
    <row r="295" spans="8:8" ht="13" x14ac:dyDescent="0.15">
      <c r="H295" s="8"/>
    </row>
    <row r="296" spans="8:8" ht="13" x14ac:dyDescent="0.15">
      <c r="H296" s="8"/>
    </row>
    <row r="297" spans="8:8" ht="13" x14ac:dyDescent="0.15">
      <c r="H297" s="8"/>
    </row>
    <row r="298" spans="8:8" ht="13" x14ac:dyDescent="0.15">
      <c r="H298" s="8"/>
    </row>
    <row r="299" spans="8:8" ht="13" x14ac:dyDescent="0.15">
      <c r="H299" s="8"/>
    </row>
    <row r="300" spans="8:8" ht="13" x14ac:dyDescent="0.15">
      <c r="H300" s="8"/>
    </row>
    <row r="301" spans="8:8" ht="13" x14ac:dyDescent="0.15">
      <c r="H301" s="8"/>
    </row>
    <row r="302" spans="8:8" ht="13" x14ac:dyDescent="0.15">
      <c r="H302" s="8"/>
    </row>
    <row r="303" spans="8:8" ht="13" x14ac:dyDescent="0.15">
      <c r="H303" s="8"/>
    </row>
    <row r="304" spans="8:8" ht="13" x14ac:dyDescent="0.15">
      <c r="H304" s="8"/>
    </row>
    <row r="305" spans="8:8" ht="13" x14ac:dyDescent="0.15">
      <c r="H305" s="8"/>
    </row>
    <row r="306" spans="8:8" ht="13" x14ac:dyDescent="0.15">
      <c r="H306" s="8"/>
    </row>
    <row r="307" spans="8:8" ht="13" x14ac:dyDescent="0.15">
      <c r="H307" s="8"/>
    </row>
    <row r="308" spans="8:8" ht="13" x14ac:dyDescent="0.15">
      <c r="H308" s="8"/>
    </row>
    <row r="309" spans="8:8" ht="13" x14ac:dyDescent="0.15">
      <c r="H309" s="8"/>
    </row>
    <row r="310" spans="8:8" ht="13" x14ac:dyDescent="0.15">
      <c r="H310" s="8"/>
    </row>
    <row r="311" spans="8:8" ht="13" x14ac:dyDescent="0.15">
      <c r="H311" s="8"/>
    </row>
    <row r="312" spans="8:8" ht="13" x14ac:dyDescent="0.15">
      <c r="H312" s="8"/>
    </row>
    <row r="313" spans="8:8" ht="13" x14ac:dyDescent="0.15">
      <c r="H313" s="8"/>
    </row>
    <row r="314" spans="8:8" ht="13" x14ac:dyDescent="0.15">
      <c r="H314" s="8"/>
    </row>
    <row r="315" spans="8:8" ht="13" x14ac:dyDescent="0.15">
      <c r="H315" s="8"/>
    </row>
    <row r="316" spans="8:8" ht="13" x14ac:dyDescent="0.15">
      <c r="H316" s="8"/>
    </row>
    <row r="317" spans="8:8" ht="13" x14ac:dyDescent="0.15">
      <c r="H317" s="8"/>
    </row>
    <row r="318" spans="8:8" ht="13" x14ac:dyDescent="0.15">
      <c r="H318" s="8"/>
    </row>
    <row r="319" spans="8:8" ht="13" x14ac:dyDescent="0.15">
      <c r="H319" s="8"/>
    </row>
    <row r="320" spans="8:8" ht="13" x14ac:dyDescent="0.15">
      <c r="H320" s="8"/>
    </row>
    <row r="321" spans="8:8" ht="13" x14ac:dyDescent="0.15">
      <c r="H321" s="8"/>
    </row>
    <row r="322" spans="8:8" ht="13" x14ac:dyDescent="0.15">
      <c r="H322" s="8"/>
    </row>
    <row r="323" spans="8:8" ht="13" x14ac:dyDescent="0.15">
      <c r="H323" s="8"/>
    </row>
    <row r="324" spans="8:8" ht="13" x14ac:dyDescent="0.15">
      <c r="H324" s="8"/>
    </row>
    <row r="325" spans="8:8" ht="13" x14ac:dyDescent="0.15">
      <c r="H325" s="8"/>
    </row>
    <row r="326" spans="8:8" ht="13" x14ac:dyDescent="0.15">
      <c r="H326" s="8"/>
    </row>
    <row r="327" spans="8:8" ht="13" x14ac:dyDescent="0.15">
      <c r="H327" s="8"/>
    </row>
    <row r="328" spans="8:8" ht="13" x14ac:dyDescent="0.15">
      <c r="H328" s="8"/>
    </row>
    <row r="329" spans="8:8" ht="13" x14ac:dyDescent="0.15">
      <c r="H329" s="8"/>
    </row>
    <row r="330" spans="8:8" ht="13" x14ac:dyDescent="0.15">
      <c r="H330" s="8"/>
    </row>
    <row r="331" spans="8:8" ht="13" x14ac:dyDescent="0.15">
      <c r="H331" s="8"/>
    </row>
    <row r="332" spans="8:8" ht="13" x14ac:dyDescent="0.15">
      <c r="H332" s="8"/>
    </row>
    <row r="333" spans="8:8" ht="13" x14ac:dyDescent="0.15">
      <c r="H333" s="8"/>
    </row>
    <row r="334" spans="8:8" ht="13" x14ac:dyDescent="0.15">
      <c r="H334" s="8"/>
    </row>
    <row r="335" spans="8:8" ht="13" x14ac:dyDescent="0.15">
      <c r="H335" s="8"/>
    </row>
    <row r="336" spans="8:8" ht="13" x14ac:dyDescent="0.15">
      <c r="H336" s="8"/>
    </row>
    <row r="337" spans="8:8" ht="13" x14ac:dyDescent="0.15">
      <c r="H337" s="8"/>
    </row>
    <row r="338" spans="8:8" ht="13" x14ac:dyDescent="0.15">
      <c r="H338" s="8"/>
    </row>
    <row r="339" spans="8:8" ht="13" x14ac:dyDescent="0.15">
      <c r="H339" s="8"/>
    </row>
    <row r="340" spans="8:8" ht="13" x14ac:dyDescent="0.15">
      <c r="H340" s="8"/>
    </row>
    <row r="341" spans="8:8" ht="13" x14ac:dyDescent="0.15">
      <c r="H341" s="8"/>
    </row>
    <row r="342" spans="8:8" ht="13" x14ac:dyDescent="0.15">
      <c r="H342" s="8"/>
    </row>
    <row r="343" spans="8:8" ht="13" x14ac:dyDescent="0.15">
      <c r="H343" s="8"/>
    </row>
    <row r="344" spans="8:8" ht="13" x14ac:dyDescent="0.15">
      <c r="H344" s="8"/>
    </row>
    <row r="345" spans="8:8" ht="13" x14ac:dyDescent="0.15">
      <c r="H345" s="8"/>
    </row>
    <row r="346" spans="8:8" ht="13" x14ac:dyDescent="0.15">
      <c r="H346" s="8"/>
    </row>
    <row r="347" spans="8:8" ht="13" x14ac:dyDescent="0.15">
      <c r="H347" s="8"/>
    </row>
    <row r="348" spans="8:8" ht="13" x14ac:dyDescent="0.15">
      <c r="H348" s="8"/>
    </row>
    <row r="349" spans="8:8" ht="13" x14ac:dyDescent="0.15">
      <c r="H349" s="8"/>
    </row>
    <row r="350" spans="8:8" ht="13" x14ac:dyDescent="0.15">
      <c r="H350" s="8"/>
    </row>
    <row r="351" spans="8:8" ht="13" x14ac:dyDescent="0.15">
      <c r="H351" s="8"/>
    </row>
    <row r="352" spans="8:8" ht="13" x14ac:dyDescent="0.15">
      <c r="H352" s="8"/>
    </row>
    <row r="353" spans="8:8" ht="13" x14ac:dyDescent="0.15">
      <c r="H353" s="8"/>
    </row>
    <row r="354" spans="8:8" ht="13" x14ac:dyDescent="0.15">
      <c r="H354" s="8"/>
    </row>
    <row r="355" spans="8:8" ht="13" x14ac:dyDescent="0.15">
      <c r="H355" s="8"/>
    </row>
    <row r="356" spans="8:8" ht="13" x14ac:dyDescent="0.15">
      <c r="H356" s="8"/>
    </row>
    <row r="357" spans="8:8" ht="13" x14ac:dyDescent="0.15">
      <c r="H357" s="8"/>
    </row>
    <row r="358" spans="8:8" ht="13" x14ac:dyDescent="0.15">
      <c r="H358" s="8"/>
    </row>
    <row r="359" spans="8:8" ht="13" x14ac:dyDescent="0.15">
      <c r="H359" s="8"/>
    </row>
    <row r="360" spans="8:8" ht="13" x14ac:dyDescent="0.15">
      <c r="H360" s="8"/>
    </row>
    <row r="361" spans="8:8" ht="13" x14ac:dyDescent="0.15">
      <c r="H361" s="8"/>
    </row>
    <row r="362" spans="8:8" ht="13" x14ac:dyDescent="0.15">
      <c r="H362" s="8"/>
    </row>
    <row r="363" spans="8:8" ht="13" x14ac:dyDescent="0.15">
      <c r="H363" s="8"/>
    </row>
    <row r="364" spans="8:8" ht="13" x14ac:dyDescent="0.15">
      <c r="H364" s="8"/>
    </row>
    <row r="365" spans="8:8" ht="13" x14ac:dyDescent="0.15">
      <c r="H365" s="8"/>
    </row>
    <row r="366" spans="8:8" ht="13" x14ac:dyDescent="0.15">
      <c r="H366" s="8"/>
    </row>
    <row r="367" spans="8:8" ht="13" x14ac:dyDescent="0.15">
      <c r="H367" s="8"/>
    </row>
    <row r="368" spans="8:8" ht="13" x14ac:dyDescent="0.15">
      <c r="H368" s="8"/>
    </row>
    <row r="369" spans="8:8" ht="13" x14ac:dyDescent="0.15">
      <c r="H369" s="8"/>
    </row>
    <row r="370" spans="8:8" ht="13" x14ac:dyDescent="0.15">
      <c r="H370" s="8"/>
    </row>
    <row r="371" spans="8:8" ht="13" x14ac:dyDescent="0.15">
      <c r="H371" s="8"/>
    </row>
    <row r="372" spans="8:8" ht="13" x14ac:dyDescent="0.15">
      <c r="H372" s="8"/>
    </row>
    <row r="373" spans="8:8" ht="13" x14ac:dyDescent="0.15">
      <c r="H373" s="8"/>
    </row>
    <row r="374" spans="8:8" ht="13" x14ac:dyDescent="0.15">
      <c r="H374" s="8"/>
    </row>
    <row r="375" spans="8:8" ht="13" x14ac:dyDescent="0.15">
      <c r="H375" s="8"/>
    </row>
    <row r="376" spans="8:8" ht="13" x14ac:dyDescent="0.15">
      <c r="H376" s="8"/>
    </row>
    <row r="377" spans="8:8" ht="13" x14ac:dyDescent="0.15">
      <c r="H377" s="8"/>
    </row>
    <row r="378" spans="8:8" ht="13" x14ac:dyDescent="0.15">
      <c r="H378" s="8"/>
    </row>
    <row r="379" spans="8:8" ht="13" x14ac:dyDescent="0.15">
      <c r="H379" s="8"/>
    </row>
    <row r="380" spans="8:8" ht="13" x14ac:dyDescent="0.15">
      <c r="H380" s="8"/>
    </row>
    <row r="381" spans="8:8" ht="13" x14ac:dyDescent="0.15">
      <c r="H381" s="8"/>
    </row>
    <row r="382" spans="8:8" ht="13" x14ac:dyDescent="0.15">
      <c r="H382" s="8"/>
    </row>
    <row r="383" spans="8:8" ht="13" x14ac:dyDescent="0.15">
      <c r="H383" s="8"/>
    </row>
    <row r="384" spans="8:8" ht="13" x14ac:dyDescent="0.15">
      <c r="H384" s="8"/>
    </row>
    <row r="385" spans="8:8" ht="13" x14ac:dyDescent="0.15">
      <c r="H385" s="8"/>
    </row>
    <row r="386" spans="8:8" ht="13" x14ac:dyDescent="0.15">
      <c r="H386" s="8"/>
    </row>
    <row r="387" spans="8:8" ht="13" x14ac:dyDescent="0.15">
      <c r="H387" s="8"/>
    </row>
    <row r="388" spans="8:8" ht="13" x14ac:dyDescent="0.15">
      <c r="H388" s="8"/>
    </row>
    <row r="389" spans="8:8" ht="13" x14ac:dyDescent="0.15">
      <c r="H389" s="8"/>
    </row>
    <row r="390" spans="8:8" ht="13" x14ac:dyDescent="0.15">
      <c r="H390" s="8"/>
    </row>
    <row r="391" spans="8:8" ht="13" x14ac:dyDescent="0.15">
      <c r="H391" s="8"/>
    </row>
    <row r="392" spans="8:8" ht="13" x14ac:dyDescent="0.15">
      <c r="H392" s="8"/>
    </row>
    <row r="393" spans="8:8" ht="13" x14ac:dyDescent="0.15">
      <c r="H393" s="8"/>
    </row>
    <row r="394" spans="8:8" ht="13" x14ac:dyDescent="0.15">
      <c r="H394" s="8"/>
    </row>
    <row r="395" spans="8:8" ht="13" x14ac:dyDescent="0.15">
      <c r="H395" s="8"/>
    </row>
    <row r="396" spans="8:8" ht="13" x14ac:dyDescent="0.15">
      <c r="H396" s="8"/>
    </row>
    <row r="397" spans="8:8" ht="13" x14ac:dyDescent="0.15">
      <c r="H397" s="8"/>
    </row>
    <row r="398" spans="8:8" ht="13" x14ac:dyDescent="0.15">
      <c r="H398" s="8"/>
    </row>
    <row r="399" spans="8:8" ht="13" x14ac:dyDescent="0.15">
      <c r="H399" s="8"/>
    </row>
    <row r="400" spans="8:8" ht="13" x14ac:dyDescent="0.15">
      <c r="H400" s="8"/>
    </row>
    <row r="401" spans="8:8" ht="13" x14ac:dyDescent="0.15">
      <c r="H401" s="8"/>
    </row>
    <row r="402" spans="8:8" ht="13" x14ac:dyDescent="0.15">
      <c r="H402" s="8"/>
    </row>
    <row r="403" spans="8:8" ht="13" x14ac:dyDescent="0.15">
      <c r="H403" s="8"/>
    </row>
    <row r="404" spans="8:8" ht="13" x14ac:dyDescent="0.15">
      <c r="H404" s="8"/>
    </row>
    <row r="405" spans="8:8" ht="13" x14ac:dyDescent="0.15">
      <c r="H405" s="8"/>
    </row>
    <row r="406" spans="8:8" ht="13" x14ac:dyDescent="0.15">
      <c r="H406" s="8"/>
    </row>
    <row r="407" spans="8:8" ht="13" x14ac:dyDescent="0.15">
      <c r="H407" s="8"/>
    </row>
    <row r="408" spans="8:8" ht="13" x14ac:dyDescent="0.15">
      <c r="H408" s="8"/>
    </row>
    <row r="409" spans="8:8" ht="13" x14ac:dyDescent="0.15">
      <c r="H409" s="8"/>
    </row>
    <row r="410" spans="8:8" ht="13" x14ac:dyDescent="0.15">
      <c r="H410" s="8"/>
    </row>
    <row r="411" spans="8:8" ht="13" x14ac:dyDescent="0.15">
      <c r="H411" s="8"/>
    </row>
    <row r="412" spans="8:8" ht="13" x14ac:dyDescent="0.15">
      <c r="H412" s="8"/>
    </row>
    <row r="413" spans="8:8" ht="13" x14ac:dyDescent="0.15">
      <c r="H413" s="8"/>
    </row>
    <row r="414" spans="8:8" ht="13" x14ac:dyDescent="0.15">
      <c r="H414" s="8"/>
    </row>
    <row r="415" spans="8:8" ht="13" x14ac:dyDescent="0.15">
      <c r="H415" s="8"/>
    </row>
    <row r="416" spans="8:8" ht="13" x14ac:dyDescent="0.15">
      <c r="H416" s="8"/>
    </row>
    <row r="417" spans="8:8" ht="13" x14ac:dyDescent="0.15">
      <c r="H417" s="8"/>
    </row>
    <row r="418" spans="8:8" ht="13" x14ac:dyDescent="0.15">
      <c r="H418" s="8"/>
    </row>
    <row r="419" spans="8:8" ht="13" x14ac:dyDescent="0.15">
      <c r="H419" s="8"/>
    </row>
    <row r="420" spans="8:8" ht="13" x14ac:dyDescent="0.15">
      <c r="H420" s="8"/>
    </row>
    <row r="421" spans="8:8" ht="13" x14ac:dyDescent="0.15">
      <c r="H421" s="8"/>
    </row>
    <row r="422" spans="8:8" ht="13" x14ac:dyDescent="0.15">
      <c r="H422" s="8"/>
    </row>
    <row r="423" spans="8:8" ht="13" x14ac:dyDescent="0.15">
      <c r="H423" s="8"/>
    </row>
    <row r="424" spans="8:8" ht="13" x14ac:dyDescent="0.15">
      <c r="H424" s="8"/>
    </row>
    <row r="425" spans="8:8" ht="13" x14ac:dyDescent="0.15">
      <c r="H425" s="8"/>
    </row>
    <row r="426" spans="8:8" ht="13" x14ac:dyDescent="0.15">
      <c r="H426" s="8"/>
    </row>
    <row r="427" spans="8:8" ht="13" x14ac:dyDescent="0.15">
      <c r="H427" s="8"/>
    </row>
    <row r="428" spans="8:8" ht="13" x14ac:dyDescent="0.15">
      <c r="H428" s="8"/>
    </row>
    <row r="429" spans="8:8" ht="13" x14ac:dyDescent="0.15">
      <c r="H429" s="8"/>
    </row>
    <row r="430" spans="8:8" ht="13" x14ac:dyDescent="0.15">
      <c r="H430" s="8"/>
    </row>
    <row r="431" spans="8:8" ht="13" x14ac:dyDescent="0.15">
      <c r="H431" s="8"/>
    </row>
    <row r="432" spans="8:8" ht="13" x14ac:dyDescent="0.15">
      <c r="H432" s="8"/>
    </row>
    <row r="433" spans="8:8" ht="13" x14ac:dyDescent="0.15">
      <c r="H433" s="8"/>
    </row>
    <row r="434" spans="8:8" ht="13" x14ac:dyDescent="0.15">
      <c r="H434" s="8"/>
    </row>
    <row r="435" spans="8:8" ht="13" x14ac:dyDescent="0.15">
      <c r="H435" s="8"/>
    </row>
    <row r="436" spans="8:8" ht="13" x14ac:dyDescent="0.15">
      <c r="H436" s="8"/>
    </row>
    <row r="437" spans="8:8" ht="13" x14ac:dyDescent="0.15">
      <c r="H437" s="8"/>
    </row>
    <row r="438" spans="8:8" ht="13" x14ac:dyDescent="0.15">
      <c r="H438" s="8"/>
    </row>
    <row r="439" spans="8:8" ht="13" x14ac:dyDescent="0.15">
      <c r="H439" s="8"/>
    </row>
    <row r="440" spans="8:8" ht="13" x14ac:dyDescent="0.15">
      <c r="H440" s="8"/>
    </row>
    <row r="441" spans="8:8" ht="13" x14ac:dyDescent="0.15">
      <c r="H441" s="8"/>
    </row>
    <row r="442" spans="8:8" ht="13" x14ac:dyDescent="0.15">
      <c r="H442" s="8"/>
    </row>
    <row r="443" spans="8:8" ht="13" x14ac:dyDescent="0.15">
      <c r="H443" s="8"/>
    </row>
    <row r="444" spans="8:8" ht="13" x14ac:dyDescent="0.15">
      <c r="H444" s="8"/>
    </row>
    <row r="445" spans="8:8" ht="13" x14ac:dyDescent="0.15">
      <c r="H445" s="8"/>
    </row>
    <row r="446" spans="8:8" ht="13" x14ac:dyDescent="0.15">
      <c r="H446" s="8"/>
    </row>
    <row r="447" spans="8:8" ht="13" x14ac:dyDescent="0.15">
      <c r="H447" s="8"/>
    </row>
    <row r="448" spans="8:8" ht="13" x14ac:dyDescent="0.15">
      <c r="H448" s="8"/>
    </row>
    <row r="449" spans="8:8" ht="13" x14ac:dyDescent="0.15">
      <c r="H449" s="8"/>
    </row>
    <row r="450" spans="8:8" ht="13" x14ac:dyDescent="0.15">
      <c r="H450" s="8"/>
    </row>
    <row r="451" spans="8:8" ht="13" x14ac:dyDescent="0.15">
      <c r="H451" s="8"/>
    </row>
    <row r="452" spans="8:8" ht="13" x14ac:dyDescent="0.15">
      <c r="H452" s="8"/>
    </row>
    <row r="453" spans="8:8" ht="13" x14ac:dyDescent="0.15">
      <c r="H453" s="8"/>
    </row>
    <row r="454" spans="8:8" ht="13" x14ac:dyDescent="0.15">
      <c r="H454" s="8"/>
    </row>
    <row r="455" spans="8:8" ht="13" x14ac:dyDescent="0.15">
      <c r="H455" s="8"/>
    </row>
    <row r="456" spans="8:8" ht="13" x14ac:dyDescent="0.15">
      <c r="H456" s="8"/>
    </row>
    <row r="457" spans="8:8" ht="13" x14ac:dyDescent="0.15">
      <c r="H457" s="8"/>
    </row>
    <row r="458" spans="8:8" ht="13" x14ac:dyDescent="0.15">
      <c r="H458" s="8"/>
    </row>
    <row r="459" spans="8:8" ht="13" x14ac:dyDescent="0.15">
      <c r="H459" s="8"/>
    </row>
    <row r="460" spans="8:8" ht="13" x14ac:dyDescent="0.15">
      <c r="H460" s="8"/>
    </row>
    <row r="461" spans="8:8" ht="13" x14ac:dyDescent="0.15">
      <c r="H461" s="8"/>
    </row>
    <row r="462" spans="8:8" ht="13" x14ac:dyDescent="0.15">
      <c r="H462" s="8"/>
    </row>
    <row r="463" spans="8:8" ht="13" x14ac:dyDescent="0.15">
      <c r="H463" s="8"/>
    </row>
    <row r="464" spans="8:8" ht="13" x14ac:dyDescent="0.15">
      <c r="H464" s="8"/>
    </row>
    <row r="465" spans="8:8" ht="13" x14ac:dyDescent="0.15">
      <c r="H465" s="8"/>
    </row>
    <row r="466" spans="8:8" ht="13" x14ac:dyDescent="0.15">
      <c r="H466" s="8"/>
    </row>
    <row r="467" spans="8:8" ht="13" x14ac:dyDescent="0.15">
      <c r="H467" s="8"/>
    </row>
    <row r="468" spans="8:8" ht="13" x14ac:dyDescent="0.15">
      <c r="H468" s="8"/>
    </row>
    <row r="469" spans="8:8" ht="13" x14ac:dyDescent="0.15">
      <c r="H469" s="8"/>
    </row>
    <row r="470" spans="8:8" ht="13" x14ac:dyDescent="0.15">
      <c r="H470" s="8"/>
    </row>
    <row r="471" spans="8:8" ht="13" x14ac:dyDescent="0.15">
      <c r="H471" s="8"/>
    </row>
    <row r="472" spans="8:8" ht="13" x14ac:dyDescent="0.15">
      <c r="H472" s="8"/>
    </row>
    <row r="473" spans="8:8" ht="13" x14ac:dyDescent="0.15">
      <c r="H473" s="8"/>
    </row>
    <row r="474" spans="8:8" ht="13" x14ac:dyDescent="0.15">
      <c r="H474" s="8"/>
    </row>
    <row r="475" spans="8:8" ht="13" x14ac:dyDescent="0.15">
      <c r="H475" s="8"/>
    </row>
    <row r="476" spans="8:8" ht="13" x14ac:dyDescent="0.15">
      <c r="H476" s="8"/>
    </row>
    <row r="477" spans="8:8" ht="13" x14ac:dyDescent="0.15">
      <c r="H477" s="8"/>
    </row>
    <row r="478" spans="8:8" ht="13" x14ac:dyDescent="0.15">
      <c r="H478" s="8"/>
    </row>
    <row r="479" spans="8:8" ht="13" x14ac:dyDescent="0.15">
      <c r="H479" s="8"/>
    </row>
    <row r="480" spans="8:8" ht="13" x14ac:dyDescent="0.15">
      <c r="H480" s="8"/>
    </row>
    <row r="481" spans="8:8" ht="13" x14ac:dyDescent="0.15">
      <c r="H481" s="8"/>
    </row>
    <row r="482" spans="8:8" ht="13" x14ac:dyDescent="0.15">
      <c r="H482" s="8"/>
    </row>
    <row r="483" spans="8:8" ht="13" x14ac:dyDescent="0.15">
      <c r="H483" s="8"/>
    </row>
    <row r="484" spans="8:8" ht="13" x14ac:dyDescent="0.15">
      <c r="H484" s="8"/>
    </row>
    <row r="485" spans="8:8" ht="13" x14ac:dyDescent="0.15">
      <c r="H485" s="8"/>
    </row>
    <row r="486" spans="8:8" ht="13" x14ac:dyDescent="0.15">
      <c r="H486" s="8"/>
    </row>
    <row r="487" spans="8:8" ht="13" x14ac:dyDescent="0.15">
      <c r="H487" s="8"/>
    </row>
    <row r="488" spans="8:8" ht="13" x14ac:dyDescent="0.15">
      <c r="H488" s="8"/>
    </row>
    <row r="489" spans="8:8" ht="13" x14ac:dyDescent="0.15">
      <c r="H489" s="8"/>
    </row>
    <row r="490" spans="8:8" ht="13" x14ac:dyDescent="0.15">
      <c r="H490" s="8"/>
    </row>
    <row r="491" spans="8:8" ht="13" x14ac:dyDescent="0.15">
      <c r="H491" s="8"/>
    </row>
    <row r="492" spans="8:8" ht="13" x14ac:dyDescent="0.15">
      <c r="H492" s="8"/>
    </row>
    <row r="493" spans="8:8" ht="13" x14ac:dyDescent="0.15">
      <c r="H493" s="8"/>
    </row>
    <row r="494" spans="8:8" ht="13" x14ac:dyDescent="0.15">
      <c r="H494" s="8"/>
    </row>
    <row r="495" spans="8:8" ht="13" x14ac:dyDescent="0.15">
      <c r="H495" s="8"/>
    </row>
    <row r="496" spans="8:8" ht="13" x14ac:dyDescent="0.15">
      <c r="H496" s="8"/>
    </row>
    <row r="497" spans="8:8" ht="13" x14ac:dyDescent="0.15">
      <c r="H497" s="8"/>
    </row>
    <row r="498" spans="8:8" ht="13" x14ac:dyDescent="0.15">
      <c r="H498" s="8"/>
    </row>
    <row r="499" spans="8:8" ht="13" x14ac:dyDescent="0.15">
      <c r="H499" s="8"/>
    </row>
    <row r="500" spans="8:8" ht="13" x14ac:dyDescent="0.15">
      <c r="H500" s="8"/>
    </row>
    <row r="501" spans="8:8" ht="13" x14ac:dyDescent="0.15">
      <c r="H501" s="8"/>
    </row>
    <row r="502" spans="8:8" ht="13" x14ac:dyDescent="0.15">
      <c r="H502" s="8"/>
    </row>
    <row r="503" spans="8:8" ht="13" x14ac:dyDescent="0.15">
      <c r="H503" s="8"/>
    </row>
    <row r="504" spans="8:8" ht="13" x14ac:dyDescent="0.15">
      <c r="H504" s="8"/>
    </row>
    <row r="505" spans="8:8" ht="13" x14ac:dyDescent="0.15">
      <c r="H505" s="8"/>
    </row>
    <row r="506" spans="8:8" ht="13" x14ac:dyDescent="0.15">
      <c r="H506" s="8"/>
    </row>
    <row r="507" spans="8:8" ht="13" x14ac:dyDescent="0.15">
      <c r="H507" s="8"/>
    </row>
    <row r="508" spans="8:8" ht="13" x14ac:dyDescent="0.15">
      <c r="H508" s="8"/>
    </row>
    <row r="509" spans="8:8" ht="13" x14ac:dyDescent="0.15">
      <c r="H509" s="8"/>
    </row>
    <row r="510" spans="8:8" ht="13" x14ac:dyDescent="0.15">
      <c r="H510" s="8"/>
    </row>
    <row r="511" spans="8:8" ht="13" x14ac:dyDescent="0.15">
      <c r="H511" s="8"/>
    </row>
    <row r="512" spans="8:8" ht="13" x14ac:dyDescent="0.15">
      <c r="H512" s="8"/>
    </row>
    <row r="513" spans="8:8" ht="13" x14ac:dyDescent="0.15">
      <c r="H513" s="8"/>
    </row>
    <row r="514" spans="8:8" ht="13" x14ac:dyDescent="0.15">
      <c r="H514" s="8"/>
    </row>
    <row r="515" spans="8:8" ht="13" x14ac:dyDescent="0.15">
      <c r="H515" s="8"/>
    </row>
    <row r="516" spans="8:8" ht="13" x14ac:dyDescent="0.15">
      <c r="H516" s="8"/>
    </row>
    <row r="517" spans="8:8" ht="13" x14ac:dyDescent="0.15">
      <c r="H517" s="8"/>
    </row>
    <row r="518" spans="8:8" ht="13" x14ac:dyDescent="0.15">
      <c r="H518" s="8"/>
    </row>
    <row r="519" spans="8:8" ht="13" x14ac:dyDescent="0.15">
      <c r="H519" s="8"/>
    </row>
    <row r="520" spans="8:8" ht="13" x14ac:dyDescent="0.15">
      <c r="H520" s="8"/>
    </row>
    <row r="521" spans="8:8" ht="13" x14ac:dyDescent="0.15">
      <c r="H521" s="8"/>
    </row>
    <row r="522" spans="8:8" ht="13" x14ac:dyDescent="0.15">
      <c r="H522" s="8"/>
    </row>
    <row r="523" spans="8:8" ht="13" x14ac:dyDescent="0.15">
      <c r="H523" s="8"/>
    </row>
    <row r="524" spans="8:8" ht="13" x14ac:dyDescent="0.15">
      <c r="H524" s="8"/>
    </row>
    <row r="525" spans="8:8" ht="13" x14ac:dyDescent="0.15">
      <c r="H525" s="8"/>
    </row>
    <row r="526" spans="8:8" ht="13" x14ac:dyDescent="0.15">
      <c r="H526" s="8"/>
    </row>
    <row r="527" spans="8:8" ht="13" x14ac:dyDescent="0.15">
      <c r="H527" s="8"/>
    </row>
    <row r="528" spans="8:8" ht="13" x14ac:dyDescent="0.15">
      <c r="H528" s="8"/>
    </row>
    <row r="529" spans="8:8" ht="13" x14ac:dyDescent="0.15">
      <c r="H529" s="8"/>
    </row>
    <row r="530" spans="8:8" ht="13" x14ac:dyDescent="0.15">
      <c r="H530" s="8"/>
    </row>
    <row r="531" spans="8:8" ht="13" x14ac:dyDescent="0.15">
      <c r="H531" s="8"/>
    </row>
    <row r="532" spans="8:8" ht="13" x14ac:dyDescent="0.15">
      <c r="H532" s="8"/>
    </row>
    <row r="533" spans="8:8" ht="13" x14ac:dyDescent="0.15">
      <c r="H533" s="8"/>
    </row>
    <row r="534" spans="8:8" ht="13" x14ac:dyDescent="0.15">
      <c r="H534" s="8"/>
    </row>
    <row r="535" spans="8:8" ht="13" x14ac:dyDescent="0.15">
      <c r="H535" s="8"/>
    </row>
    <row r="536" spans="8:8" ht="13" x14ac:dyDescent="0.15">
      <c r="H536" s="8"/>
    </row>
    <row r="537" spans="8:8" ht="13" x14ac:dyDescent="0.15">
      <c r="H537" s="8"/>
    </row>
    <row r="538" spans="8:8" ht="13" x14ac:dyDescent="0.15">
      <c r="H538" s="8"/>
    </row>
    <row r="539" spans="8:8" ht="13" x14ac:dyDescent="0.15">
      <c r="H539" s="8"/>
    </row>
    <row r="540" spans="8:8" ht="13" x14ac:dyDescent="0.15">
      <c r="H540" s="8"/>
    </row>
    <row r="541" spans="8:8" ht="13" x14ac:dyDescent="0.15">
      <c r="H541" s="8"/>
    </row>
    <row r="542" spans="8:8" ht="13" x14ac:dyDescent="0.15">
      <c r="H542" s="8"/>
    </row>
    <row r="543" spans="8:8" ht="13" x14ac:dyDescent="0.15">
      <c r="H543" s="8"/>
    </row>
    <row r="544" spans="8:8" ht="13" x14ac:dyDescent="0.15">
      <c r="H544" s="8"/>
    </row>
    <row r="545" spans="8:8" ht="13" x14ac:dyDescent="0.15">
      <c r="H545" s="8"/>
    </row>
    <row r="546" spans="8:8" ht="13" x14ac:dyDescent="0.15">
      <c r="H546" s="8"/>
    </row>
    <row r="547" spans="8:8" ht="13" x14ac:dyDescent="0.15">
      <c r="H547" s="8"/>
    </row>
    <row r="548" spans="8:8" ht="13" x14ac:dyDescent="0.15">
      <c r="H548" s="8"/>
    </row>
    <row r="549" spans="8:8" ht="13" x14ac:dyDescent="0.15">
      <c r="H549" s="8"/>
    </row>
    <row r="550" spans="8:8" ht="13" x14ac:dyDescent="0.15">
      <c r="H550" s="8"/>
    </row>
    <row r="551" spans="8:8" ht="13" x14ac:dyDescent="0.15">
      <c r="H551" s="8"/>
    </row>
    <row r="552" spans="8:8" ht="13" x14ac:dyDescent="0.15">
      <c r="H552" s="8"/>
    </row>
    <row r="553" spans="8:8" ht="13" x14ac:dyDescent="0.15">
      <c r="H553" s="8"/>
    </row>
    <row r="554" spans="8:8" ht="13" x14ac:dyDescent="0.15">
      <c r="H554" s="8"/>
    </row>
    <row r="555" spans="8:8" ht="13" x14ac:dyDescent="0.15">
      <c r="H555" s="8"/>
    </row>
    <row r="556" spans="8:8" ht="13" x14ac:dyDescent="0.15">
      <c r="H556" s="8"/>
    </row>
    <row r="557" spans="8:8" ht="13" x14ac:dyDescent="0.15">
      <c r="H557" s="8"/>
    </row>
    <row r="558" spans="8:8" ht="13" x14ac:dyDescent="0.15">
      <c r="H558" s="8"/>
    </row>
    <row r="559" spans="8:8" ht="13" x14ac:dyDescent="0.15">
      <c r="H559" s="8"/>
    </row>
    <row r="560" spans="8:8" ht="13" x14ac:dyDescent="0.15">
      <c r="H560" s="8"/>
    </row>
    <row r="561" spans="8:8" ht="13" x14ac:dyDescent="0.15">
      <c r="H561" s="8"/>
    </row>
    <row r="562" spans="8:8" ht="13" x14ac:dyDescent="0.15">
      <c r="H562" s="8"/>
    </row>
    <row r="563" spans="8:8" ht="13" x14ac:dyDescent="0.15">
      <c r="H563" s="8"/>
    </row>
    <row r="564" spans="8:8" ht="13" x14ac:dyDescent="0.15">
      <c r="H564" s="8"/>
    </row>
    <row r="565" spans="8:8" ht="13" x14ac:dyDescent="0.15">
      <c r="H565" s="8"/>
    </row>
    <row r="566" spans="8:8" ht="13" x14ac:dyDescent="0.15">
      <c r="H566" s="8"/>
    </row>
    <row r="567" spans="8:8" ht="13" x14ac:dyDescent="0.15">
      <c r="H567" s="8"/>
    </row>
    <row r="568" spans="8:8" ht="13" x14ac:dyDescent="0.15">
      <c r="H568" s="8"/>
    </row>
    <row r="569" spans="8:8" ht="13" x14ac:dyDescent="0.15">
      <c r="H569" s="8"/>
    </row>
    <row r="570" spans="8:8" ht="13" x14ac:dyDescent="0.15">
      <c r="H570" s="8"/>
    </row>
    <row r="571" spans="8:8" ht="13" x14ac:dyDescent="0.15">
      <c r="H571" s="8"/>
    </row>
    <row r="572" spans="8:8" ht="13" x14ac:dyDescent="0.15">
      <c r="H572" s="8"/>
    </row>
    <row r="573" spans="8:8" ht="13" x14ac:dyDescent="0.15">
      <c r="H573" s="8"/>
    </row>
    <row r="574" spans="8:8" ht="13" x14ac:dyDescent="0.15">
      <c r="H574" s="8"/>
    </row>
    <row r="575" spans="8:8" ht="13" x14ac:dyDescent="0.15">
      <c r="H575" s="8"/>
    </row>
    <row r="576" spans="8:8" ht="13" x14ac:dyDescent="0.15">
      <c r="H576" s="8"/>
    </row>
    <row r="577" spans="8:8" ht="13" x14ac:dyDescent="0.15">
      <c r="H577" s="8"/>
    </row>
    <row r="578" spans="8:8" ht="13" x14ac:dyDescent="0.15">
      <c r="H578" s="8"/>
    </row>
    <row r="579" spans="8:8" ht="13" x14ac:dyDescent="0.15">
      <c r="H579" s="8"/>
    </row>
    <row r="580" spans="8:8" ht="13" x14ac:dyDescent="0.15">
      <c r="H580" s="8"/>
    </row>
    <row r="581" spans="8:8" ht="13" x14ac:dyDescent="0.15">
      <c r="H581" s="8"/>
    </row>
    <row r="582" spans="8:8" ht="13" x14ac:dyDescent="0.15">
      <c r="H582" s="8"/>
    </row>
    <row r="583" spans="8:8" ht="13" x14ac:dyDescent="0.15">
      <c r="H583" s="8"/>
    </row>
    <row r="584" spans="8:8" ht="13" x14ac:dyDescent="0.15">
      <c r="H584" s="8"/>
    </row>
    <row r="585" spans="8:8" ht="13" x14ac:dyDescent="0.15">
      <c r="H585" s="8"/>
    </row>
    <row r="586" spans="8:8" ht="13" x14ac:dyDescent="0.15">
      <c r="H586" s="8"/>
    </row>
    <row r="587" spans="8:8" ht="13" x14ac:dyDescent="0.15">
      <c r="H587" s="8"/>
    </row>
    <row r="588" spans="8:8" ht="13" x14ac:dyDescent="0.15">
      <c r="H588" s="8"/>
    </row>
    <row r="589" spans="8:8" ht="13" x14ac:dyDescent="0.15">
      <c r="H589" s="8"/>
    </row>
    <row r="590" spans="8:8" ht="13" x14ac:dyDescent="0.15">
      <c r="H590" s="8"/>
    </row>
    <row r="591" spans="8:8" ht="13" x14ac:dyDescent="0.15">
      <c r="H591" s="8"/>
    </row>
    <row r="592" spans="8:8" ht="13" x14ac:dyDescent="0.15">
      <c r="H592" s="8"/>
    </row>
    <row r="593" spans="8:8" ht="13" x14ac:dyDescent="0.15">
      <c r="H593" s="8"/>
    </row>
    <row r="594" spans="8:8" ht="13" x14ac:dyDescent="0.15">
      <c r="H594" s="8"/>
    </row>
    <row r="595" spans="8:8" ht="13" x14ac:dyDescent="0.15">
      <c r="H595" s="8"/>
    </row>
    <row r="596" spans="8:8" ht="13" x14ac:dyDescent="0.15">
      <c r="H596" s="8"/>
    </row>
    <row r="597" spans="8:8" ht="13" x14ac:dyDescent="0.15">
      <c r="H597" s="8"/>
    </row>
    <row r="598" spans="8:8" ht="13" x14ac:dyDescent="0.15">
      <c r="H598" s="8"/>
    </row>
    <row r="599" spans="8:8" ht="13" x14ac:dyDescent="0.15">
      <c r="H599" s="8"/>
    </row>
    <row r="600" spans="8:8" ht="13" x14ac:dyDescent="0.15">
      <c r="H600" s="8"/>
    </row>
    <row r="601" spans="8:8" ht="13" x14ac:dyDescent="0.15">
      <c r="H601" s="8"/>
    </row>
    <row r="602" spans="8:8" ht="13" x14ac:dyDescent="0.15">
      <c r="H602" s="8"/>
    </row>
    <row r="603" spans="8:8" ht="13" x14ac:dyDescent="0.15">
      <c r="H603" s="8"/>
    </row>
    <row r="604" spans="8:8" ht="13" x14ac:dyDescent="0.15">
      <c r="H604" s="8"/>
    </row>
    <row r="605" spans="8:8" ht="13" x14ac:dyDescent="0.15">
      <c r="H605" s="8"/>
    </row>
    <row r="606" spans="8:8" ht="13" x14ac:dyDescent="0.15">
      <c r="H606" s="8"/>
    </row>
    <row r="607" spans="8:8" ht="13" x14ac:dyDescent="0.15">
      <c r="H607" s="8"/>
    </row>
    <row r="608" spans="8:8" ht="13" x14ac:dyDescent="0.15">
      <c r="H608" s="8"/>
    </row>
    <row r="609" spans="8:8" ht="13" x14ac:dyDescent="0.15">
      <c r="H609" s="8"/>
    </row>
    <row r="610" spans="8:8" ht="13" x14ac:dyDescent="0.15">
      <c r="H610" s="8"/>
    </row>
    <row r="611" spans="8:8" ht="13" x14ac:dyDescent="0.15">
      <c r="H611" s="8"/>
    </row>
    <row r="612" spans="8:8" ht="13" x14ac:dyDescent="0.15">
      <c r="H612" s="8"/>
    </row>
    <row r="613" spans="8:8" ht="13" x14ac:dyDescent="0.15">
      <c r="H613" s="8"/>
    </row>
    <row r="614" spans="8:8" ht="13" x14ac:dyDescent="0.15">
      <c r="H614" s="8"/>
    </row>
    <row r="615" spans="8:8" ht="13" x14ac:dyDescent="0.15">
      <c r="H615" s="8"/>
    </row>
    <row r="616" spans="8:8" ht="13" x14ac:dyDescent="0.15">
      <c r="H616" s="8"/>
    </row>
    <row r="617" spans="8:8" ht="13" x14ac:dyDescent="0.15">
      <c r="H617" s="8"/>
    </row>
    <row r="618" spans="8:8" ht="13" x14ac:dyDescent="0.15">
      <c r="H618" s="8"/>
    </row>
    <row r="619" spans="8:8" ht="13" x14ac:dyDescent="0.15">
      <c r="H619" s="8"/>
    </row>
    <row r="620" spans="8:8" ht="13" x14ac:dyDescent="0.15">
      <c r="H620" s="8"/>
    </row>
    <row r="621" spans="8:8" ht="13" x14ac:dyDescent="0.15">
      <c r="H621" s="8"/>
    </row>
    <row r="622" spans="8:8" ht="13" x14ac:dyDescent="0.15">
      <c r="H622" s="8"/>
    </row>
    <row r="623" spans="8:8" ht="13" x14ac:dyDescent="0.15">
      <c r="H623" s="8"/>
    </row>
    <row r="624" spans="8:8" ht="13" x14ac:dyDescent="0.15">
      <c r="H624" s="8"/>
    </row>
    <row r="625" spans="8:8" ht="13" x14ac:dyDescent="0.15">
      <c r="H625" s="8"/>
    </row>
    <row r="626" spans="8:8" ht="13" x14ac:dyDescent="0.15">
      <c r="H626" s="8"/>
    </row>
    <row r="627" spans="8:8" ht="13" x14ac:dyDescent="0.15">
      <c r="H627" s="8"/>
    </row>
    <row r="628" spans="8:8" ht="13" x14ac:dyDescent="0.15">
      <c r="H628" s="8"/>
    </row>
    <row r="629" spans="8:8" ht="13" x14ac:dyDescent="0.15">
      <c r="H629" s="8"/>
    </row>
    <row r="630" spans="8:8" ht="13" x14ac:dyDescent="0.15">
      <c r="H630" s="8"/>
    </row>
    <row r="631" spans="8:8" ht="13" x14ac:dyDescent="0.15">
      <c r="H631" s="8"/>
    </row>
    <row r="632" spans="8:8" ht="13" x14ac:dyDescent="0.15">
      <c r="H632" s="8"/>
    </row>
    <row r="633" spans="8:8" ht="13" x14ac:dyDescent="0.15">
      <c r="H633" s="8"/>
    </row>
    <row r="634" spans="8:8" ht="13" x14ac:dyDescent="0.15">
      <c r="H634" s="8"/>
    </row>
    <row r="635" spans="8:8" ht="13" x14ac:dyDescent="0.15">
      <c r="H635" s="8"/>
    </row>
    <row r="636" spans="8:8" ht="13" x14ac:dyDescent="0.15">
      <c r="H636" s="8"/>
    </row>
    <row r="637" spans="8:8" ht="13" x14ac:dyDescent="0.15">
      <c r="H637" s="8"/>
    </row>
    <row r="638" spans="8:8" ht="13" x14ac:dyDescent="0.15">
      <c r="H638" s="8"/>
    </row>
    <row r="639" spans="8:8" ht="13" x14ac:dyDescent="0.15">
      <c r="H639" s="8"/>
    </row>
    <row r="640" spans="8:8" ht="13" x14ac:dyDescent="0.15">
      <c r="H640" s="8"/>
    </row>
    <row r="641" spans="8:8" ht="13" x14ac:dyDescent="0.15">
      <c r="H641" s="8"/>
    </row>
    <row r="642" spans="8:8" ht="13" x14ac:dyDescent="0.15">
      <c r="H642" s="8"/>
    </row>
    <row r="643" spans="8:8" ht="13" x14ac:dyDescent="0.15">
      <c r="H643" s="8"/>
    </row>
    <row r="644" spans="8:8" ht="13" x14ac:dyDescent="0.15">
      <c r="H644" s="8"/>
    </row>
    <row r="645" spans="8:8" ht="13" x14ac:dyDescent="0.15">
      <c r="H645" s="8"/>
    </row>
    <row r="646" spans="8:8" ht="13" x14ac:dyDescent="0.15">
      <c r="H646" s="8"/>
    </row>
    <row r="647" spans="8:8" ht="13" x14ac:dyDescent="0.15">
      <c r="H647" s="8"/>
    </row>
    <row r="648" spans="8:8" ht="13" x14ac:dyDescent="0.15">
      <c r="H648" s="8"/>
    </row>
    <row r="649" spans="8:8" ht="13" x14ac:dyDescent="0.15">
      <c r="H649" s="8"/>
    </row>
    <row r="650" spans="8:8" ht="13" x14ac:dyDescent="0.15">
      <c r="H650" s="8"/>
    </row>
    <row r="651" spans="8:8" ht="13" x14ac:dyDescent="0.15">
      <c r="H651" s="8"/>
    </row>
    <row r="652" spans="8:8" ht="13" x14ac:dyDescent="0.15">
      <c r="H652" s="8"/>
    </row>
    <row r="653" spans="8:8" ht="13" x14ac:dyDescent="0.15">
      <c r="H653" s="8"/>
    </row>
    <row r="654" spans="8:8" ht="13" x14ac:dyDescent="0.15">
      <c r="H654" s="8"/>
    </row>
    <row r="655" spans="8:8" ht="13" x14ac:dyDescent="0.15">
      <c r="H655" s="8"/>
    </row>
    <row r="656" spans="8:8" ht="13" x14ac:dyDescent="0.15">
      <c r="H656" s="8"/>
    </row>
    <row r="657" spans="8:8" ht="13" x14ac:dyDescent="0.15">
      <c r="H657" s="8"/>
    </row>
    <row r="658" spans="8:8" ht="13" x14ac:dyDescent="0.15">
      <c r="H658" s="8"/>
    </row>
    <row r="659" spans="8:8" ht="13" x14ac:dyDescent="0.15">
      <c r="H659" s="8"/>
    </row>
    <row r="660" spans="8:8" ht="13" x14ac:dyDescent="0.15">
      <c r="H660" s="8"/>
    </row>
    <row r="661" spans="8:8" ht="13" x14ac:dyDescent="0.15">
      <c r="H661" s="8"/>
    </row>
    <row r="662" spans="8:8" ht="13" x14ac:dyDescent="0.15">
      <c r="H662" s="8"/>
    </row>
    <row r="663" spans="8:8" ht="13" x14ac:dyDescent="0.15">
      <c r="H663" s="8"/>
    </row>
    <row r="664" spans="8:8" ht="13" x14ac:dyDescent="0.15">
      <c r="H664" s="8"/>
    </row>
    <row r="665" spans="8:8" ht="13" x14ac:dyDescent="0.15">
      <c r="H665" s="8"/>
    </row>
    <row r="666" spans="8:8" ht="13" x14ac:dyDescent="0.15">
      <c r="H666" s="8"/>
    </row>
    <row r="667" spans="8:8" ht="13" x14ac:dyDescent="0.15">
      <c r="H667" s="8"/>
    </row>
    <row r="668" spans="8:8" ht="13" x14ac:dyDescent="0.15">
      <c r="H668" s="8"/>
    </row>
    <row r="669" spans="8:8" ht="13" x14ac:dyDescent="0.15">
      <c r="H669" s="8"/>
    </row>
    <row r="670" spans="8:8" ht="13" x14ac:dyDescent="0.15">
      <c r="H670" s="8"/>
    </row>
    <row r="671" spans="8:8" ht="13" x14ac:dyDescent="0.15">
      <c r="H671" s="8"/>
    </row>
    <row r="672" spans="8:8" ht="13" x14ac:dyDescent="0.15">
      <c r="H672" s="8"/>
    </row>
    <row r="673" spans="8:8" ht="13" x14ac:dyDescent="0.15">
      <c r="H673" s="8"/>
    </row>
    <row r="674" spans="8:8" ht="13" x14ac:dyDescent="0.15">
      <c r="H674" s="8"/>
    </row>
    <row r="675" spans="8:8" ht="13" x14ac:dyDescent="0.15">
      <c r="H675" s="8"/>
    </row>
    <row r="676" spans="8:8" ht="13" x14ac:dyDescent="0.15">
      <c r="H676" s="8"/>
    </row>
    <row r="677" spans="8:8" ht="13" x14ac:dyDescent="0.15">
      <c r="H677" s="8"/>
    </row>
    <row r="678" spans="8:8" ht="13" x14ac:dyDescent="0.15">
      <c r="H678" s="8"/>
    </row>
    <row r="679" spans="8:8" ht="13" x14ac:dyDescent="0.15">
      <c r="H679" s="8"/>
    </row>
    <row r="680" spans="8:8" ht="13" x14ac:dyDescent="0.15">
      <c r="H680" s="8"/>
    </row>
    <row r="681" spans="8:8" ht="13" x14ac:dyDescent="0.15">
      <c r="H681" s="8"/>
    </row>
    <row r="682" spans="8:8" ht="13" x14ac:dyDescent="0.15">
      <c r="H682" s="8"/>
    </row>
    <row r="683" spans="8:8" ht="13" x14ac:dyDescent="0.15">
      <c r="H683" s="8"/>
    </row>
    <row r="684" spans="8:8" ht="13" x14ac:dyDescent="0.15">
      <c r="H684" s="8"/>
    </row>
    <row r="685" spans="8:8" ht="13" x14ac:dyDescent="0.15">
      <c r="H685" s="8"/>
    </row>
    <row r="686" spans="8:8" ht="13" x14ac:dyDescent="0.15">
      <c r="H686" s="8"/>
    </row>
    <row r="687" spans="8:8" ht="13" x14ac:dyDescent="0.15">
      <c r="H687" s="8"/>
    </row>
    <row r="688" spans="8:8" ht="13" x14ac:dyDescent="0.15">
      <c r="H688" s="8"/>
    </row>
    <row r="689" spans="8:8" ht="13" x14ac:dyDescent="0.15">
      <c r="H689" s="8"/>
    </row>
    <row r="690" spans="8:8" ht="13" x14ac:dyDescent="0.15">
      <c r="H690" s="8"/>
    </row>
    <row r="691" spans="8:8" ht="13" x14ac:dyDescent="0.15">
      <c r="H691" s="8"/>
    </row>
    <row r="692" spans="8:8" ht="13" x14ac:dyDescent="0.15">
      <c r="H692" s="8"/>
    </row>
    <row r="693" spans="8:8" ht="13" x14ac:dyDescent="0.15">
      <c r="H693" s="8"/>
    </row>
    <row r="694" spans="8:8" ht="13" x14ac:dyDescent="0.15">
      <c r="H694" s="8"/>
    </row>
    <row r="695" spans="8:8" ht="13" x14ac:dyDescent="0.15">
      <c r="H695" s="8"/>
    </row>
    <row r="696" spans="8:8" ht="13" x14ac:dyDescent="0.15">
      <c r="H696" s="8"/>
    </row>
    <row r="697" spans="8:8" ht="13" x14ac:dyDescent="0.15">
      <c r="H697" s="8"/>
    </row>
    <row r="698" spans="8:8" ht="13" x14ac:dyDescent="0.15">
      <c r="H698" s="8"/>
    </row>
    <row r="699" spans="8:8" ht="13" x14ac:dyDescent="0.15">
      <c r="H699" s="8"/>
    </row>
    <row r="700" spans="8:8" ht="13" x14ac:dyDescent="0.15">
      <c r="H700" s="8"/>
    </row>
    <row r="701" spans="8:8" ht="13" x14ac:dyDescent="0.15">
      <c r="H701" s="8"/>
    </row>
    <row r="702" spans="8:8" ht="13" x14ac:dyDescent="0.15">
      <c r="H702" s="8"/>
    </row>
    <row r="703" spans="8:8" ht="13" x14ac:dyDescent="0.15">
      <c r="H703" s="8"/>
    </row>
    <row r="704" spans="8:8" ht="13" x14ac:dyDescent="0.15">
      <c r="H704" s="8"/>
    </row>
    <row r="705" spans="8:8" ht="13" x14ac:dyDescent="0.15">
      <c r="H705" s="8"/>
    </row>
    <row r="706" spans="8:8" ht="13" x14ac:dyDescent="0.15">
      <c r="H706" s="8"/>
    </row>
    <row r="707" spans="8:8" ht="13" x14ac:dyDescent="0.15">
      <c r="H707" s="8"/>
    </row>
    <row r="708" spans="8:8" ht="13" x14ac:dyDescent="0.15">
      <c r="H708" s="8"/>
    </row>
    <row r="709" spans="8:8" ht="13" x14ac:dyDescent="0.15">
      <c r="H709" s="8"/>
    </row>
    <row r="710" spans="8:8" ht="13" x14ac:dyDescent="0.15">
      <c r="H710" s="8"/>
    </row>
    <row r="711" spans="8:8" ht="13" x14ac:dyDescent="0.15">
      <c r="H711" s="8"/>
    </row>
    <row r="712" spans="8:8" ht="13" x14ac:dyDescent="0.15">
      <c r="H712" s="8"/>
    </row>
    <row r="713" spans="8:8" ht="13" x14ac:dyDescent="0.15">
      <c r="H713" s="8"/>
    </row>
    <row r="714" spans="8:8" ht="13" x14ac:dyDescent="0.15">
      <c r="H714" s="8"/>
    </row>
    <row r="715" spans="8:8" ht="13" x14ac:dyDescent="0.15">
      <c r="H715" s="8"/>
    </row>
    <row r="716" spans="8:8" ht="13" x14ac:dyDescent="0.15">
      <c r="H716" s="8"/>
    </row>
    <row r="717" spans="8:8" ht="13" x14ac:dyDescent="0.15">
      <c r="H717" s="8"/>
    </row>
    <row r="718" spans="8:8" ht="13" x14ac:dyDescent="0.15">
      <c r="H718" s="8"/>
    </row>
    <row r="719" spans="8:8" ht="13" x14ac:dyDescent="0.15">
      <c r="H719" s="8"/>
    </row>
    <row r="720" spans="8:8" ht="13" x14ac:dyDescent="0.15">
      <c r="H720" s="8"/>
    </row>
    <row r="721" spans="8:8" ht="13" x14ac:dyDescent="0.15">
      <c r="H721" s="8"/>
    </row>
    <row r="722" spans="8:8" ht="13" x14ac:dyDescent="0.15">
      <c r="H722" s="8"/>
    </row>
    <row r="723" spans="8:8" ht="13" x14ac:dyDescent="0.15">
      <c r="H723" s="8"/>
    </row>
    <row r="724" spans="8:8" ht="13" x14ac:dyDescent="0.15">
      <c r="H724" s="8"/>
    </row>
    <row r="725" spans="8:8" ht="13" x14ac:dyDescent="0.15">
      <c r="H725" s="8"/>
    </row>
    <row r="726" spans="8:8" ht="13" x14ac:dyDescent="0.15">
      <c r="H726" s="8"/>
    </row>
    <row r="727" spans="8:8" ht="13" x14ac:dyDescent="0.15">
      <c r="H727" s="8"/>
    </row>
    <row r="728" spans="8:8" ht="13" x14ac:dyDescent="0.15">
      <c r="H728" s="8"/>
    </row>
    <row r="729" spans="8:8" ht="13" x14ac:dyDescent="0.15">
      <c r="H729" s="8"/>
    </row>
    <row r="730" spans="8:8" ht="13" x14ac:dyDescent="0.15">
      <c r="H730" s="8"/>
    </row>
    <row r="731" spans="8:8" ht="13" x14ac:dyDescent="0.15">
      <c r="H731" s="8"/>
    </row>
    <row r="732" spans="8:8" ht="13" x14ac:dyDescent="0.15">
      <c r="H732" s="8"/>
    </row>
    <row r="733" spans="8:8" ht="13" x14ac:dyDescent="0.15">
      <c r="H733" s="8"/>
    </row>
    <row r="734" spans="8:8" ht="13" x14ac:dyDescent="0.15">
      <c r="H734" s="8"/>
    </row>
    <row r="735" spans="8:8" ht="13" x14ac:dyDescent="0.15">
      <c r="H735" s="8"/>
    </row>
    <row r="736" spans="8:8" ht="13" x14ac:dyDescent="0.15">
      <c r="H736" s="8"/>
    </row>
    <row r="737" spans="8:8" ht="13" x14ac:dyDescent="0.15">
      <c r="H737" s="8"/>
    </row>
    <row r="738" spans="8:8" ht="13" x14ac:dyDescent="0.15">
      <c r="H738" s="8"/>
    </row>
    <row r="739" spans="8:8" ht="13" x14ac:dyDescent="0.15">
      <c r="H739" s="8"/>
    </row>
    <row r="740" spans="8:8" ht="13" x14ac:dyDescent="0.15">
      <c r="H740" s="8"/>
    </row>
    <row r="741" spans="8:8" ht="13" x14ac:dyDescent="0.15">
      <c r="H741" s="8"/>
    </row>
    <row r="742" spans="8:8" ht="13" x14ac:dyDescent="0.15">
      <c r="H742" s="8"/>
    </row>
    <row r="743" spans="8:8" ht="13" x14ac:dyDescent="0.15">
      <c r="H743" s="8"/>
    </row>
    <row r="744" spans="8:8" ht="13" x14ac:dyDescent="0.15">
      <c r="H744" s="8"/>
    </row>
    <row r="745" spans="8:8" ht="13" x14ac:dyDescent="0.15">
      <c r="H745" s="8"/>
    </row>
    <row r="746" spans="8:8" ht="13" x14ac:dyDescent="0.15">
      <c r="H746" s="8"/>
    </row>
    <row r="747" spans="8:8" ht="13" x14ac:dyDescent="0.15">
      <c r="H747" s="8"/>
    </row>
    <row r="748" spans="8:8" ht="13" x14ac:dyDescent="0.15">
      <c r="H748" s="8"/>
    </row>
    <row r="749" spans="8:8" ht="13" x14ac:dyDescent="0.15">
      <c r="H749" s="8"/>
    </row>
    <row r="750" spans="8:8" ht="13" x14ac:dyDescent="0.15">
      <c r="H750" s="8"/>
    </row>
    <row r="751" spans="8:8" ht="13" x14ac:dyDescent="0.15">
      <c r="H751" s="8"/>
    </row>
    <row r="752" spans="8:8" ht="13" x14ac:dyDescent="0.15">
      <c r="H752" s="8"/>
    </row>
    <row r="753" spans="8:8" ht="13" x14ac:dyDescent="0.15">
      <c r="H753" s="8"/>
    </row>
    <row r="754" spans="8:8" ht="13" x14ac:dyDescent="0.15">
      <c r="H754" s="8"/>
    </row>
    <row r="755" spans="8:8" ht="13" x14ac:dyDescent="0.15">
      <c r="H755" s="8"/>
    </row>
    <row r="756" spans="8:8" ht="13" x14ac:dyDescent="0.15">
      <c r="H756" s="8"/>
    </row>
    <row r="757" spans="8:8" ht="13" x14ac:dyDescent="0.15">
      <c r="H757" s="8"/>
    </row>
    <row r="758" spans="8:8" ht="13" x14ac:dyDescent="0.15">
      <c r="H758" s="8"/>
    </row>
    <row r="759" spans="8:8" ht="13" x14ac:dyDescent="0.15">
      <c r="H759" s="8"/>
    </row>
    <row r="760" spans="8:8" ht="13" x14ac:dyDescent="0.15">
      <c r="H760" s="8"/>
    </row>
    <row r="761" spans="8:8" ht="13" x14ac:dyDescent="0.15">
      <c r="H761" s="8"/>
    </row>
    <row r="762" spans="8:8" ht="13" x14ac:dyDescent="0.15">
      <c r="H762" s="8"/>
    </row>
    <row r="763" spans="8:8" ht="13" x14ac:dyDescent="0.15">
      <c r="H763" s="8"/>
    </row>
    <row r="764" spans="8:8" ht="13" x14ac:dyDescent="0.15">
      <c r="H764" s="8"/>
    </row>
    <row r="765" spans="8:8" ht="13" x14ac:dyDescent="0.15">
      <c r="H765" s="8"/>
    </row>
    <row r="766" spans="8:8" ht="13" x14ac:dyDescent="0.15">
      <c r="H766" s="8"/>
    </row>
    <row r="767" spans="8:8" ht="13" x14ac:dyDescent="0.15">
      <c r="H767" s="8"/>
    </row>
    <row r="768" spans="8:8" ht="13" x14ac:dyDescent="0.15">
      <c r="H768" s="8"/>
    </row>
    <row r="769" spans="8:8" ht="13" x14ac:dyDescent="0.15">
      <c r="H769" s="8"/>
    </row>
    <row r="770" spans="8:8" ht="13" x14ac:dyDescent="0.15">
      <c r="H770" s="8"/>
    </row>
    <row r="771" spans="8:8" ht="13" x14ac:dyDescent="0.15">
      <c r="H771" s="8"/>
    </row>
    <row r="772" spans="8:8" ht="13" x14ac:dyDescent="0.15">
      <c r="H772" s="8"/>
    </row>
    <row r="773" spans="8:8" ht="13" x14ac:dyDescent="0.15">
      <c r="H773" s="8"/>
    </row>
    <row r="774" spans="8:8" ht="13" x14ac:dyDescent="0.15">
      <c r="H774" s="8"/>
    </row>
    <row r="775" spans="8:8" ht="13" x14ac:dyDescent="0.15">
      <c r="H775" s="8"/>
    </row>
    <row r="776" spans="8:8" ht="13" x14ac:dyDescent="0.15">
      <c r="H776" s="8"/>
    </row>
    <row r="777" spans="8:8" ht="13" x14ac:dyDescent="0.15">
      <c r="H777" s="8"/>
    </row>
    <row r="778" spans="8:8" ht="13" x14ac:dyDescent="0.15">
      <c r="H778" s="8"/>
    </row>
    <row r="779" spans="8:8" ht="13" x14ac:dyDescent="0.15">
      <c r="H779" s="8"/>
    </row>
    <row r="780" spans="8:8" ht="13" x14ac:dyDescent="0.15">
      <c r="H780" s="8"/>
    </row>
    <row r="781" spans="8:8" ht="13" x14ac:dyDescent="0.15">
      <c r="H781" s="8"/>
    </row>
    <row r="782" spans="8:8" ht="13" x14ac:dyDescent="0.15">
      <c r="H782" s="8"/>
    </row>
    <row r="783" spans="8:8" ht="13" x14ac:dyDescent="0.15">
      <c r="H783" s="8"/>
    </row>
    <row r="784" spans="8:8" ht="13" x14ac:dyDescent="0.15">
      <c r="H784" s="8"/>
    </row>
    <row r="785" spans="8:8" ht="13" x14ac:dyDescent="0.15">
      <c r="H785" s="8"/>
    </row>
    <row r="786" spans="8:8" ht="13" x14ac:dyDescent="0.15">
      <c r="H786" s="8"/>
    </row>
    <row r="787" spans="8:8" ht="13" x14ac:dyDescent="0.15">
      <c r="H787" s="8"/>
    </row>
    <row r="788" spans="8:8" ht="13" x14ac:dyDescent="0.15">
      <c r="H788" s="8"/>
    </row>
    <row r="789" spans="8:8" ht="13" x14ac:dyDescent="0.15">
      <c r="H789" s="8"/>
    </row>
    <row r="790" spans="8:8" ht="13" x14ac:dyDescent="0.15">
      <c r="H790" s="8"/>
    </row>
    <row r="791" spans="8:8" ht="13" x14ac:dyDescent="0.15">
      <c r="H791" s="8"/>
    </row>
    <row r="792" spans="8:8" ht="13" x14ac:dyDescent="0.15">
      <c r="H792" s="8"/>
    </row>
    <row r="793" spans="8:8" ht="13" x14ac:dyDescent="0.15">
      <c r="H793" s="8"/>
    </row>
    <row r="794" spans="8:8" ht="13" x14ac:dyDescent="0.15">
      <c r="H794" s="8"/>
    </row>
    <row r="795" spans="8:8" ht="13" x14ac:dyDescent="0.15">
      <c r="H795" s="8"/>
    </row>
    <row r="796" spans="8:8" ht="13" x14ac:dyDescent="0.15">
      <c r="H796" s="8"/>
    </row>
    <row r="797" spans="8:8" ht="13" x14ac:dyDescent="0.15">
      <c r="H797" s="8"/>
    </row>
    <row r="798" spans="8:8" ht="13" x14ac:dyDescent="0.15">
      <c r="H798" s="8"/>
    </row>
    <row r="799" spans="8:8" ht="13" x14ac:dyDescent="0.15">
      <c r="H799" s="8"/>
    </row>
    <row r="800" spans="8:8" ht="13" x14ac:dyDescent="0.15">
      <c r="H800" s="8"/>
    </row>
    <row r="801" spans="8:8" ht="13" x14ac:dyDescent="0.15">
      <c r="H801" s="8"/>
    </row>
    <row r="802" spans="8:8" ht="13" x14ac:dyDescent="0.15">
      <c r="H802" s="8"/>
    </row>
    <row r="803" spans="8:8" ht="13" x14ac:dyDescent="0.15">
      <c r="H803" s="8"/>
    </row>
    <row r="804" spans="8:8" ht="13" x14ac:dyDescent="0.15">
      <c r="H804" s="8"/>
    </row>
    <row r="805" spans="8:8" ht="13" x14ac:dyDescent="0.15">
      <c r="H805" s="8"/>
    </row>
    <row r="806" spans="8:8" ht="13" x14ac:dyDescent="0.15">
      <c r="H806" s="8"/>
    </row>
    <row r="807" spans="8:8" ht="13" x14ac:dyDescent="0.15">
      <c r="H807" s="8"/>
    </row>
    <row r="808" spans="8:8" ht="13" x14ac:dyDescent="0.15">
      <c r="H808" s="8"/>
    </row>
    <row r="809" spans="8:8" ht="13" x14ac:dyDescent="0.15">
      <c r="H809" s="8"/>
    </row>
    <row r="810" spans="8:8" ht="13" x14ac:dyDescent="0.15">
      <c r="H810" s="8"/>
    </row>
    <row r="811" spans="8:8" ht="13" x14ac:dyDescent="0.15">
      <c r="H811" s="8"/>
    </row>
    <row r="812" spans="8:8" ht="13" x14ac:dyDescent="0.15">
      <c r="H812" s="8"/>
    </row>
    <row r="813" spans="8:8" ht="13" x14ac:dyDescent="0.15">
      <c r="H813" s="8"/>
    </row>
    <row r="814" spans="8:8" ht="13" x14ac:dyDescent="0.15">
      <c r="H814" s="8"/>
    </row>
    <row r="815" spans="8:8" ht="13" x14ac:dyDescent="0.15">
      <c r="H815" s="8"/>
    </row>
    <row r="816" spans="8:8" ht="13" x14ac:dyDescent="0.15">
      <c r="H816" s="8"/>
    </row>
    <row r="817" spans="8:8" ht="13" x14ac:dyDescent="0.15">
      <c r="H817" s="8"/>
    </row>
    <row r="818" spans="8:8" ht="13" x14ac:dyDescent="0.15">
      <c r="H818" s="8"/>
    </row>
    <row r="819" spans="8:8" ht="13" x14ac:dyDescent="0.15">
      <c r="H819" s="8"/>
    </row>
    <row r="820" spans="8:8" ht="13" x14ac:dyDescent="0.15">
      <c r="H820" s="8"/>
    </row>
    <row r="821" spans="8:8" ht="13" x14ac:dyDescent="0.15">
      <c r="H821" s="8"/>
    </row>
    <row r="822" spans="8:8" ht="13" x14ac:dyDescent="0.15">
      <c r="H822" s="8"/>
    </row>
    <row r="823" spans="8:8" ht="13" x14ac:dyDescent="0.15">
      <c r="H823" s="8"/>
    </row>
    <row r="824" spans="8:8" ht="13" x14ac:dyDescent="0.15">
      <c r="H824" s="8"/>
    </row>
    <row r="825" spans="8:8" ht="13" x14ac:dyDescent="0.15">
      <c r="H825" s="8"/>
    </row>
    <row r="826" spans="8:8" ht="13" x14ac:dyDescent="0.15">
      <c r="H826" s="8"/>
    </row>
    <row r="827" spans="8:8" ht="13" x14ac:dyDescent="0.15">
      <c r="H827" s="8"/>
    </row>
    <row r="828" spans="8:8" ht="13" x14ac:dyDescent="0.15">
      <c r="H828" s="8"/>
    </row>
    <row r="829" spans="8:8" ht="13" x14ac:dyDescent="0.15">
      <c r="H829" s="8"/>
    </row>
    <row r="830" spans="8:8" ht="13" x14ac:dyDescent="0.15">
      <c r="H830" s="8"/>
    </row>
    <row r="831" spans="8:8" ht="13" x14ac:dyDescent="0.15">
      <c r="H831" s="8"/>
    </row>
    <row r="832" spans="8:8" ht="13" x14ac:dyDescent="0.15">
      <c r="H832" s="8"/>
    </row>
    <row r="833" spans="8:8" ht="13" x14ac:dyDescent="0.15">
      <c r="H833" s="8"/>
    </row>
    <row r="834" spans="8:8" ht="13" x14ac:dyDescent="0.15">
      <c r="H834" s="8"/>
    </row>
    <row r="835" spans="8:8" ht="13" x14ac:dyDescent="0.15">
      <c r="H835" s="8"/>
    </row>
    <row r="836" spans="8:8" ht="13" x14ac:dyDescent="0.15">
      <c r="H836" s="8"/>
    </row>
    <row r="837" spans="8:8" ht="13" x14ac:dyDescent="0.15">
      <c r="H837" s="8"/>
    </row>
    <row r="838" spans="8:8" ht="13" x14ac:dyDescent="0.15">
      <c r="H838" s="8"/>
    </row>
    <row r="839" spans="8:8" ht="13" x14ac:dyDescent="0.15">
      <c r="H839" s="8"/>
    </row>
    <row r="840" spans="8:8" ht="13" x14ac:dyDescent="0.15">
      <c r="H840" s="8"/>
    </row>
    <row r="841" spans="8:8" ht="13" x14ac:dyDescent="0.15">
      <c r="H841" s="8"/>
    </row>
    <row r="842" spans="8:8" ht="13" x14ac:dyDescent="0.15">
      <c r="H842" s="8"/>
    </row>
    <row r="843" spans="8:8" ht="13" x14ac:dyDescent="0.15">
      <c r="H843" s="8"/>
    </row>
    <row r="844" spans="8:8" ht="13" x14ac:dyDescent="0.15">
      <c r="H844" s="8"/>
    </row>
    <row r="845" spans="8:8" ht="13" x14ac:dyDescent="0.15">
      <c r="H845" s="8"/>
    </row>
    <row r="846" spans="8:8" ht="13" x14ac:dyDescent="0.15">
      <c r="H846" s="8"/>
    </row>
    <row r="847" spans="8:8" ht="13" x14ac:dyDescent="0.15">
      <c r="H847" s="8"/>
    </row>
    <row r="848" spans="8:8" ht="13" x14ac:dyDescent="0.15">
      <c r="H848" s="8"/>
    </row>
    <row r="849" spans="8:8" ht="13" x14ac:dyDescent="0.15">
      <c r="H849" s="8"/>
    </row>
    <row r="850" spans="8:8" ht="13" x14ac:dyDescent="0.15">
      <c r="H850" s="8"/>
    </row>
    <row r="851" spans="8:8" ht="13" x14ac:dyDescent="0.15">
      <c r="H851" s="8"/>
    </row>
    <row r="852" spans="8:8" ht="13" x14ac:dyDescent="0.15">
      <c r="H852" s="8"/>
    </row>
    <row r="853" spans="8:8" ht="13" x14ac:dyDescent="0.15">
      <c r="H853" s="8"/>
    </row>
    <row r="854" spans="8:8" ht="13" x14ac:dyDescent="0.15">
      <c r="H854" s="8"/>
    </row>
    <row r="855" spans="8:8" ht="13" x14ac:dyDescent="0.15">
      <c r="H855" s="8"/>
    </row>
    <row r="856" spans="8:8" ht="13" x14ac:dyDescent="0.15">
      <c r="H856" s="8"/>
    </row>
    <row r="857" spans="8:8" ht="13" x14ac:dyDescent="0.15">
      <c r="H857" s="8"/>
    </row>
    <row r="858" spans="8:8" ht="13" x14ac:dyDescent="0.15">
      <c r="H858" s="8"/>
    </row>
    <row r="859" spans="8:8" ht="13" x14ac:dyDescent="0.15">
      <c r="H859" s="8"/>
    </row>
    <row r="860" spans="8:8" ht="13" x14ac:dyDescent="0.15">
      <c r="H860" s="8"/>
    </row>
    <row r="861" spans="8:8" ht="13" x14ac:dyDescent="0.15">
      <c r="H861" s="8"/>
    </row>
    <row r="862" spans="8:8" ht="13" x14ac:dyDescent="0.15">
      <c r="H862" s="8"/>
    </row>
    <row r="863" spans="8:8" ht="13" x14ac:dyDescent="0.15">
      <c r="H863" s="8"/>
    </row>
    <row r="864" spans="8:8" ht="13" x14ac:dyDescent="0.15">
      <c r="H864" s="8"/>
    </row>
    <row r="865" spans="8:8" ht="13" x14ac:dyDescent="0.15">
      <c r="H865" s="8"/>
    </row>
    <row r="866" spans="8:8" ht="13" x14ac:dyDescent="0.15">
      <c r="H866" s="8"/>
    </row>
    <row r="867" spans="8:8" ht="13" x14ac:dyDescent="0.15">
      <c r="H867" s="8"/>
    </row>
    <row r="868" spans="8:8" ht="13" x14ac:dyDescent="0.15">
      <c r="H868" s="8"/>
    </row>
    <row r="869" spans="8:8" ht="13" x14ac:dyDescent="0.15">
      <c r="H869" s="8"/>
    </row>
    <row r="870" spans="8:8" ht="13" x14ac:dyDescent="0.15">
      <c r="H870" s="8"/>
    </row>
    <row r="871" spans="8:8" ht="13" x14ac:dyDescent="0.15">
      <c r="H871" s="8"/>
    </row>
    <row r="872" spans="8:8" ht="13" x14ac:dyDescent="0.15">
      <c r="H872" s="8"/>
    </row>
    <row r="873" spans="8:8" ht="13" x14ac:dyDescent="0.15">
      <c r="H873" s="8"/>
    </row>
    <row r="874" spans="8:8" ht="13" x14ac:dyDescent="0.15">
      <c r="H874" s="8"/>
    </row>
    <row r="875" spans="8:8" ht="13" x14ac:dyDescent="0.15">
      <c r="H875" s="8"/>
    </row>
    <row r="876" spans="8:8" ht="13" x14ac:dyDescent="0.15">
      <c r="H876" s="8"/>
    </row>
    <row r="877" spans="8:8" ht="13" x14ac:dyDescent="0.15">
      <c r="H877" s="8"/>
    </row>
    <row r="878" spans="8:8" ht="13" x14ac:dyDescent="0.15">
      <c r="H878" s="8"/>
    </row>
    <row r="879" spans="8:8" ht="13" x14ac:dyDescent="0.15">
      <c r="H879" s="8"/>
    </row>
    <row r="880" spans="8:8" ht="13" x14ac:dyDescent="0.15">
      <c r="H880" s="8"/>
    </row>
    <row r="881" spans="8:8" ht="13" x14ac:dyDescent="0.15">
      <c r="H881" s="8"/>
    </row>
    <row r="882" spans="8:8" ht="13" x14ac:dyDescent="0.15">
      <c r="H882" s="8"/>
    </row>
    <row r="883" spans="8:8" ht="13" x14ac:dyDescent="0.15">
      <c r="H883" s="8"/>
    </row>
    <row r="884" spans="8:8" ht="13" x14ac:dyDescent="0.15">
      <c r="H884" s="8"/>
    </row>
    <row r="885" spans="8:8" ht="13" x14ac:dyDescent="0.15">
      <c r="H885" s="8"/>
    </row>
    <row r="886" spans="8:8" ht="13" x14ac:dyDescent="0.15">
      <c r="H886" s="8"/>
    </row>
    <row r="887" spans="8:8" ht="13" x14ac:dyDescent="0.15">
      <c r="H887" s="8"/>
    </row>
    <row r="888" spans="8:8" ht="13" x14ac:dyDescent="0.15">
      <c r="H888" s="8"/>
    </row>
    <row r="889" spans="8:8" ht="13" x14ac:dyDescent="0.15">
      <c r="H889" s="8"/>
    </row>
    <row r="890" spans="8:8" ht="13" x14ac:dyDescent="0.15">
      <c r="H890" s="8"/>
    </row>
    <row r="891" spans="8:8" ht="13" x14ac:dyDescent="0.15">
      <c r="H891" s="8"/>
    </row>
    <row r="892" spans="8:8" ht="13" x14ac:dyDescent="0.15">
      <c r="H892" s="8"/>
    </row>
    <row r="893" spans="8:8" ht="13" x14ac:dyDescent="0.15">
      <c r="H893" s="8"/>
    </row>
    <row r="894" spans="8:8" ht="13" x14ac:dyDescent="0.15">
      <c r="H894" s="8"/>
    </row>
    <row r="895" spans="8:8" ht="13" x14ac:dyDescent="0.15">
      <c r="H895" s="8"/>
    </row>
    <row r="896" spans="8:8" ht="13" x14ac:dyDescent="0.15">
      <c r="H896" s="8"/>
    </row>
    <row r="897" spans="8:8" ht="13" x14ac:dyDescent="0.15">
      <c r="H897" s="8"/>
    </row>
    <row r="898" spans="8:8" ht="13" x14ac:dyDescent="0.15">
      <c r="H898" s="8"/>
    </row>
    <row r="899" spans="8:8" ht="13" x14ac:dyDescent="0.15">
      <c r="H899" s="8"/>
    </row>
    <row r="900" spans="8:8" ht="13" x14ac:dyDescent="0.15">
      <c r="H900" s="8"/>
    </row>
    <row r="901" spans="8:8" ht="13" x14ac:dyDescent="0.15">
      <c r="H901" s="8"/>
    </row>
    <row r="902" spans="8:8" ht="13" x14ac:dyDescent="0.15">
      <c r="H902" s="8"/>
    </row>
    <row r="903" spans="8:8" ht="13" x14ac:dyDescent="0.15">
      <c r="H903" s="8"/>
    </row>
    <row r="904" spans="8:8" ht="13" x14ac:dyDescent="0.15">
      <c r="H904" s="8"/>
    </row>
    <row r="905" spans="8:8" ht="13" x14ac:dyDescent="0.15">
      <c r="H905" s="8"/>
    </row>
    <row r="906" spans="8:8" ht="13" x14ac:dyDescent="0.15">
      <c r="H906" s="8"/>
    </row>
    <row r="907" spans="8:8" ht="13" x14ac:dyDescent="0.15">
      <c r="H907" s="8"/>
    </row>
    <row r="908" spans="8:8" ht="13" x14ac:dyDescent="0.15">
      <c r="H908" s="8"/>
    </row>
    <row r="909" spans="8:8" ht="13" x14ac:dyDescent="0.15">
      <c r="H909" s="8"/>
    </row>
    <row r="910" spans="8:8" ht="13" x14ac:dyDescent="0.15">
      <c r="H910" s="8"/>
    </row>
    <row r="911" spans="8:8" ht="13" x14ac:dyDescent="0.15">
      <c r="H911" s="8"/>
    </row>
    <row r="912" spans="8:8" ht="13" x14ac:dyDescent="0.15">
      <c r="H912" s="8"/>
    </row>
    <row r="913" spans="8:8" ht="13" x14ac:dyDescent="0.15">
      <c r="H913" s="8"/>
    </row>
    <row r="914" spans="8:8" ht="13" x14ac:dyDescent="0.15">
      <c r="H914" s="8"/>
    </row>
    <row r="915" spans="8:8" ht="13" x14ac:dyDescent="0.15">
      <c r="H915" s="8"/>
    </row>
    <row r="916" spans="8:8" ht="13" x14ac:dyDescent="0.15">
      <c r="H916" s="8"/>
    </row>
    <row r="917" spans="8:8" ht="13" x14ac:dyDescent="0.15">
      <c r="H917" s="8"/>
    </row>
    <row r="918" spans="8:8" ht="13" x14ac:dyDescent="0.15">
      <c r="H918" s="8"/>
    </row>
    <row r="919" spans="8:8" ht="13" x14ac:dyDescent="0.15">
      <c r="H919" s="8"/>
    </row>
    <row r="920" spans="8:8" ht="13" x14ac:dyDescent="0.15">
      <c r="H920" s="8"/>
    </row>
    <row r="921" spans="8:8" ht="13" x14ac:dyDescent="0.15">
      <c r="H921" s="8"/>
    </row>
    <row r="922" spans="8:8" ht="13" x14ac:dyDescent="0.15">
      <c r="H922" s="8"/>
    </row>
    <row r="923" spans="8:8" ht="13" x14ac:dyDescent="0.15">
      <c r="H923" s="8"/>
    </row>
    <row r="924" spans="8:8" ht="13" x14ac:dyDescent="0.15">
      <c r="H924" s="8"/>
    </row>
    <row r="925" spans="8:8" ht="13" x14ac:dyDescent="0.15">
      <c r="H925" s="8"/>
    </row>
    <row r="926" spans="8:8" ht="13" x14ac:dyDescent="0.15">
      <c r="H926" s="8"/>
    </row>
    <row r="927" spans="8:8" ht="13" x14ac:dyDescent="0.15">
      <c r="H927" s="8"/>
    </row>
    <row r="928" spans="8:8" ht="13" x14ac:dyDescent="0.15">
      <c r="H928" s="8"/>
    </row>
    <row r="929" spans="8:8" ht="13" x14ac:dyDescent="0.15">
      <c r="H929" s="8"/>
    </row>
    <row r="930" spans="8:8" ht="13" x14ac:dyDescent="0.15">
      <c r="H930" s="8"/>
    </row>
    <row r="931" spans="8:8" ht="13" x14ac:dyDescent="0.15">
      <c r="H931" s="8"/>
    </row>
    <row r="932" spans="8:8" ht="13" x14ac:dyDescent="0.15">
      <c r="H932" s="8"/>
    </row>
    <row r="933" spans="8:8" ht="13" x14ac:dyDescent="0.15">
      <c r="H933" s="8"/>
    </row>
    <row r="934" spans="8:8" ht="13" x14ac:dyDescent="0.15">
      <c r="H934" s="8"/>
    </row>
    <row r="935" spans="8:8" ht="13" x14ac:dyDescent="0.15">
      <c r="H935" s="8"/>
    </row>
    <row r="936" spans="8:8" ht="13" x14ac:dyDescent="0.15">
      <c r="H936" s="8"/>
    </row>
    <row r="937" spans="8:8" ht="13" x14ac:dyDescent="0.15">
      <c r="H937" s="8"/>
    </row>
    <row r="938" spans="8:8" ht="13" x14ac:dyDescent="0.15">
      <c r="H938" s="8"/>
    </row>
    <row r="939" spans="8:8" ht="13" x14ac:dyDescent="0.15">
      <c r="H939" s="8"/>
    </row>
    <row r="940" spans="8:8" ht="13" x14ac:dyDescent="0.15">
      <c r="H940" s="8"/>
    </row>
    <row r="941" spans="8:8" ht="13" x14ac:dyDescent="0.15">
      <c r="H941" s="8"/>
    </row>
    <row r="942" spans="8:8" ht="13" x14ac:dyDescent="0.15">
      <c r="H942" s="8"/>
    </row>
    <row r="943" spans="8:8" ht="13" x14ac:dyDescent="0.15">
      <c r="H943" s="8"/>
    </row>
    <row r="944" spans="8:8" ht="13" x14ac:dyDescent="0.15">
      <c r="H944" s="8"/>
    </row>
    <row r="945" spans="8:8" ht="13" x14ac:dyDescent="0.15">
      <c r="H945" s="8"/>
    </row>
    <row r="946" spans="8:8" ht="13" x14ac:dyDescent="0.15">
      <c r="H946" s="8"/>
    </row>
    <row r="947" spans="8:8" ht="13" x14ac:dyDescent="0.15">
      <c r="H947" s="8"/>
    </row>
    <row r="948" spans="8:8" ht="13" x14ac:dyDescent="0.15">
      <c r="H948" s="8"/>
    </row>
    <row r="949" spans="8:8" ht="13" x14ac:dyDescent="0.15">
      <c r="H949" s="8"/>
    </row>
    <row r="950" spans="8:8" ht="13" x14ac:dyDescent="0.15">
      <c r="H950" s="8"/>
    </row>
    <row r="951" spans="8:8" ht="13" x14ac:dyDescent="0.15">
      <c r="H951" s="8"/>
    </row>
    <row r="952" spans="8:8" ht="13" x14ac:dyDescent="0.15">
      <c r="H952" s="8"/>
    </row>
    <row r="953" spans="8:8" ht="13" x14ac:dyDescent="0.15">
      <c r="H953" s="8"/>
    </row>
    <row r="954" spans="8:8" ht="13" x14ac:dyDescent="0.15">
      <c r="H954" s="8"/>
    </row>
    <row r="955" spans="8:8" ht="13" x14ac:dyDescent="0.15">
      <c r="H955" s="8"/>
    </row>
    <row r="956" spans="8:8" ht="13" x14ac:dyDescent="0.15">
      <c r="H956" s="8"/>
    </row>
    <row r="957" spans="8:8" ht="13" x14ac:dyDescent="0.15">
      <c r="H957" s="8"/>
    </row>
    <row r="958" spans="8:8" ht="13" x14ac:dyDescent="0.15">
      <c r="H958" s="8"/>
    </row>
    <row r="959" spans="8:8" ht="13" x14ac:dyDescent="0.15">
      <c r="H959" s="8"/>
    </row>
    <row r="960" spans="8:8" ht="13" x14ac:dyDescent="0.15">
      <c r="H960" s="8"/>
    </row>
    <row r="961" spans="8:8" ht="13" x14ac:dyDescent="0.15">
      <c r="H961" s="8"/>
    </row>
    <row r="962" spans="8:8" ht="13" x14ac:dyDescent="0.15">
      <c r="H962" s="8"/>
    </row>
    <row r="963" spans="8:8" ht="13" x14ac:dyDescent="0.15">
      <c r="H963" s="8"/>
    </row>
    <row r="964" spans="8:8" ht="13" x14ac:dyDescent="0.15">
      <c r="H964" s="8"/>
    </row>
    <row r="965" spans="8:8" ht="13" x14ac:dyDescent="0.15">
      <c r="H965" s="8"/>
    </row>
    <row r="966" spans="8:8" ht="13" x14ac:dyDescent="0.15">
      <c r="H966" s="8"/>
    </row>
    <row r="967" spans="8:8" ht="13" x14ac:dyDescent="0.15">
      <c r="H967" s="8"/>
    </row>
    <row r="968" spans="8:8" ht="13" x14ac:dyDescent="0.15">
      <c r="H968" s="8"/>
    </row>
    <row r="969" spans="8:8" ht="13" x14ac:dyDescent="0.15">
      <c r="H969" s="8"/>
    </row>
    <row r="970" spans="8:8" ht="13" x14ac:dyDescent="0.15">
      <c r="H970" s="8"/>
    </row>
    <row r="971" spans="8:8" ht="13" x14ac:dyDescent="0.15">
      <c r="H971" s="8"/>
    </row>
    <row r="972" spans="8:8" ht="13" x14ac:dyDescent="0.15">
      <c r="H972" s="8"/>
    </row>
    <row r="973" spans="8:8" ht="13" x14ac:dyDescent="0.15">
      <c r="H973" s="8"/>
    </row>
    <row r="974" spans="8:8" ht="13" x14ac:dyDescent="0.15">
      <c r="H974" s="8"/>
    </row>
    <row r="975" spans="8:8" ht="13" x14ac:dyDescent="0.15">
      <c r="H975" s="8"/>
    </row>
    <row r="976" spans="8:8" ht="13" x14ac:dyDescent="0.15">
      <c r="H976" s="8"/>
    </row>
    <row r="977" spans="8:8" ht="13" x14ac:dyDescent="0.15">
      <c r="H977" s="8"/>
    </row>
    <row r="978" spans="8:8" ht="13" x14ac:dyDescent="0.15">
      <c r="H978" s="8"/>
    </row>
    <row r="979" spans="8:8" ht="13" x14ac:dyDescent="0.15">
      <c r="H979" s="8"/>
    </row>
    <row r="980" spans="8:8" ht="13" x14ac:dyDescent="0.15">
      <c r="H980" s="8"/>
    </row>
    <row r="981" spans="8:8" ht="13" x14ac:dyDescent="0.15">
      <c r="H981" s="8"/>
    </row>
    <row r="982" spans="8:8" ht="13" x14ac:dyDescent="0.15">
      <c r="H982" s="8"/>
    </row>
    <row r="983" spans="8:8" ht="13" x14ac:dyDescent="0.15">
      <c r="H983" s="8"/>
    </row>
    <row r="984" spans="8:8" ht="13" x14ac:dyDescent="0.15">
      <c r="H984" s="8"/>
    </row>
    <row r="985" spans="8:8" ht="13" x14ac:dyDescent="0.15">
      <c r="H985" s="8"/>
    </row>
    <row r="986" spans="8:8" ht="13" x14ac:dyDescent="0.15">
      <c r="H986" s="8"/>
    </row>
    <row r="987" spans="8:8" ht="13" x14ac:dyDescent="0.15">
      <c r="H987" s="8"/>
    </row>
    <row r="988" spans="8:8" ht="13" x14ac:dyDescent="0.15">
      <c r="H988" s="8"/>
    </row>
    <row r="989" spans="8:8" ht="13" x14ac:dyDescent="0.15">
      <c r="H989" s="8"/>
    </row>
    <row r="990" spans="8:8" ht="13" x14ac:dyDescent="0.15">
      <c r="H990" s="8"/>
    </row>
    <row r="991" spans="8:8" ht="13" x14ac:dyDescent="0.15">
      <c r="H991" s="8"/>
    </row>
    <row r="992" spans="8:8" ht="13" x14ac:dyDescent="0.15">
      <c r="H992" s="8"/>
    </row>
    <row r="993" spans="8:8" ht="13" x14ac:dyDescent="0.15">
      <c r="H993" s="8"/>
    </row>
    <row r="994" spans="8:8" ht="13" x14ac:dyDescent="0.15">
      <c r="H994" s="8"/>
    </row>
    <row r="995" spans="8:8" ht="13" x14ac:dyDescent="0.15">
      <c r="H995" s="8"/>
    </row>
    <row r="996" spans="8:8" ht="13" x14ac:dyDescent="0.15">
      <c r="H996" s="8"/>
    </row>
    <row r="997" spans="8:8" ht="13" x14ac:dyDescent="0.15">
      <c r="H997" s="8"/>
    </row>
    <row r="998" spans="8:8" ht="13" x14ac:dyDescent="0.15">
      <c r="H998" s="8"/>
    </row>
    <row r="999" spans="8:8" ht="13" x14ac:dyDescent="0.15">
      <c r="H999" s="8"/>
    </row>
    <row r="1000" spans="8:8" ht="13" x14ac:dyDescent="0.15">
      <c r="H1000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1.6640625" customWidth="1"/>
  </cols>
  <sheetData>
    <row r="1" spans="1:13" ht="15.75" customHeight="1" x14ac:dyDescent="0.15">
      <c r="A1" s="13"/>
      <c r="B1" s="13" t="s">
        <v>533</v>
      </c>
      <c r="C1" s="25">
        <v>1890</v>
      </c>
      <c r="D1" s="20">
        <v>1880</v>
      </c>
      <c r="E1" s="20" t="s">
        <v>695</v>
      </c>
      <c r="F1" s="20" t="s">
        <v>696</v>
      </c>
      <c r="G1" s="20" t="s">
        <v>697</v>
      </c>
      <c r="H1" s="20" t="s">
        <v>698</v>
      </c>
      <c r="I1" s="13" t="s">
        <v>699</v>
      </c>
      <c r="J1" s="26" t="s">
        <v>700</v>
      </c>
      <c r="K1" s="20">
        <v>1845</v>
      </c>
      <c r="M1" s="13" t="s">
        <v>701</v>
      </c>
    </row>
    <row r="2" spans="1:13" ht="15.75" customHeight="1" x14ac:dyDescent="0.15">
      <c r="A2" s="13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638</v>
      </c>
      <c r="C2" s="13"/>
      <c r="D2" s="13">
        <v>24</v>
      </c>
      <c r="E2" s="13">
        <v>17</v>
      </c>
      <c r="F2" s="13">
        <v>14</v>
      </c>
    </row>
    <row r="3" spans="1:13" ht="15.75" customHeight="1" x14ac:dyDescent="0.15">
      <c r="A3" s="13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15</v>
      </c>
      <c r="C3" s="13">
        <v>43</v>
      </c>
      <c r="D3" s="13">
        <v>25</v>
      </c>
      <c r="E3" s="13">
        <v>18</v>
      </c>
      <c r="F3" s="13">
        <v>14</v>
      </c>
      <c r="G3" s="13">
        <v>14</v>
      </c>
    </row>
    <row r="4" spans="1:13" ht="15.75" customHeight="1" x14ac:dyDescent="0.15">
      <c r="A4" s="13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K-12(ish) schools</v>
      </c>
      <c r="B4" s="20" t="s">
        <v>604</v>
      </c>
      <c r="C4" s="13"/>
      <c r="D4" s="13"/>
      <c r="E4" s="13"/>
      <c r="F4" s="13">
        <v>6</v>
      </c>
      <c r="G4" s="13">
        <v>5</v>
      </c>
      <c r="H4" s="13">
        <v>2</v>
      </c>
    </row>
    <row r="5" spans="1:13" ht="15.75" customHeight="1" x14ac:dyDescent="0.15">
      <c r="A5" s="13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K-12(ish) schools</v>
      </c>
      <c r="B5" s="20" t="s">
        <v>702</v>
      </c>
      <c r="C5" s="13"/>
      <c r="D5" s="13"/>
      <c r="E5" s="13"/>
      <c r="F5" s="13">
        <v>4</v>
      </c>
      <c r="G5" s="13">
        <v>5</v>
      </c>
    </row>
    <row r="6" spans="1:13" ht="15.75" customHeight="1" x14ac:dyDescent="0.15">
      <c r="A6" s="13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24</v>
      </c>
      <c r="G6" s="13"/>
      <c r="H6" s="13">
        <v>10</v>
      </c>
      <c r="K6" s="13">
        <v>16</v>
      </c>
    </row>
    <row r="7" spans="1:13" ht="15.75" customHeight="1" x14ac:dyDescent="0.15">
      <c r="A7" s="13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Churches</v>
      </c>
      <c r="B7" s="20" t="s">
        <v>0</v>
      </c>
      <c r="C7" s="13">
        <v>50</v>
      </c>
      <c r="G7" s="13">
        <v>17</v>
      </c>
      <c r="H7" s="13">
        <v>7</v>
      </c>
    </row>
    <row r="8" spans="1:13" ht="15.75" customHeight="1" x14ac:dyDescent="0.15">
      <c r="A8" s="13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Churches</v>
      </c>
      <c r="B8" s="20" t="s">
        <v>17</v>
      </c>
      <c r="G8" s="13"/>
      <c r="H8" s="13">
        <v>36</v>
      </c>
    </row>
    <row r="9" spans="1:13" ht="15.75" customHeight="1" x14ac:dyDescent="0.15">
      <c r="A9" s="13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K-12(ish) schools</v>
      </c>
      <c r="B9" s="20" t="s">
        <v>242</v>
      </c>
      <c r="C9" s="13"/>
      <c r="D9" s="13">
        <v>9</v>
      </c>
      <c r="E9" s="13">
        <v>6</v>
      </c>
    </row>
    <row r="10" spans="1:13" ht="15.75" customHeight="1" x14ac:dyDescent="0.15">
      <c r="A10" s="13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K-12(ish) schools</v>
      </c>
      <c r="B10" s="20" t="s">
        <v>235</v>
      </c>
      <c r="C10" s="13"/>
      <c r="D10" s="13"/>
      <c r="E10" s="13">
        <v>1</v>
      </c>
    </row>
    <row r="11" spans="1:13" ht="15.75" customHeight="1" x14ac:dyDescent="0.15">
      <c r="A11" s="13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K-12(ish) schools</v>
      </c>
      <c r="B11" s="20" t="s">
        <v>254</v>
      </c>
      <c r="C11" s="13"/>
      <c r="D11" s="13">
        <v>6</v>
      </c>
      <c r="E11" s="13">
        <v>4</v>
      </c>
    </row>
    <row r="12" spans="1:13" ht="15.75" customHeight="1" x14ac:dyDescent="0.15">
      <c r="A12" s="13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K-12(ish) schools</v>
      </c>
      <c r="B12" s="20" t="s">
        <v>260</v>
      </c>
      <c r="C12" s="13"/>
      <c r="D12" s="13"/>
      <c r="E12" s="13">
        <v>2</v>
      </c>
    </row>
    <row r="13" spans="1:13" ht="15.75" customHeight="1" x14ac:dyDescent="0.15">
      <c r="A13" s="13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Charitable Homes (asylums, for orphans, impoverished people, mental health patients)</v>
      </c>
      <c r="B13" s="20" t="s">
        <v>58</v>
      </c>
      <c r="C13" s="13"/>
      <c r="D13" s="13">
        <v>1</v>
      </c>
      <c r="E13" s="13">
        <v>1</v>
      </c>
    </row>
    <row r="14" spans="1:13" ht="15.75" customHeight="1" x14ac:dyDescent="0.15">
      <c r="A14" s="13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Hospitals</v>
      </c>
      <c r="B14" s="20" t="s">
        <v>20</v>
      </c>
      <c r="C14" s="13"/>
      <c r="D14" s="13">
        <v>1</v>
      </c>
      <c r="E14" s="13">
        <v>1</v>
      </c>
    </row>
    <row r="15" spans="1:13" ht="15.75" customHeight="1" x14ac:dyDescent="0.15">
      <c r="A15" s="13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Groups of religious people (orders, societies, associations, etc.)</v>
      </c>
      <c r="B15" s="20" t="s">
        <v>107</v>
      </c>
      <c r="C15" s="13"/>
      <c r="D15" s="13">
        <v>1</v>
      </c>
      <c r="E15" s="13">
        <v>1</v>
      </c>
    </row>
    <row r="16" spans="1:13" ht="15.75" customHeight="1" x14ac:dyDescent="0.15">
      <c r="A16" s="13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Groups of religious people (orders, societies, associations, etc.)</v>
      </c>
      <c r="B16" s="20" t="s">
        <v>115</v>
      </c>
      <c r="C16" s="13"/>
      <c r="D16" s="13">
        <v>1</v>
      </c>
      <c r="E16" s="13">
        <v>1</v>
      </c>
    </row>
    <row r="17" spans="1:11" ht="15.75" customHeight="1" x14ac:dyDescent="0.15">
      <c r="A17" s="13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Catholic Population</v>
      </c>
      <c r="B17" s="20" t="s">
        <v>8</v>
      </c>
      <c r="C17" s="37">
        <v>17000</v>
      </c>
      <c r="D17" s="37">
        <v>20000</v>
      </c>
      <c r="E17" s="37">
        <v>20000</v>
      </c>
    </row>
    <row r="18" spans="1:11" ht="15.75" customHeight="1" x14ac:dyDescent="0.15">
      <c r="A18" s="13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Churches</v>
      </c>
      <c r="B18" s="20" t="s">
        <v>37</v>
      </c>
      <c r="C18" s="13">
        <v>10</v>
      </c>
      <c r="K18" s="13" t="s">
        <v>703</v>
      </c>
    </row>
    <row r="19" spans="1:11" ht="15.75" customHeight="1" x14ac:dyDescent="0.15">
      <c r="A19" s="13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K-12(ish) schools</v>
      </c>
      <c r="B19" s="20" t="s">
        <v>272</v>
      </c>
      <c r="K19" s="13">
        <v>2</v>
      </c>
    </row>
    <row r="20" spans="1:11" ht="15.75" customHeight="1" x14ac:dyDescent="0.15">
      <c r="A20" s="13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Religious Individuals / Employees / Ecclesiastical Trainees</v>
      </c>
      <c r="B20" s="20" t="s">
        <v>451</v>
      </c>
      <c r="C20" s="13"/>
      <c r="D20" s="13">
        <v>71</v>
      </c>
    </row>
    <row r="21" spans="1:11" ht="15.75" customHeight="1" x14ac:dyDescent="0.15">
      <c r="A21" s="13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Groups of religious people (orders, societies, associations, etc.)</v>
      </c>
      <c r="B21" s="20" t="s">
        <v>123</v>
      </c>
      <c r="C21" s="13"/>
      <c r="D21" s="13">
        <v>1</v>
      </c>
    </row>
    <row r="22" spans="1:11" ht="15.75" customHeight="1" x14ac:dyDescent="0.15">
      <c r="A22" s="13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Charitable Homes (asylums, for orphans, impoverished people, mental health patients)</v>
      </c>
      <c r="B22" s="20" t="s">
        <v>165</v>
      </c>
      <c r="C22" s="13"/>
      <c r="D22" s="13">
        <v>2</v>
      </c>
    </row>
    <row r="23" spans="1:11" ht="15.75" customHeight="1" x14ac:dyDescent="0.15">
      <c r="A23" s="13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MasterCategories!I$2:I$501, 0)), MasterCategories!$I$1, IF(ISNUMBER(MATCH(LOWER(B23), MasterCategories!J$2:J$101, 0)), MasterCategories!$J$1, IF(ISNUMBER(MATCH(LOWER(B23), MasterCategories!K$2:K$101, 0)), MasterCategories!$K$1, "PICKLES!!!!")))))))))))</f>
        <v>Religious Individuals / Employees / Ecclesiastical Trainees</v>
      </c>
      <c r="B23" s="20" t="s">
        <v>527</v>
      </c>
      <c r="C23" s="13">
        <v>1</v>
      </c>
    </row>
    <row r="24" spans="1:11" ht="15.75" customHeight="1" x14ac:dyDescent="0.15">
      <c r="A24" s="13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MasterCategories!I$2:I$501, 0)), MasterCategories!$I$1, IF(ISNUMBER(MATCH(LOWER(B24), MasterCategories!J$2:J$101, 0)), MasterCategories!$J$1, IF(ISNUMBER(MATCH(LOWER(B24), MasterCategories!K$2:K$101, 0)), MasterCategories!$K$1, "PICKLES!!!!")))))))))))</f>
        <v>Religious Individuals / Employees / Ecclesiastical Trainees</v>
      </c>
      <c r="B24" s="20" t="s">
        <v>528</v>
      </c>
      <c r="C24" s="13" t="s">
        <v>704</v>
      </c>
    </row>
    <row r="25" spans="1:11" ht="15.75" customHeight="1" x14ac:dyDescent="0.15">
      <c r="A25" s="13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MasterCategories!I$2:I$501, 0)), MasterCategories!$I$1, IF(ISNUMBER(MATCH(LOWER(B25), MasterCategories!J$2:J$101, 0)), MasterCategories!$J$1, IF(ISNUMBER(MATCH(LOWER(B25), MasterCategories!K$2:K$101, 0)), MasterCategories!$K$1, "PICKLES!!!!")))))))))))</f>
        <v>Religious / Charitable Institutions that aren't churches</v>
      </c>
      <c r="B25" s="20" t="s">
        <v>420</v>
      </c>
      <c r="C25" s="13">
        <v>1</v>
      </c>
    </row>
    <row r="26" spans="1:11" ht="15.75" customHeight="1" x14ac:dyDescent="0.15">
      <c r="A26" s="13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MasterCategories!I$2:I$501, 0)), MasterCategories!$I$1, IF(ISNUMBER(MATCH(LOWER(B26), MasterCategories!J$2:J$101, 0)), MasterCategories!$J$1, IF(ISNUMBER(MATCH(LOWER(B26), MasterCategories!K$2:K$101, 0)), MasterCategories!$K$1, "PICKLES!!!!")))))))))))</f>
        <v>Religious / Charitable Institutions that aren't churches</v>
      </c>
      <c r="B26" s="20" t="s">
        <v>423</v>
      </c>
      <c r="C26" s="13">
        <v>1</v>
      </c>
    </row>
    <row r="27" spans="1:11" ht="15.75" customHeight="1" x14ac:dyDescent="0.15">
      <c r="A27" s="13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MasterCategories!I$2:I$501, 0)), MasterCategories!$I$1, IF(ISNUMBER(MATCH(LOWER(B27), MasterCategories!J$2:J$101, 0)), MasterCategories!$J$1, IF(ISNUMBER(MATCH(LOWER(B27), MasterCategories!K$2:K$101, 0)), MasterCategories!$K$1, "PICKLES!!!!")))))))))))</f>
        <v>Religious Individuals / Employees / Ecclesiastical Trainees</v>
      </c>
      <c r="B27" s="20" t="s">
        <v>529</v>
      </c>
      <c r="C27" s="13">
        <v>7</v>
      </c>
    </row>
    <row r="28" spans="1:11" ht="15.75" customHeight="1" x14ac:dyDescent="0.15">
      <c r="A28" s="13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MasterCategories!I$2:I$501, 0)), MasterCategories!$I$1, IF(ISNUMBER(MATCH(LOWER(B28), MasterCategories!J$2:J$101, 0)), MasterCategories!$J$1, IF(ISNUMBER(MATCH(LOWER(B28), MasterCategories!K$2:K$101, 0)), MasterCategories!$K$1, "PICKLES!!!!")))))))))))</f>
        <v>Religious Individuals / Employees / Ecclesiastical Trainees</v>
      </c>
      <c r="B28" s="20" t="s">
        <v>530</v>
      </c>
      <c r="C28" s="13">
        <v>8</v>
      </c>
    </row>
    <row r="29" spans="1:11" ht="15.75" customHeight="1" x14ac:dyDescent="0.15">
      <c r="A29" s="13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MasterCategories!I$2:I$501, 0)), MasterCategories!$I$1, IF(ISNUMBER(MATCH(LOWER(B29), MasterCategories!J$2:J$101, 0)), MasterCategories!$J$1, IF(ISNUMBER(MATCH(LOWER(B29), MasterCategories!K$2:K$101, 0)), MasterCategories!$K$1, "PICKLES!!!!")))))))))))</f>
        <v>Religious Individuals / Employees / Ecclesiastical Trainees</v>
      </c>
      <c r="B29" s="20" t="s">
        <v>531</v>
      </c>
      <c r="C29" s="13">
        <v>11</v>
      </c>
    </row>
    <row r="30" spans="1:11" ht="15.75" customHeight="1" x14ac:dyDescent="0.15">
      <c r="A30" s="13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MasterCategories!I$2:I$501, 0)), MasterCategories!$I$1, IF(ISNUMBER(MATCH(LOWER(B30), MasterCategories!J$2:J$101, 0)), MasterCategories!$J$1, IF(ISNUMBER(MATCH(LOWER(B30), MasterCategories!K$2:K$101, 0)), MasterCategories!$K$1, "PICKLES!!!!")))))))))))</f>
        <v>Universities/colleges</v>
      </c>
      <c r="B30" s="20" t="s">
        <v>682</v>
      </c>
      <c r="C30" s="13">
        <v>2</v>
      </c>
    </row>
    <row r="31" spans="1:11" ht="15.75" customHeight="1" x14ac:dyDescent="0.15">
      <c r="A31" s="13" t="str">
        <f>IF(ISNUMBER(MATCH(LOWER(B31), MasterCategories!A$2:A$101, 0)), MasterCategories!$A$1, IF(ISNUMBER(MATCH(LOWER(B31), MasterCategories!B$2:B$101, 0)), MasterCategories!$B$1, IF(ISNUMBER(MATCH(LOWER(B31), MasterCategories!C$2:C$101, 0)), MasterCategories!$C$1, IF(ISNUMBER(MATCH(LOWER(B31), MasterCategories!D$2:D$101, 0)), MasterCategories!$D$1, IF(ISNUMBER(MATCH(LOWER(B31), MasterCategories!E$2:E$101, 0)), MasterCategories!$E$1, IF(ISNUMBER(MATCH(LOWER(B31), MasterCategories!F$2:F$101, 0)), MasterCategories!$F$1, IF(ISNUMBER(MATCH(LOWER(B31), MasterCategories!G$2:G$101, 0)), MasterCategories!$G$1, IF(ISNUMBER(MATCH(LOWER(B31), MasterCategories!H$2:H$101, 0)), MasterCategories!$H$1, IF(ISNUMBER(MATCH(LOWER(B31), MasterCategories!I$2:I$501, 0)), MasterCategories!$I$1, IF(ISNUMBER(MATCH(LOWER(B31), MasterCategories!J$2:J$101, 0)), MasterCategories!$J$1, IF(ISNUMBER(MATCH(LOWER(B31), MasterCategories!K$2:K$101, 0)), MasterCategories!$K$1, "PICKLES!!!!")))))))))))</f>
        <v>K-12(ish) schools</v>
      </c>
      <c r="B31" s="20" t="s">
        <v>569</v>
      </c>
      <c r="C31" s="13">
        <v>13</v>
      </c>
    </row>
    <row r="32" spans="1:11" ht="15.75" customHeight="1" x14ac:dyDescent="0.15">
      <c r="A32" s="13" t="str">
        <f>IF(ISNUMBER(MATCH(LOWER(B32), MasterCategories!A$2:A$101, 0)), MasterCategories!$A$1, IF(ISNUMBER(MATCH(LOWER(B32), MasterCategories!B$2:B$101, 0)), MasterCategories!$B$1, IF(ISNUMBER(MATCH(LOWER(B32), MasterCategories!C$2:C$101, 0)), MasterCategories!$C$1, IF(ISNUMBER(MATCH(LOWER(B32), MasterCategories!D$2:D$101, 0)), MasterCategories!$D$1, IF(ISNUMBER(MATCH(LOWER(B32), MasterCategories!E$2:E$101, 0)), MasterCategories!$E$1, IF(ISNUMBER(MATCH(LOWER(B32), MasterCategories!F$2:F$101, 0)), MasterCategories!$F$1, IF(ISNUMBER(MATCH(LOWER(B32), MasterCategories!G$2:G$101, 0)), MasterCategories!$G$1, IF(ISNUMBER(MATCH(LOWER(B32), MasterCategories!H$2:H$101, 0)), MasterCategories!$H$1, IF(ISNUMBER(MATCH(LOWER(B32), MasterCategories!I$2:I$501, 0)), MasterCategories!$I$1, IF(ISNUMBER(MATCH(LOWER(B32), MasterCategories!J$2:J$101, 0)), MasterCategories!$J$1, IF(ISNUMBER(MATCH(LOWER(B32), MasterCategories!K$2:K$101, 0)), MasterCategories!$K$1, "PICKLES!!!!")))))))))))</f>
        <v>K-12(ish) schools</v>
      </c>
      <c r="B32" s="20" t="s">
        <v>705</v>
      </c>
      <c r="C32" s="13">
        <v>9</v>
      </c>
    </row>
    <row r="33" spans="1:3" ht="15.75" customHeight="1" x14ac:dyDescent="0.15">
      <c r="A33" s="13" t="str">
        <f>IF(ISNUMBER(MATCH(LOWER(B33), MasterCategories!A$2:A$101, 0)), MasterCategories!$A$1, IF(ISNUMBER(MATCH(LOWER(B33), MasterCategories!B$2:B$101, 0)), MasterCategories!$B$1, IF(ISNUMBER(MATCH(LOWER(B33), MasterCategories!C$2:C$101, 0)), MasterCategories!$C$1, IF(ISNUMBER(MATCH(LOWER(B33), MasterCategories!D$2:D$101, 0)), MasterCategories!$D$1, IF(ISNUMBER(MATCH(LOWER(B33), MasterCategories!E$2:E$101, 0)), MasterCategories!$E$1, IF(ISNUMBER(MATCH(LOWER(B33), MasterCategories!F$2:F$101, 0)), MasterCategories!$F$1, IF(ISNUMBER(MATCH(LOWER(B33), MasterCategories!G$2:G$101, 0)), MasterCategories!$G$1, IF(ISNUMBER(MATCH(LOWER(B33), MasterCategories!H$2:H$101, 0)), MasterCategories!$H$1, IF(ISNUMBER(MATCH(LOWER(B33), MasterCategories!I$2:I$501, 0)), MasterCategories!$I$1, IF(ISNUMBER(MATCH(LOWER(B33), MasterCategories!J$2:J$101, 0)), MasterCategories!$J$1, IF(ISNUMBER(MATCH(LOWER(B33), MasterCategories!K$2:K$101, 0)), MasterCategories!$K$1, "PICKLES!!!!")))))))))))</f>
        <v>Charitable Homes (asylums, for orphans, impoverished people, mental health patients)</v>
      </c>
      <c r="B33" s="20" t="s">
        <v>706</v>
      </c>
      <c r="C33" s="13">
        <v>2</v>
      </c>
    </row>
    <row r="34" spans="1:3" ht="15.75" customHeight="1" x14ac:dyDescent="0.15">
      <c r="A34" s="13" t="str">
        <f>IF(ISNUMBER(MATCH(LOWER(B34), MasterCategories!A$2:A$101, 0)), MasterCategories!$A$1, IF(ISNUMBER(MATCH(LOWER(B34), MasterCategories!B$2:B$101, 0)), MasterCategories!$B$1, IF(ISNUMBER(MATCH(LOWER(B34), MasterCategories!C$2:C$101, 0)), MasterCategories!$C$1, IF(ISNUMBER(MATCH(LOWER(B34), MasterCategories!D$2:D$101, 0)), MasterCategories!$D$1, IF(ISNUMBER(MATCH(LOWER(B34), MasterCategories!E$2:E$101, 0)), MasterCategories!$E$1, IF(ISNUMBER(MATCH(LOWER(B34), MasterCategories!F$2:F$101, 0)), MasterCategories!$F$1, IF(ISNUMBER(MATCH(LOWER(B34), MasterCategories!G$2:G$101, 0)), MasterCategories!$G$1, IF(ISNUMBER(MATCH(LOWER(B34), MasterCategories!H$2:H$101, 0)), MasterCategories!$H$1, IF(ISNUMBER(MATCH(LOWER(B34), MasterCategories!I$2:I$501, 0)), MasterCategories!$I$1, IF(ISNUMBER(MATCH(LOWER(B34), MasterCategories!J$2:J$101, 0)), MasterCategories!$J$1, IF(ISNUMBER(MATCH(LOWER(B34), MasterCategories!K$2:K$101, 0)), MasterCategories!$K$1, "PICKLES!!!!")))))))))))</f>
        <v xml:space="preserve">Young students (not religious trainees) / children / orphans </v>
      </c>
      <c r="B34" s="20" t="s">
        <v>707</v>
      </c>
      <c r="C34" s="13">
        <v>50</v>
      </c>
    </row>
    <row r="35" spans="1:3" ht="15.75" customHeight="1" x14ac:dyDescent="0.15">
      <c r="A35" s="54" t="str">
        <f>IF(ISNUMBER(MATCH(LOWER(B35), MasterCategories!A$2:A$101, 0)), MasterCategories!$A$1, IF(ISNUMBER(MATCH(LOWER(B35), MasterCategories!B$2:B$101, 0)), MasterCategories!$B$1, IF(ISNUMBER(MATCH(LOWER(B35), MasterCategories!C$2:C$101, 0)), MasterCategories!$C$1, IF(ISNUMBER(MATCH(LOWER(B35), MasterCategories!D$2:D$101, 0)), MasterCategories!$D$1, IF(ISNUMBER(MATCH(LOWER(B35), MasterCategories!E$2:E$101, 0)), MasterCategories!$E$1, IF(ISNUMBER(MATCH(LOWER(B35), MasterCategories!F$2:F$101, 0)), MasterCategories!$F$1, IF(ISNUMBER(MATCH(LOWER(B35), MasterCategories!G$2:G$101, 0)), MasterCategories!$G$1, IF(ISNUMBER(MATCH(LOWER(B35), MasterCategories!H$2:H$101, 0)), MasterCategories!$H$1, IF(ISNUMBER(MATCH(LOWER(B35), MasterCategories!I$2:I$501, 0)), MasterCategories!$I$1, IF(ISNUMBER(MATCH(LOWER(B35), MasterCategories!J$2:J$101, 0)), MasterCategories!$J$1, IF(ISNUMBER(MATCH(LOWER(B35), MasterCategories!K$2:K$101, 0)), MasterCategories!$K$1, "PICKLES!!!!")))))))))))</f>
        <v>PICKLES!!!!</v>
      </c>
      <c r="B35" s="55" t="s">
        <v>708</v>
      </c>
      <c r="C35" s="54">
        <v>770</v>
      </c>
    </row>
    <row r="36" spans="1:3" ht="15.75" customHeight="1" x14ac:dyDescent="0.15">
      <c r="A36" s="54" t="str">
        <f>IF(ISNUMBER(MATCH(LOWER(B36), MasterCategories!A$2:A$101, 0)), MasterCategories!$A$1, IF(ISNUMBER(MATCH(LOWER(B36), MasterCategories!B$2:B$101, 0)), MasterCategories!$B$1, IF(ISNUMBER(MATCH(LOWER(B36), MasterCategories!C$2:C$101, 0)), MasterCategories!$C$1, IF(ISNUMBER(MATCH(LOWER(B36), MasterCategories!D$2:D$101, 0)), MasterCategories!$D$1, IF(ISNUMBER(MATCH(LOWER(B36), MasterCategories!E$2:E$101, 0)), MasterCategories!$E$1, IF(ISNUMBER(MATCH(LOWER(B36), MasterCategories!F$2:F$101, 0)), MasterCategories!$F$1, IF(ISNUMBER(MATCH(LOWER(B36), MasterCategories!G$2:G$101, 0)), MasterCategories!$G$1, IF(ISNUMBER(MATCH(LOWER(B36), MasterCategories!H$2:H$101, 0)), MasterCategories!$H$1, IF(ISNUMBER(MATCH(LOWER(B36), MasterCategories!I$2:I$501, 0)), MasterCategories!$I$1, IF(ISNUMBER(MATCH(LOWER(B36), MasterCategories!J$2:J$101, 0)), MasterCategories!$J$1, IF(ISNUMBER(MATCH(LOWER(B36), MasterCategories!K$2:K$101, 0)), MasterCategories!$K$1, "PICKLES!!!!")))))))))))</f>
        <v>PICKLES!!!!</v>
      </c>
      <c r="B36" s="55" t="s">
        <v>709</v>
      </c>
      <c r="C36" s="54">
        <v>620</v>
      </c>
    </row>
    <row r="37" spans="1:3" ht="15.75" customHeight="1" x14ac:dyDescent="0.15">
      <c r="A37" s="54" t="str">
        <f>IF(ISNUMBER(MATCH(LOWER(B37), MasterCategories!A$2:A$101, 0)), MasterCategories!$A$1, IF(ISNUMBER(MATCH(LOWER(B37), MasterCategories!B$2:B$101, 0)), MasterCategories!$B$1, IF(ISNUMBER(MATCH(LOWER(B37), MasterCategories!C$2:C$101, 0)), MasterCategories!$C$1, IF(ISNUMBER(MATCH(LOWER(B37), MasterCategories!D$2:D$101, 0)), MasterCategories!$D$1, IF(ISNUMBER(MATCH(LOWER(B37), MasterCategories!E$2:E$101, 0)), MasterCategories!$E$1, IF(ISNUMBER(MATCH(LOWER(B37), MasterCategories!F$2:F$101, 0)), MasterCategories!$F$1, IF(ISNUMBER(MATCH(LOWER(B37), MasterCategories!G$2:G$101, 0)), MasterCategories!$G$1, IF(ISNUMBER(MATCH(LOWER(B37), MasterCategories!H$2:H$101, 0)), MasterCategories!$H$1, IF(ISNUMBER(MATCH(LOWER(B37), MasterCategories!I$2:I$501, 0)), MasterCategories!$I$1, IF(ISNUMBER(MATCH(LOWER(B37), MasterCategories!J$2:J$101, 0)), MasterCategories!$J$1, IF(ISNUMBER(MATCH(LOWER(B37), MasterCategories!K$2:K$101, 0)), MasterCategories!$K$1, "PICKLES!!!!")))))))))))</f>
        <v>PICKLES!!!!</v>
      </c>
      <c r="B37" s="55" t="s">
        <v>710</v>
      </c>
      <c r="C37" s="54">
        <v>150</v>
      </c>
    </row>
    <row r="38" spans="1:3" ht="15.75" customHeight="1" x14ac:dyDescent="0.15">
      <c r="A38" s="54" t="str">
        <f>IF(ISNUMBER(MATCH(LOWER(B38), MasterCategories!A$2:A$101, 0)), MasterCategories!$A$1, IF(ISNUMBER(MATCH(LOWER(B38), MasterCategories!B$2:B$101, 0)), MasterCategories!$B$1, IF(ISNUMBER(MATCH(LOWER(B38), MasterCategories!C$2:C$101, 0)), MasterCategories!$C$1, IF(ISNUMBER(MATCH(LOWER(B38), MasterCategories!D$2:D$101, 0)), MasterCategories!$D$1, IF(ISNUMBER(MATCH(LOWER(B38), MasterCategories!E$2:E$101, 0)), MasterCategories!$E$1, IF(ISNUMBER(MATCH(LOWER(B38), MasterCategories!F$2:F$101, 0)), MasterCategories!$F$1, IF(ISNUMBER(MATCH(LOWER(B38), MasterCategories!G$2:G$101, 0)), MasterCategories!$G$1, IF(ISNUMBER(MATCH(LOWER(B38), MasterCategories!H$2:H$101, 0)), MasterCategories!$H$1, IF(ISNUMBER(MATCH(LOWER(B38), MasterCategories!I$2:I$501, 0)), MasterCategories!$I$1, IF(ISNUMBER(MATCH(LOWER(B38), MasterCategories!J$2:J$101, 0)), MasterCategories!$J$1, IF(ISNUMBER(MATCH(LOWER(B38), MasterCategories!K$2:K$101, 0)), MasterCategories!$K$1, "PICKLES!!!!")))))))))))</f>
        <v>PICKLES!!!!</v>
      </c>
      <c r="B38" s="55" t="s">
        <v>711</v>
      </c>
      <c r="C38" s="54">
        <v>190</v>
      </c>
    </row>
    <row r="39" spans="1:3" ht="15.75" customHeight="1" x14ac:dyDescent="0.15">
      <c r="A39" s="54" t="str">
        <f>IF(ISNUMBER(MATCH(LOWER(B39), MasterCategories!A$2:A$101, 0)), MasterCategories!$A$1, IF(ISNUMBER(MATCH(LOWER(B39), MasterCategories!B$2:B$101, 0)), MasterCategories!$B$1, IF(ISNUMBER(MATCH(LOWER(B39), MasterCategories!C$2:C$101, 0)), MasterCategories!$C$1, IF(ISNUMBER(MATCH(LOWER(B39), MasterCategories!D$2:D$101, 0)), MasterCategories!$D$1, IF(ISNUMBER(MATCH(LOWER(B39), MasterCategories!E$2:E$101, 0)), MasterCategories!$E$1, IF(ISNUMBER(MATCH(LOWER(B39), MasterCategories!F$2:F$101, 0)), MasterCategories!$F$1, IF(ISNUMBER(MATCH(LOWER(B39), MasterCategories!G$2:G$101, 0)), MasterCategories!$G$1, IF(ISNUMBER(MATCH(LOWER(B39), MasterCategories!H$2:H$101, 0)), MasterCategories!$H$1, IF(ISNUMBER(MATCH(LOWER(B39), MasterCategories!I$2:I$501, 0)), MasterCategories!$I$1, IF(ISNUMBER(MATCH(LOWER(B39), MasterCategories!J$2:J$101, 0)), MasterCategories!$J$1, IF(ISNUMBER(MATCH(LOWER(B39), MasterCategories!K$2:K$101, 0)), MasterCategories!$K$1, "PICKLES!!!!")))))))))))</f>
        <v>PICKLES!!!!</v>
      </c>
      <c r="B39" s="55" t="s">
        <v>712</v>
      </c>
      <c r="C39" s="54">
        <v>240</v>
      </c>
    </row>
    <row r="40" spans="1:3" ht="15.75" customHeight="1" x14ac:dyDescent="0.15">
      <c r="A40" s="13" t="str">
        <f>IF(ISNUMBER(MATCH(LOWER(B40), MasterCategories!A$2:A$101, 0)), MasterCategories!$A$1, IF(ISNUMBER(MATCH(LOWER(B40), MasterCategories!B$2:B$101, 0)), MasterCategories!$B$1, IF(ISNUMBER(MATCH(LOWER(B40), MasterCategories!C$2:C$101, 0)), MasterCategories!$C$1, IF(ISNUMBER(MATCH(LOWER(B40), MasterCategories!D$2:D$101, 0)), MasterCategories!$D$1, IF(ISNUMBER(MATCH(LOWER(B40), MasterCategories!E$2:E$101, 0)), MasterCategories!$E$1, IF(ISNUMBER(MATCH(LOWER(B40), MasterCategories!F$2:F$101, 0)), MasterCategories!$F$1, IF(ISNUMBER(MATCH(LOWER(B40), MasterCategories!G$2:G$101, 0)), MasterCategories!$G$1, IF(ISNUMBER(MATCH(LOWER(B40), MasterCategories!H$2:H$101, 0)), MasterCategories!$H$1, IF(ISNUMBER(MATCH(LOWER(B40), MasterCategories!I$2:I$501, 0)), MasterCategories!$I$1, IF(ISNUMBER(MATCH(LOWER(B40), MasterCategories!J$2:J$101, 0)), MasterCategories!$J$1, IF(ISNUMBER(MATCH(LOWER(B40), MasterCategories!K$2:K$101, 0)), MasterCategories!$K$1, "PICKLES!!!!")))))))))))</f>
        <v xml:space="preserve">Young students (not religious trainees) / children / orphans </v>
      </c>
      <c r="B40" s="20" t="s">
        <v>713</v>
      </c>
      <c r="C40" s="13">
        <v>2040</v>
      </c>
    </row>
    <row r="41" spans="1:3" ht="15.75" customHeight="1" x14ac:dyDescent="0.15">
      <c r="A41" s="13" t="str">
        <f>IF(ISNUMBER(MATCH(LOWER(B41), MasterCategories!A$2:A$101, 0)), MasterCategories!$A$1, IF(ISNUMBER(MATCH(LOWER(B41), MasterCategories!B$2:B$101, 0)), MasterCategories!$B$1, IF(ISNUMBER(MATCH(LOWER(B41), MasterCategories!C$2:C$101, 0)), MasterCategories!$C$1, IF(ISNUMBER(MATCH(LOWER(B41), MasterCategories!D$2:D$101, 0)), MasterCategories!$D$1, IF(ISNUMBER(MATCH(LOWER(B41), MasterCategories!E$2:E$101, 0)), MasterCategories!$E$1, IF(ISNUMBER(MATCH(LOWER(B41), MasterCategories!F$2:F$101, 0)), MasterCategories!$F$1, IF(ISNUMBER(MATCH(LOWER(B41), MasterCategories!G$2:G$101, 0)), MasterCategories!$G$1, IF(ISNUMBER(MATCH(LOWER(B41), MasterCategories!H$2:H$101, 0)), MasterCategories!$H$1, IF(ISNUMBER(MATCH(LOWER(B41), MasterCategories!I$2:I$501, 0)), MasterCategories!$I$1, IF(ISNUMBER(MATCH(LOWER(B41), MasterCategories!J$2:J$101, 0)), MasterCategories!$J$1, IF(ISNUMBER(MATCH(LOWER(B41), MasterCategories!K$2:K$101, 0)), MasterCategories!$K$1, "PICKLES!!!!")))))))))))</f>
        <v>Religious Individuals / Employees / Ecclesiastical Trainees</v>
      </c>
      <c r="B41" s="20" t="s">
        <v>532</v>
      </c>
      <c r="C41" s="13">
        <v>154</v>
      </c>
    </row>
    <row r="42" spans="1:3" ht="15.75" customHeight="1" x14ac:dyDescent="0.15">
      <c r="A42" s="13" t="str">
        <f>IF(ISNUMBER(MATCH(LOWER(B42), MasterCategories!A$2:A$101, 0)), MasterCategories!$A$1, IF(ISNUMBER(MATCH(LOWER(B42), MasterCategories!B$2:B$101, 0)), MasterCategories!$B$1, IF(ISNUMBER(MATCH(LOWER(B42), MasterCategories!C$2:C$101, 0)), MasterCategories!$C$1, IF(ISNUMBER(MATCH(LOWER(B42), MasterCategories!D$2:D$101, 0)), MasterCategories!$D$1, IF(ISNUMBER(MATCH(LOWER(B42), MasterCategories!E$2:E$101, 0)), MasterCategories!$E$1, IF(ISNUMBER(MATCH(LOWER(B42), MasterCategories!F$2:F$101, 0)), MasterCategories!$F$1, IF(ISNUMBER(MATCH(LOWER(B42), MasterCategories!G$2:G$101, 0)), MasterCategories!$G$1, IF(ISNUMBER(MATCH(LOWER(B42), MasterCategories!H$2:H$101, 0)), MasterCategories!$H$1, IF(ISNUMBER(MATCH(LOWER(B42), MasterCategories!I$2:I$501, 0)), MasterCategories!$I$1, IF(ISNUMBER(MATCH(LOWER(B42), MasterCategories!J$2:J$101, 0)), MasterCategories!$J$1, IF(ISNUMBER(MATCH(LOWER(B42), MasterCategories!K$2:K$101, 0)), MasterCategories!$K$1, "PICKLES!!!!")))))))))))</f>
        <v>Religious Individuals / Employees / Ecclesiastical Trainees</v>
      </c>
      <c r="B42" s="20" t="s">
        <v>714</v>
      </c>
      <c r="C42" s="13">
        <v>4</v>
      </c>
    </row>
    <row r="43" spans="1:3" ht="15.75" customHeight="1" x14ac:dyDescent="0.15">
      <c r="B43" s="20"/>
    </row>
    <row r="44" spans="1:3" ht="15.75" customHeight="1" x14ac:dyDescent="0.15">
      <c r="B44" s="20"/>
    </row>
    <row r="45" spans="1:3" ht="15.75" customHeight="1" x14ac:dyDescent="0.15">
      <c r="B45" s="20"/>
    </row>
    <row r="46" spans="1:3" ht="15.75" customHeight="1" x14ac:dyDescent="0.15">
      <c r="B46" s="20"/>
    </row>
    <row r="47" spans="1:3" ht="15.75" customHeight="1" x14ac:dyDescent="0.15">
      <c r="B47" s="20"/>
    </row>
    <row r="48" spans="1:3" ht="15.75" customHeight="1" x14ac:dyDescent="0.15">
      <c r="B48" s="20"/>
    </row>
    <row r="49" spans="2:2" ht="15.75" customHeight="1" x14ac:dyDescent="0.15">
      <c r="B49" s="20"/>
    </row>
    <row r="50" spans="2:2" ht="15.75" customHeight="1" x14ac:dyDescent="0.15">
      <c r="B50" s="20"/>
    </row>
    <row r="51" spans="2:2" ht="15.75" customHeight="1" x14ac:dyDescent="0.15">
      <c r="B51" s="20"/>
    </row>
    <row r="52" spans="2:2" ht="15.75" customHeight="1" x14ac:dyDescent="0.15">
      <c r="B52" s="20"/>
    </row>
    <row r="53" spans="2:2" ht="15.75" customHeight="1" x14ac:dyDescent="0.15">
      <c r="B53" s="20"/>
    </row>
    <row r="54" spans="2:2" ht="15.75" customHeight="1" x14ac:dyDescent="0.15">
      <c r="B54" s="20"/>
    </row>
    <row r="55" spans="2:2" ht="15.75" customHeight="1" x14ac:dyDescent="0.15">
      <c r="B55" s="20"/>
    </row>
    <row r="56" spans="2:2" ht="15.75" customHeight="1" x14ac:dyDescent="0.15">
      <c r="B56" s="20"/>
    </row>
    <row r="57" spans="2:2" ht="15.75" customHeight="1" x14ac:dyDescent="0.15">
      <c r="B57" s="20"/>
    </row>
    <row r="58" spans="2:2" ht="15.75" customHeight="1" x14ac:dyDescent="0.15">
      <c r="B58" s="20"/>
    </row>
    <row r="59" spans="2:2" ht="15.75" customHeight="1" x14ac:dyDescent="0.15">
      <c r="B59" s="20"/>
    </row>
    <row r="60" spans="2:2" ht="15.75" customHeight="1" x14ac:dyDescent="0.15">
      <c r="B60" s="20"/>
    </row>
    <row r="61" spans="2:2" ht="15.75" customHeight="1" x14ac:dyDescent="0.15">
      <c r="B61" s="20"/>
    </row>
    <row r="62" spans="2:2" ht="13" x14ac:dyDescent="0.15">
      <c r="B62" s="20"/>
    </row>
    <row r="63" spans="2:2" ht="13" x14ac:dyDescent="0.15">
      <c r="B63" s="20"/>
    </row>
    <row r="64" spans="2:2" ht="13" x14ac:dyDescent="0.15">
      <c r="B64" s="20"/>
    </row>
    <row r="65" spans="2:2" ht="13" x14ac:dyDescent="0.15">
      <c r="B65" s="20"/>
    </row>
    <row r="66" spans="2:2" ht="13" x14ac:dyDescent="0.15">
      <c r="B66" s="20"/>
    </row>
    <row r="67" spans="2:2" ht="13" x14ac:dyDescent="0.15">
      <c r="B67" s="20"/>
    </row>
    <row r="68" spans="2:2" ht="13" x14ac:dyDescent="0.15">
      <c r="B68" s="20"/>
    </row>
    <row r="69" spans="2:2" ht="13" x14ac:dyDescent="0.15">
      <c r="B69" s="20"/>
    </row>
    <row r="70" spans="2:2" ht="13" x14ac:dyDescent="0.15">
      <c r="B70" s="20"/>
    </row>
    <row r="71" spans="2:2" ht="13" x14ac:dyDescent="0.15">
      <c r="B71" s="20"/>
    </row>
    <row r="72" spans="2:2" ht="13" x14ac:dyDescent="0.15">
      <c r="B72" s="20"/>
    </row>
    <row r="73" spans="2:2" ht="13" x14ac:dyDescent="0.15">
      <c r="B73" s="20"/>
    </row>
    <row r="74" spans="2:2" ht="13" x14ac:dyDescent="0.15">
      <c r="B74" s="20"/>
    </row>
    <row r="75" spans="2:2" ht="13" x14ac:dyDescent="0.15">
      <c r="B75" s="20"/>
    </row>
    <row r="76" spans="2:2" ht="13" x14ac:dyDescent="0.15">
      <c r="B76" s="20"/>
    </row>
    <row r="77" spans="2:2" ht="13" x14ac:dyDescent="0.15">
      <c r="B77" s="20"/>
    </row>
    <row r="78" spans="2:2" ht="13" x14ac:dyDescent="0.15">
      <c r="B78" s="20"/>
    </row>
    <row r="79" spans="2:2" ht="13" x14ac:dyDescent="0.15">
      <c r="B79" s="20"/>
    </row>
    <row r="80" spans="2:2" ht="13" x14ac:dyDescent="0.15">
      <c r="B80" s="20"/>
    </row>
    <row r="81" spans="2:2" ht="13" x14ac:dyDescent="0.15">
      <c r="B81" s="20"/>
    </row>
    <row r="82" spans="2:2" ht="13" x14ac:dyDescent="0.15">
      <c r="B82" s="20"/>
    </row>
    <row r="83" spans="2:2" ht="13" x14ac:dyDescent="0.15">
      <c r="B83" s="20"/>
    </row>
    <row r="84" spans="2:2" ht="13" x14ac:dyDescent="0.15">
      <c r="B84" s="20"/>
    </row>
    <row r="85" spans="2:2" ht="13" x14ac:dyDescent="0.15">
      <c r="B85" s="20"/>
    </row>
    <row r="86" spans="2:2" ht="13" x14ac:dyDescent="0.15">
      <c r="B86" s="20"/>
    </row>
    <row r="87" spans="2:2" ht="13" x14ac:dyDescent="0.15">
      <c r="B87" s="20"/>
    </row>
    <row r="88" spans="2:2" ht="13" x14ac:dyDescent="0.15">
      <c r="B88" s="20"/>
    </row>
    <row r="89" spans="2:2" ht="13" x14ac:dyDescent="0.15">
      <c r="B89" s="20"/>
    </row>
    <row r="90" spans="2:2" ht="13" x14ac:dyDescent="0.15">
      <c r="B90" s="20"/>
    </row>
    <row r="91" spans="2:2" ht="13" x14ac:dyDescent="0.15">
      <c r="B91" s="20"/>
    </row>
    <row r="92" spans="2:2" ht="13" x14ac:dyDescent="0.15">
      <c r="B92" s="20"/>
    </row>
    <row r="93" spans="2:2" ht="13" x14ac:dyDescent="0.15">
      <c r="B93" s="20"/>
    </row>
    <row r="94" spans="2:2" ht="13" x14ac:dyDescent="0.15">
      <c r="B94" s="20"/>
    </row>
    <row r="95" spans="2:2" ht="13" x14ac:dyDescent="0.15">
      <c r="B95" s="20"/>
    </row>
    <row r="96" spans="2:2" ht="13" x14ac:dyDescent="0.15">
      <c r="B96" s="20"/>
    </row>
    <row r="97" spans="2:2" ht="13" x14ac:dyDescent="0.15">
      <c r="B97" s="20"/>
    </row>
    <row r="98" spans="2:2" ht="13" x14ac:dyDescent="0.15">
      <c r="B98" s="20"/>
    </row>
    <row r="99" spans="2:2" ht="13" x14ac:dyDescent="0.15">
      <c r="B99" s="20"/>
    </row>
    <row r="100" spans="2:2" ht="13" x14ac:dyDescent="0.15">
      <c r="B100" s="20"/>
    </row>
    <row r="101" spans="2:2" ht="13" x14ac:dyDescent="0.15">
      <c r="B101" s="20"/>
    </row>
    <row r="102" spans="2:2" ht="13" x14ac:dyDescent="0.15">
      <c r="B102" s="20"/>
    </row>
    <row r="103" spans="2:2" ht="13" x14ac:dyDescent="0.15">
      <c r="B103" s="20"/>
    </row>
    <row r="104" spans="2:2" ht="13" x14ac:dyDescent="0.15">
      <c r="B104" s="20"/>
    </row>
    <row r="105" spans="2:2" ht="13" x14ac:dyDescent="0.15">
      <c r="B105" s="20"/>
    </row>
    <row r="106" spans="2:2" ht="13" x14ac:dyDescent="0.15">
      <c r="B106" s="20"/>
    </row>
    <row r="107" spans="2:2" ht="13" x14ac:dyDescent="0.15">
      <c r="B107" s="20"/>
    </row>
    <row r="108" spans="2:2" ht="13" x14ac:dyDescent="0.15">
      <c r="B108" s="20"/>
    </row>
    <row r="109" spans="2:2" ht="13" x14ac:dyDescent="0.15">
      <c r="B109" s="20"/>
    </row>
    <row r="110" spans="2:2" ht="13" x14ac:dyDescent="0.15">
      <c r="B110" s="20"/>
    </row>
    <row r="111" spans="2:2" ht="13" x14ac:dyDescent="0.15">
      <c r="B111" s="20"/>
    </row>
    <row r="112" spans="2:2" ht="13" x14ac:dyDescent="0.15">
      <c r="B112" s="20"/>
    </row>
    <row r="113" spans="2:2" ht="13" x14ac:dyDescent="0.15">
      <c r="B113" s="20"/>
    </row>
    <row r="114" spans="2:2" ht="13" x14ac:dyDescent="0.15">
      <c r="B114" s="20"/>
    </row>
    <row r="115" spans="2:2" ht="13" x14ac:dyDescent="0.15">
      <c r="B115" s="20"/>
    </row>
    <row r="116" spans="2:2" ht="13" x14ac:dyDescent="0.15">
      <c r="B116" s="20"/>
    </row>
    <row r="117" spans="2:2" ht="13" x14ac:dyDescent="0.15">
      <c r="B117" s="20"/>
    </row>
    <row r="118" spans="2:2" ht="13" x14ac:dyDescent="0.15">
      <c r="B118" s="20"/>
    </row>
    <row r="119" spans="2:2" ht="13" x14ac:dyDescent="0.15">
      <c r="B119" s="20"/>
    </row>
    <row r="120" spans="2:2" ht="13" x14ac:dyDescent="0.15">
      <c r="B120" s="20"/>
    </row>
    <row r="121" spans="2:2" ht="13" x14ac:dyDescent="0.15">
      <c r="B121" s="20"/>
    </row>
    <row r="122" spans="2:2" ht="13" x14ac:dyDescent="0.15">
      <c r="B122" s="20"/>
    </row>
    <row r="123" spans="2:2" ht="13" x14ac:dyDescent="0.15">
      <c r="B123" s="20"/>
    </row>
    <row r="124" spans="2:2" ht="13" x14ac:dyDescent="0.15">
      <c r="B124" s="20"/>
    </row>
    <row r="125" spans="2:2" ht="13" x14ac:dyDescent="0.15">
      <c r="B125" s="20"/>
    </row>
    <row r="126" spans="2:2" ht="13" x14ac:dyDescent="0.15">
      <c r="B126" s="20"/>
    </row>
    <row r="127" spans="2:2" ht="13" x14ac:dyDescent="0.15">
      <c r="B127" s="20"/>
    </row>
    <row r="128" spans="2:2" ht="13" x14ac:dyDescent="0.15">
      <c r="B128" s="20"/>
    </row>
    <row r="129" spans="2:2" ht="13" x14ac:dyDescent="0.15">
      <c r="B129" s="20"/>
    </row>
    <row r="130" spans="2:2" ht="13" x14ac:dyDescent="0.15">
      <c r="B130" s="20"/>
    </row>
    <row r="131" spans="2:2" ht="13" x14ac:dyDescent="0.15">
      <c r="B131" s="20"/>
    </row>
    <row r="132" spans="2:2" ht="13" x14ac:dyDescent="0.15">
      <c r="B132" s="20"/>
    </row>
    <row r="133" spans="2:2" ht="13" x14ac:dyDescent="0.15">
      <c r="B133" s="20"/>
    </row>
    <row r="134" spans="2:2" ht="13" x14ac:dyDescent="0.15">
      <c r="B134" s="20"/>
    </row>
    <row r="135" spans="2:2" ht="13" x14ac:dyDescent="0.15">
      <c r="B135" s="20"/>
    </row>
    <row r="136" spans="2:2" ht="13" x14ac:dyDescent="0.15">
      <c r="B136" s="20"/>
    </row>
    <row r="137" spans="2:2" ht="13" x14ac:dyDescent="0.15">
      <c r="B137" s="20"/>
    </row>
    <row r="138" spans="2:2" ht="13" x14ac:dyDescent="0.15">
      <c r="B138" s="20"/>
    </row>
    <row r="139" spans="2:2" ht="13" x14ac:dyDescent="0.15">
      <c r="B139" s="20"/>
    </row>
    <row r="140" spans="2:2" ht="13" x14ac:dyDescent="0.15">
      <c r="B140" s="20"/>
    </row>
    <row r="141" spans="2:2" ht="13" x14ac:dyDescent="0.15">
      <c r="B141" s="20"/>
    </row>
    <row r="142" spans="2:2" ht="13" x14ac:dyDescent="0.15">
      <c r="B142" s="20"/>
    </row>
    <row r="143" spans="2:2" ht="13" x14ac:dyDescent="0.15">
      <c r="B143" s="20"/>
    </row>
    <row r="144" spans="2:2" ht="13" x14ac:dyDescent="0.15">
      <c r="B144" s="20"/>
    </row>
    <row r="145" spans="2:2" ht="13" x14ac:dyDescent="0.15">
      <c r="B145" s="20"/>
    </row>
    <row r="146" spans="2:2" ht="13" x14ac:dyDescent="0.15">
      <c r="B146" s="20"/>
    </row>
    <row r="147" spans="2:2" ht="13" x14ac:dyDescent="0.15">
      <c r="B147" s="20"/>
    </row>
    <row r="148" spans="2:2" ht="13" x14ac:dyDescent="0.15">
      <c r="B148" s="20"/>
    </row>
    <row r="149" spans="2:2" ht="13" x14ac:dyDescent="0.15">
      <c r="B149" s="20"/>
    </row>
    <row r="150" spans="2:2" ht="13" x14ac:dyDescent="0.15">
      <c r="B150" s="20"/>
    </row>
    <row r="151" spans="2:2" ht="13" x14ac:dyDescent="0.15">
      <c r="B151" s="20"/>
    </row>
    <row r="152" spans="2:2" ht="13" x14ac:dyDescent="0.15">
      <c r="B152" s="20"/>
    </row>
    <row r="153" spans="2:2" ht="13" x14ac:dyDescent="0.15">
      <c r="B153" s="20"/>
    </row>
    <row r="154" spans="2:2" ht="13" x14ac:dyDescent="0.15">
      <c r="B154" s="20"/>
    </row>
    <row r="155" spans="2:2" ht="13" x14ac:dyDescent="0.15">
      <c r="B155" s="20"/>
    </row>
    <row r="156" spans="2:2" ht="13" x14ac:dyDescent="0.15">
      <c r="B156" s="20"/>
    </row>
    <row r="157" spans="2:2" ht="13" x14ac:dyDescent="0.15">
      <c r="B157" s="20"/>
    </row>
    <row r="158" spans="2:2" ht="13" x14ac:dyDescent="0.15">
      <c r="B158" s="20"/>
    </row>
    <row r="159" spans="2:2" ht="13" x14ac:dyDescent="0.15">
      <c r="B159" s="20"/>
    </row>
    <row r="160" spans="2:2" ht="13" x14ac:dyDescent="0.15">
      <c r="B160" s="20"/>
    </row>
    <row r="161" spans="2:2" ht="13" x14ac:dyDescent="0.15">
      <c r="B161" s="20"/>
    </row>
    <row r="162" spans="2:2" ht="13" x14ac:dyDescent="0.15">
      <c r="B162" s="20"/>
    </row>
    <row r="163" spans="2:2" ht="13" x14ac:dyDescent="0.15">
      <c r="B163" s="20"/>
    </row>
    <row r="164" spans="2:2" ht="13" x14ac:dyDescent="0.15">
      <c r="B164" s="20"/>
    </row>
    <row r="165" spans="2:2" ht="13" x14ac:dyDescent="0.15">
      <c r="B165" s="20"/>
    </row>
    <row r="166" spans="2:2" ht="13" x14ac:dyDescent="0.15">
      <c r="B166" s="20"/>
    </row>
    <row r="167" spans="2:2" ht="13" x14ac:dyDescent="0.15">
      <c r="B167" s="20"/>
    </row>
    <row r="168" spans="2:2" ht="13" x14ac:dyDescent="0.15">
      <c r="B168" s="20"/>
    </row>
    <row r="169" spans="2:2" ht="13" x14ac:dyDescent="0.15">
      <c r="B169" s="20"/>
    </row>
    <row r="170" spans="2:2" ht="13" x14ac:dyDescent="0.15">
      <c r="B170" s="20"/>
    </row>
    <row r="171" spans="2:2" ht="13" x14ac:dyDescent="0.15">
      <c r="B171" s="20"/>
    </row>
    <row r="172" spans="2:2" ht="13" x14ac:dyDescent="0.15">
      <c r="B172" s="20"/>
    </row>
    <row r="173" spans="2:2" ht="13" x14ac:dyDescent="0.15">
      <c r="B173" s="20"/>
    </row>
    <row r="174" spans="2:2" ht="13" x14ac:dyDescent="0.15">
      <c r="B174" s="20"/>
    </row>
    <row r="175" spans="2:2" ht="13" x14ac:dyDescent="0.15">
      <c r="B175" s="20"/>
    </row>
    <row r="176" spans="2:2" ht="13" x14ac:dyDescent="0.15">
      <c r="B176" s="20"/>
    </row>
    <row r="177" spans="2:2" ht="13" x14ac:dyDescent="0.15">
      <c r="B177" s="20"/>
    </row>
    <row r="178" spans="2:2" ht="13" x14ac:dyDescent="0.15">
      <c r="B178" s="20"/>
    </row>
    <row r="179" spans="2:2" ht="13" x14ac:dyDescent="0.15">
      <c r="B179" s="20"/>
    </row>
    <row r="180" spans="2:2" ht="13" x14ac:dyDescent="0.15">
      <c r="B180" s="20"/>
    </row>
    <row r="181" spans="2:2" ht="13" x14ac:dyDescent="0.15">
      <c r="B181" s="20"/>
    </row>
    <row r="182" spans="2:2" ht="13" x14ac:dyDescent="0.15">
      <c r="B182" s="20"/>
    </row>
    <row r="183" spans="2:2" ht="13" x14ac:dyDescent="0.15">
      <c r="B183" s="20"/>
    </row>
    <row r="184" spans="2:2" ht="13" x14ac:dyDescent="0.15">
      <c r="B184" s="20"/>
    </row>
    <row r="185" spans="2:2" ht="13" x14ac:dyDescent="0.15">
      <c r="B185" s="20"/>
    </row>
    <row r="186" spans="2:2" ht="13" x14ac:dyDescent="0.15">
      <c r="B186" s="20"/>
    </row>
    <row r="187" spans="2:2" ht="13" x14ac:dyDescent="0.15">
      <c r="B187" s="20"/>
    </row>
    <row r="188" spans="2:2" ht="13" x14ac:dyDescent="0.15">
      <c r="B188" s="20"/>
    </row>
    <row r="189" spans="2:2" ht="13" x14ac:dyDescent="0.15">
      <c r="B189" s="20"/>
    </row>
    <row r="190" spans="2:2" ht="13" x14ac:dyDescent="0.15">
      <c r="B190" s="20"/>
    </row>
    <row r="191" spans="2:2" ht="13" x14ac:dyDescent="0.15">
      <c r="B191" s="20"/>
    </row>
    <row r="192" spans="2:2" ht="13" x14ac:dyDescent="0.15">
      <c r="B192" s="20"/>
    </row>
    <row r="193" spans="2:2" ht="13" x14ac:dyDescent="0.15">
      <c r="B193" s="20"/>
    </row>
    <row r="194" spans="2:2" ht="13" x14ac:dyDescent="0.15">
      <c r="B194" s="20"/>
    </row>
    <row r="195" spans="2:2" ht="13" x14ac:dyDescent="0.15">
      <c r="B195" s="20"/>
    </row>
    <row r="196" spans="2:2" ht="13" x14ac:dyDescent="0.15">
      <c r="B196" s="20"/>
    </row>
    <row r="197" spans="2:2" ht="13" x14ac:dyDescent="0.15">
      <c r="B197" s="20"/>
    </row>
    <row r="198" spans="2:2" ht="13" x14ac:dyDescent="0.15">
      <c r="B198" s="20"/>
    </row>
    <row r="199" spans="2:2" ht="13" x14ac:dyDescent="0.15">
      <c r="B199" s="20"/>
    </row>
    <row r="200" spans="2:2" ht="13" x14ac:dyDescent="0.15">
      <c r="B200" s="20"/>
    </row>
    <row r="201" spans="2:2" ht="13" x14ac:dyDescent="0.15">
      <c r="B201" s="20"/>
    </row>
    <row r="202" spans="2:2" ht="13" x14ac:dyDescent="0.15">
      <c r="B202" s="20"/>
    </row>
    <row r="203" spans="2:2" ht="13" x14ac:dyDescent="0.15">
      <c r="B203" s="20"/>
    </row>
    <row r="204" spans="2:2" ht="13" x14ac:dyDescent="0.15">
      <c r="B204" s="20"/>
    </row>
    <row r="205" spans="2:2" ht="13" x14ac:dyDescent="0.15">
      <c r="B205" s="20"/>
    </row>
    <row r="206" spans="2:2" ht="13" x14ac:dyDescent="0.15">
      <c r="B206" s="20"/>
    </row>
    <row r="207" spans="2:2" ht="13" x14ac:dyDescent="0.15">
      <c r="B207" s="20"/>
    </row>
    <row r="208" spans="2:2" ht="13" x14ac:dyDescent="0.15">
      <c r="B208" s="20"/>
    </row>
    <row r="209" spans="2:2" ht="13" x14ac:dyDescent="0.15">
      <c r="B209" s="20"/>
    </row>
    <row r="210" spans="2:2" ht="13" x14ac:dyDescent="0.15">
      <c r="B210" s="20"/>
    </row>
    <row r="211" spans="2:2" ht="13" x14ac:dyDescent="0.15">
      <c r="B211" s="20"/>
    </row>
    <row r="212" spans="2:2" ht="13" x14ac:dyDescent="0.15">
      <c r="B212" s="20"/>
    </row>
    <row r="213" spans="2:2" ht="13" x14ac:dyDescent="0.15">
      <c r="B213" s="20"/>
    </row>
    <row r="214" spans="2:2" ht="13" x14ac:dyDescent="0.15">
      <c r="B214" s="20"/>
    </row>
    <row r="215" spans="2:2" ht="13" x14ac:dyDescent="0.15">
      <c r="B215" s="20"/>
    </row>
    <row r="216" spans="2:2" ht="13" x14ac:dyDescent="0.15">
      <c r="B216" s="20"/>
    </row>
    <row r="217" spans="2:2" ht="13" x14ac:dyDescent="0.15">
      <c r="B217" s="20"/>
    </row>
    <row r="218" spans="2:2" ht="13" x14ac:dyDescent="0.15">
      <c r="B218" s="20"/>
    </row>
    <row r="219" spans="2:2" ht="13" x14ac:dyDescent="0.15">
      <c r="B219" s="20"/>
    </row>
    <row r="220" spans="2:2" ht="13" x14ac:dyDescent="0.15">
      <c r="B220" s="20"/>
    </row>
    <row r="221" spans="2:2" ht="13" x14ac:dyDescent="0.15">
      <c r="B221" s="20"/>
    </row>
    <row r="222" spans="2:2" ht="13" x14ac:dyDescent="0.15">
      <c r="B222" s="20"/>
    </row>
    <row r="223" spans="2:2" ht="13" x14ac:dyDescent="0.15">
      <c r="B223" s="20"/>
    </row>
    <row r="224" spans="2:2" ht="13" x14ac:dyDescent="0.15">
      <c r="B224" s="20"/>
    </row>
    <row r="225" spans="2:2" ht="13" x14ac:dyDescent="0.15">
      <c r="B225" s="20"/>
    </row>
    <row r="226" spans="2:2" ht="13" x14ac:dyDescent="0.15">
      <c r="B226" s="20"/>
    </row>
    <row r="227" spans="2:2" ht="13" x14ac:dyDescent="0.15">
      <c r="B227" s="20"/>
    </row>
    <row r="228" spans="2:2" ht="13" x14ac:dyDescent="0.15">
      <c r="B228" s="20"/>
    </row>
    <row r="229" spans="2:2" ht="13" x14ac:dyDescent="0.15">
      <c r="B229" s="20"/>
    </row>
    <row r="230" spans="2:2" ht="13" x14ac:dyDescent="0.15">
      <c r="B230" s="20"/>
    </row>
    <row r="231" spans="2:2" ht="13" x14ac:dyDescent="0.15">
      <c r="B231" s="20"/>
    </row>
    <row r="232" spans="2:2" ht="13" x14ac:dyDescent="0.15">
      <c r="B232" s="20"/>
    </row>
    <row r="233" spans="2:2" ht="13" x14ac:dyDescent="0.15">
      <c r="B233" s="20"/>
    </row>
    <row r="234" spans="2:2" ht="13" x14ac:dyDescent="0.15">
      <c r="B234" s="20"/>
    </row>
    <row r="235" spans="2:2" ht="13" x14ac:dyDescent="0.15">
      <c r="B235" s="20"/>
    </row>
    <row r="236" spans="2:2" ht="13" x14ac:dyDescent="0.15">
      <c r="B236" s="20"/>
    </row>
    <row r="237" spans="2:2" ht="13" x14ac:dyDescent="0.15">
      <c r="B237" s="20"/>
    </row>
    <row r="238" spans="2:2" ht="13" x14ac:dyDescent="0.15">
      <c r="B238" s="20"/>
    </row>
    <row r="239" spans="2:2" ht="13" x14ac:dyDescent="0.15">
      <c r="B239" s="20"/>
    </row>
    <row r="240" spans="2:2" ht="13" x14ac:dyDescent="0.15">
      <c r="B240" s="20"/>
    </row>
    <row r="241" spans="2:2" ht="13" x14ac:dyDescent="0.15">
      <c r="B241" s="20"/>
    </row>
    <row r="242" spans="2:2" ht="13" x14ac:dyDescent="0.15">
      <c r="B242" s="20"/>
    </row>
    <row r="243" spans="2:2" ht="13" x14ac:dyDescent="0.15">
      <c r="B243" s="20"/>
    </row>
    <row r="244" spans="2:2" ht="13" x14ac:dyDescent="0.15">
      <c r="B244" s="20"/>
    </row>
    <row r="245" spans="2:2" ht="13" x14ac:dyDescent="0.15">
      <c r="B245" s="20"/>
    </row>
    <row r="246" spans="2:2" ht="13" x14ac:dyDescent="0.15">
      <c r="B246" s="20"/>
    </row>
    <row r="247" spans="2:2" ht="13" x14ac:dyDescent="0.15">
      <c r="B247" s="20"/>
    </row>
    <row r="248" spans="2:2" ht="13" x14ac:dyDescent="0.15">
      <c r="B248" s="20"/>
    </row>
    <row r="249" spans="2:2" ht="13" x14ac:dyDescent="0.15">
      <c r="B249" s="20"/>
    </row>
    <row r="250" spans="2:2" ht="13" x14ac:dyDescent="0.15">
      <c r="B250" s="20"/>
    </row>
    <row r="251" spans="2:2" ht="13" x14ac:dyDescent="0.15">
      <c r="B251" s="20"/>
    </row>
    <row r="252" spans="2:2" ht="13" x14ac:dyDescent="0.15">
      <c r="B252" s="20"/>
    </row>
    <row r="253" spans="2:2" ht="13" x14ac:dyDescent="0.15">
      <c r="B253" s="20"/>
    </row>
    <row r="254" spans="2:2" ht="13" x14ac:dyDescent="0.15">
      <c r="B254" s="20"/>
    </row>
    <row r="255" spans="2:2" ht="13" x14ac:dyDescent="0.15">
      <c r="B255" s="20"/>
    </row>
    <row r="256" spans="2:2" ht="13" x14ac:dyDescent="0.15">
      <c r="B256" s="20"/>
    </row>
    <row r="257" spans="2:2" ht="13" x14ac:dyDescent="0.15">
      <c r="B257" s="20"/>
    </row>
    <row r="258" spans="2:2" ht="13" x14ac:dyDescent="0.15">
      <c r="B258" s="20"/>
    </row>
    <row r="259" spans="2:2" ht="13" x14ac:dyDescent="0.15">
      <c r="B259" s="20"/>
    </row>
    <row r="260" spans="2:2" ht="13" x14ac:dyDescent="0.15">
      <c r="B260" s="20"/>
    </row>
    <row r="261" spans="2:2" ht="13" x14ac:dyDescent="0.15">
      <c r="B261" s="20"/>
    </row>
    <row r="262" spans="2:2" ht="13" x14ac:dyDescent="0.15">
      <c r="B262" s="20"/>
    </row>
    <row r="263" spans="2:2" ht="13" x14ac:dyDescent="0.15">
      <c r="B263" s="20"/>
    </row>
    <row r="264" spans="2:2" ht="13" x14ac:dyDescent="0.15">
      <c r="B264" s="20"/>
    </row>
    <row r="265" spans="2:2" ht="13" x14ac:dyDescent="0.15">
      <c r="B265" s="20"/>
    </row>
    <row r="266" spans="2:2" ht="13" x14ac:dyDescent="0.15">
      <c r="B266" s="20"/>
    </row>
    <row r="267" spans="2:2" ht="13" x14ac:dyDescent="0.15">
      <c r="B267" s="20"/>
    </row>
    <row r="268" spans="2:2" ht="13" x14ac:dyDescent="0.15">
      <c r="B268" s="20"/>
    </row>
    <row r="269" spans="2:2" ht="13" x14ac:dyDescent="0.15">
      <c r="B269" s="20"/>
    </row>
    <row r="270" spans="2:2" ht="13" x14ac:dyDescent="0.15">
      <c r="B270" s="20"/>
    </row>
    <row r="271" spans="2:2" ht="13" x14ac:dyDescent="0.15">
      <c r="B271" s="20"/>
    </row>
    <row r="272" spans="2:2" ht="13" x14ac:dyDescent="0.15">
      <c r="B272" s="20"/>
    </row>
    <row r="273" spans="2:2" ht="13" x14ac:dyDescent="0.15">
      <c r="B273" s="20"/>
    </row>
    <row r="274" spans="2:2" ht="13" x14ac:dyDescent="0.15">
      <c r="B274" s="20"/>
    </row>
    <row r="275" spans="2:2" ht="13" x14ac:dyDescent="0.15">
      <c r="B275" s="20"/>
    </row>
    <row r="276" spans="2:2" ht="13" x14ac:dyDescent="0.15">
      <c r="B276" s="20"/>
    </row>
    <row r="277" spans="2:2" ht="13" x14ac:dyDescent="0.15">
      <c r="B277" s="20"/>
    </row>
    <row r="278" spans="2:2" ht="13" x14ac:dyDescent="0.15">
      <c r="B278" s="20"/>
    </row>
    <row r="279" spans="2:2" ht="13" x14ac:dyDescent="0.15">
      <c r="B279" s="20"/>
    </row>
    <row r="280" spans="2:2" ht="13" x14ac:dyDescent="0.15">
      <c r="B280" s="20"/>
    </row>
    <row r="281" spans="2:2" ht="13" x14ac:dyDescent="0.15">
      <c r="B281" s="20"/>
    </row>
    <row r="282" spans="2:2" ht="13" x14ac:dyDescent="0.15">
      <c r="B282" s="20"/>
    </row>
    <row r="283" spans="2:2" ht="13" x14ac:dyDescent="0.15">
      <c r="B283" s="20"/>
    </row>
    <row r="284" spans="2:2" ht="13" x14ac:dyDescent="0.15">
      <c r="B284" s="20"/>
    </row>
    <row r="285" spans="2:2" ht="13" x14ac:dyDescent="0.15">
      <c r="B285" s="20"/>
    </row>
    <row r="286" spans="2:2" ht="13" x14ac:dyDescent="0.15">
      <c r="B286" s="20"/>
    </row>
    <row r="287" spans="2:2" ht="13" x14ac:dyDescent="0.15">
      <c r="B287" s="20"/>
    </row>
    <row r="288" spans="2:2" ht="13" x14ac:dyDescent="0.15">
      <c r="B288" s="20"/>
    </row>
    <row r="289" spans="2:2" ht="13" x14ac:dyDescent="0.15">
      <c r="B289" s="20"/>
    </row>
    <row r="290" spans="2:2" ht="13" x14ac:dyDescent="0.15">
      <c r="B290" s="20"/>
    </row>
    <row r="291" spans="2:2" ht="13" x14ac:dyDescent="0.15">
      <c r="B291" s="20"/>
    </row>
    <row r="292" spans="2:2" ht="13" x14ac:dyDescent="0.15">
      <c r="B292" s="20"/>
    </row>
    <row r="293" spans="2:2" ht="13" x14ac:dyDescent="0.15">
      <c r="B293" s="20"/>
    </row>
    <row r="294" spans="2:2" ht="13" x14ac:dyDescent="0.15">
      <c r="B294" s="20"/>
    </row>
    <row r="295" spans="2:2" ht="13" x14ac:dyDescent="0.15">
      <c r="B295" s="20"/>
    </row>
    <row r="296" spans="2:2" ht="13" x14ac:dyDescent="0.15">
      <c r="B296" s="20"/>
    </row>
    <row r="297" spans="2:2" ht="13" x14ac:dyDescent="0.15">
      <c r="B297" s="20"/>
    </row>
    <row r="298" spans="2:2" ht="13" x14ac:dyDescent="0.15">
      <c r="B298" s="20"/>
    </row>
    <row r="299" spans="2:2" ht="13" x14ac:dyDescent="0.15">
      <c r="B299" s="20"/>
    </row>
    <row r="300" spans="2:2" ht="13" x14ac:dyDescent="0.15">
      <c r="B300" s="20"/>
    </row>
    <row r="301" spans="2:2" ht="13" x14ac:dyDescent="0.15">
      <c r="B301" s="20"/>
    </row>
    <row r="302" spans="2:2" ht="13" x14ac:dyDescent="0.15">
      <c r="B302" s="20"/>
    </row>
    <row r="303" spans="2:2" ht="13" x14ac:dyDescent="0.15">
      <c r="B303" s="20"/>
    </row>
    <row r="304" spans="2:2" ht="13" x14ac:dyDescent="0.15">
      <c r="B304" s="20"/>
    </row>
    <row r="305" spans="2:2" ht="13" x14ac:dyDescent="0.15">
      <c r="B305" s="20"/>
    </row>
    <row r="306" spans="2:2" ht="13" x14ac:dyDescent="0.15">
      <c r="B306" s="20"/>
    </row>
    <row r="307" spans="2:2" ht="13" x14ac:dyDescent="0.15">
      <c r="B307" s="20"/>
    </row>
    <row r="308" spans="2:2" ht="13" x14ac:dyDescent="0.15">
      <c r="B308" s="20"/>
    </row>
    <row r="309" spans="2:2" ht="13" x14ac:dyDescent="0.15">
      <c r="B309" s="20"/>
    </row>
    <row r="310" spans="2:2" ht="13" x14ac:dyDescent="0.15">
      <c r="B310" s="20"/>
    </row>
    <row r="311" spans="2:2" ht="13" x14ac:dyDescent="0.15">
      <c r="B311" s="20"/>
    </row>
    <row r="312" spans="2:2" ht="13" x14ac:dyDescent="0.15">
      <c r="B312" s="20"/>
    </row>
    <row r="313" spans="2:2" ht="13" x14ac:dyDescent="0.15">
      <c r="B313" s="20"/>
    </row>
    <row r="314" spans="2:2" ht="13" x14ac:dyDescent="0.15">
      <c r="B314" s="20"/>
    </row>
    <row r="315" spans="2:2" ht="13" x14ac:dyDescent="0.15">
      <c r="B315" s="20"/>
    </row>
    <row r="316" spans="2:2" ht="13" x14ac:dyDescent="0.15">
      <c r="B316" s="20"/>
    </row>
    <row r="317" spans="2:2" ht="13" x14ac:dyDescent="0.15">
      <c r="B317" s="20"/>
    </row>
    <row r="318" spans="2:2" ht="13" x14ac:dyDescent="0.15">
      <c r="B318" s="20"/>
    </row>
    <row r="319" spans="2:2" ht="13" x14ac:dyDescent="0.15">
      <c r="B319" s="20"/>
    </row>
    <row r="320" spans="2:2" ht="13" x14ac:dyDescent="0.15">
      <c r="B320" s="20"/>
    </row>
    <row r="321" spans="2:2" ht="13" x14ac:dyDescent="0.15">
      <c r="B321" s="20"/>
    </row>
    <row r="322" spans="2:2" ht="13" x14ac:dyDescent="0.15">
      <c r="B322" s="20"/>
    </row>
    <row r="323" spans="2:2" ht="13" x14ac:dyDescent="0.15">
      <c r="B323" s="20"/>
    </row>
    <row r="324" spans="2:2" ht="13" x14ac:dyDescent="0.15">
      <c r="B324" s="20"/>
    </row>
    <row r="325" spans="2:2" ht="13" x14ac:dyDescent="0.15">
      <c r="B325" s="20"/>
    </row>
    <row r="326" spans="2:2" ht="13" x14ac:dyDescent="0.15">
      <c r="B326" s="20"/>
    </row>
    <row r="327" spans="2:2" ht="13" x14ac:dyDescent="0.15">
      <c r="B327" s="20"/>
    </row>
    <row r="328" spans="2:2" ht="13" x14ac:dyDescent="0.15">
      <c r="B328" s="20"/>
    </row>
    <row r="329" spans="2:2" ht="13" x14ac:dyDescent="0.15">
      <c r="B329" s="20"/>
    </row>
    <row r="330" spans="2:2" ht="13" x14ac:dyDescent="0.15">
      <c r="B330" s="20"/>
    </row>
    <row r="331" spans="2:2" ht="13" x14ac:dyDescent="0.15">
      <c r="B331" s="20"/>
    </row>
    <row r="332" spans="2:2" ht="13" x14ac:dyDescent="0.15">
      <c r="B332" s="20"/>
    </row>
    <row r="333" spans="2:2" ht="13" x14ac:dyDescent="0.15">
      <c r="B333" s="20"/>
    </row>
    <row r="334" spans="2:2" ht="13" x14ac:dyDescent="0.15">
      <c r="B334" s="20"/>
    </row>
    <row r="335" spans="2:2" ht="13" x14ac:dyDescent="0.15">
      <c r="B335" s="20"/>
    </row>
    <row r="336" spans="2:2" ht="13" x14ac:dyDescent="0.15">
      <c r="B336" s="20"/>
    </row>
    <row r="337" spans="2:2" ht="13" x14ac:dyDescent="0.15">
      <c r="B337" s="20"/>
    </row>
    <row r="338" spans="2:2" ht="13" x14ac:dyDescent="0.15">
      <c r="B338" s="20"/>
    </row>
    <row r="339" spans="2:2" ht="13" x14ac:dyDescent="0.15">
      <c r="B339" s="20"/>
    </row>
    <row r="340" spans="2:2" ht="13" x14ac:dyDescent="0.15">
      <c r="B340" s="20"/>
    </row>
    <row r="341" spans="2:2" ht="13" x14ac:dyDescent="0.15">
      <c r="B341" s="20"/>
    </row>
    <row r="342" spans="2:2" ht="13" x14ac:dyDescent="0.15">
      <c r="B342" s="20"/>
    </row>
    <row r="343" spans="2:2" ht="13" x14ac:dyDescent="0.15">
      <c r="B343" s="20"/>
    </row>
    <row r="344" spans="2:2" ht="13" x14ac:dyDescent="0.15">
      <c r="B344" s="20"/>
    </row>
    <row r="345" spans="2:2" ht="13" x14ac:dyDescent="0.15">
      <c r="B345" s="20"/>
    </row>
    <row r="346" spans="2:2" ht="13" x14ac:dyDescent="0.15">
      <c r="B346" s="20"/>
    </row>
    <row r="347" spans="2:2" ht="13" x14ac:dyDescent="0.15">
      <c r="B347" s="20"/>
    </row>
    <row r="348" spans="2:2" ht="13" x14ac:dyDescent="0.15">
      <c r="B348" s="20"/>
    </row>
    <row r="349" spans="2:2" ht="13" x14ac:dyDescent="0.15">
      <c r="B349" s="20"/>
    </row>
    <row r="350" spans="2:2" ht="13" x14ac:dyDescent="0.15">
      <c r="B350" s="20"/>
    </row>
    <row r="351" spans="2:2" ht="13" x14ac:dyDescent="0.15">
      <c r="B351" s="20"/>
    </row>
    <row r="352" spans="2:2" ht="13" x14ac:dyDescent="0.15">
      <c r="B352" s="20"/>
    </row>
    <row r="353" spans="2:2" ht="13" x14ac:dyDescent="0.15">
      <c r="B353" s="20"/>
    </row>
    <row r="354" spans="2:2" ht="13" x14ac:dyDescent="0.15">
      <c r="B354" s="20"/>
    </row>
    <row r="355" spans="2:2" ht="13" x14ac:dyDescent="0.15">
      <c r="B355" s="20"/>
    </row>
    <row r="356" spans="2:2" ht="13" x14ac:dyDescent="0.15">
      <c r="B356" s="20"/>
    </row>
    <row r="357" spans="2:2" ht="13" x14ac:dyDescent="0.15">
      <c r="B357" s="20"/>
    </row>
    <row r="358" spans="2:2" ht="13" x14ac:dyDescent="0.15">
      <c r="B358" s="20"/>
    </row>
    <row r="359" spans="2:2" ht="13" x14ac:dyDescent="0.15">
      <c r="B359" s="20"/>
    </row>
    <row r="360" spans="2:2" ht="13" x14ac:dyDescent="0.15">
      <c r="B360" s="20"/>
    </row>
    <row r="361" spans="2:2" ht="13" x14ac:dyDescent="0.15">
      <c r="B361" s="20"/>
    </row>
    <row r="362" spans="2:2" ht="13" x14ac:dyDescent="0.15">
      <c r="B362" s="20"/>
    </row>
    <row r="363" spans="2:2" ht="13" x14ac:dyDescent="0.15">
      <c r="B363" s="20"/>
    </row>
    <row r="364" spans="2:2" ht="13" x14ac:dyDescent="0.15">
      <c r="B364" s="20"/>
    </row>
    <row r="365" spans="2:2" ht="13" x14ac:dyDescent="0.15">
      <c r="B365" s="20"/>
    </row>
    <row r="366" spans="2:2" ht="13" x14ac:dyDescent="0.15">
      <c r="B366" s="20"/>
    </row>
    <row r="367" spans="2:2" ht="13" x14ac:dyDescent="0.15">
      <c r="B367" s="20"/>
    </row>
    <row r="368" spans="2:2" ht="13" x14ac:dyDescent="0.15">
      <c r="B368" s="20"/>
    </row>
    <row r="369" spans="2:2" ht="13" x14ac:dyDescent="0.15">
      <c r="B369" s="20"/>
    </row>
    <row r="370" spans="2:2" ht="13" x14ac:dyDescent="0.15">
      <c r="B370" s="20"/>
    </row>
    <row r="371" spans="2:2" ht="13" x14ac:dyDescent="0.15">
      <c r="B371" s="20"/>
    </row>
    <row r="372" spans="2:2" ht="13" x14ac:dyDescent="0.15">
      <c r="B372" s="20"/>
    </row>
    <row r="373" spans="2:2" ht="13" x14ac:dyDescent="0.15">
      <c r="B373" s="20"/>
    </row>
    <row r="374" spans="2:2" ht="13" x14ac:dyDescent="0.15">
      <c r="B374" s="20"/>
    </row>
    <row r="375" spans="2:2" ht="13" x14ac:dyDescent="0.15">
      <c r="B375" s="20"/>
    </row>
    <row r="376" spans="2:2" ht="13" x14ac:dyDescent="0.15">
      <c r="B376" s="20"/>
    </row>
    <row r="377" spans="2:2" ht="13" x14ac:dyDescent="0.15">
      <c r="B377" s="20"/>
    </row>
    <row r="378" spans="2:2" ht="13" x14ac:dyDescent="0.15">
      <c r="B378" s="20"/>
    </row>
    <row r="379" spans="2:2" ht="13" x14ac:dyDescent="0.15">
      <c r="B379" s="20"/>
    </row>
    <row r="380" spans="2:2" ht="13" x14ac:dyDescent="0.15">
      <c r="B380" s="20"/>
    </row>
    <row r="381" spans="2:2" ht="13" x14ac:dyDescent="0.15">
      <c r="B381" s="20"/>
    </row>
    <row r="382" spans="2:2" ht="13" x14ac:dyDescent="0.15">
      <c r="B382" s="20"/>
    </row>
    <row r="383" spans="2:2" ht="13" x14ac:dyDescent="0.15">
      <c r="B383" s="20"/>
    </row>
    <row r="384" spans="2:2" ht="13" x14ac:dyDescent="0.15">
      <c r="B384" s="20"/>
    </row>
    <row r="385" spans="2:2" ht="13" x14ac:dyDescent="0.15">
      <c r="B385" s="20"/>
    </row>
    <row r="386" spans="2:2" ht="13" x14ac:dyDescent="0.15">
      <c r="B386" s="20"/>
    </row>
    <row r="387" spans="2:2" ht="13" x14ac:dyDescent="0.15">
      <c r="B387" s="20"/>
    </row>
    <row r="388" spans="2:2" ht="13" x14ac:dyDescent="0.15">
      <c r="B388" s="20"/>
    </row>
    <row r="389" spans="2:2" ht="13" x14ac:dyDescent="0.15">
      <c r="B389" s="20"/>
    </row>
    <row r="390" spans="2:2" ht="13" x14ac:dyDescent="0.15">
      <c r="B390" s="20"/>
    </row>
    <row r="391" spans="2:2" ht="13" x14ac:dyDescent="0.15">
      <c r="B391" s="20"/>
    </row>
    <row r="392" spans="2:2" ht="13" x14ac:dyDescent="0.15">
      <c r="B392" s="20"/>
    </row>
    <row r="393" spans="2:2" ht="13" x14ac:dyDescent="0.15">
      <c r="B393" s="20"/>
    </row>
    <row r="394" spans="2:2" ht="13" x14ac:dyDescent="0.15">
      <c r="B394" s="20"/>
    </row>
    <row r="395" spans="2:2" ht="13" x14ac:dyDescent="0.15">
      <c r="B395" s="20"/>
    </row>
    <row r="396" spans="2:2" ht="13" x14ac:dyDescent="0.15">
      <c r="B396" s="20"/>
    </row>
    <row r="397" spans="2:2" ht="13" x14ac:dyDescent="0.15">
      <c r="B397" s="20"/>
    </row>
    <row r="398" spans="2:2" ht="13" x14ac:dyDescent="0.15">
      <c r="B398" s="20"/>
    </row>
    <row r="399" spans="2:2" ht="13" x14ac:dyDescent="0.15">
      <c r="B399" s="20"/>
    </row>
    <row r="400" spans="2:2" ht="13" x14ac:dyDescent="0.15">
      <c r="B400" s="20"/>
    </row>
    <row r="401" spans="2:2" ht="13" x14ac:dyDescent="0.15">
      <c r="B401" s="20"/>
    </row>
    <row r="402" spans="2:2" ht="13" x14ac:dyDescent="0.15">
      <c r="B402" s="20"/>
    </row>
    <row r="403" spans="2:2" ht="13" x14ac:dyDescent="0.15">
      <c r="B403" s="20"/>
    </row>
    <row r="404" spans="2:2" ht="13" x14ac:dyDescent="0.15">
      <c r="B404" s="20"/>
    </row>
    <row r="405" spans="2:2" ht="13" x14ac:dyDescent="0.15">
      <c r="B405" s="20"/>
    </row>
    <row r="406" spans="2:2" ht="13" x14ac:dyDescent="0.15">
      <c r="B406" s="20"/>
    </row>
    <row r="407" spans="2:2" ht="13" x14ac:dyDescent="0.15">
      <c r="B407" s="20"/>
    </row>
    <row r="408" spans="2:2" ht="13" x14ac:dyDescent="0.15">
      <c r="B408" s="20"/>
    </row>
    <row r="409" spans="2:2" ht="13" x14ac:dyDescent="0.15">
      <c r="B409" s="20"/>
    </row>
    <row r="410" spans="2:2" ht="13" x14ac:dyDescent="0.15">
      <c r="B410" s="20"/>
    </row>
    <row r="411" spans="2:2" ht="13" x14ac:dyDescent="0.15">
      <c r="B411" s="20"/>
    </row>
    <row r="412" spans="2:2" ht="13" x14ac:dyDescent="0.15">
      <c r="B412" s="20"/>
    </row>
    <row r="413" spans="2:2" ht="13" x14ac:dyDescent="0.15">
      <c r="B413" s="20"/>
    </row>
    <row r="414" spans="2:2" ht="13" x14ac:dyDescent="0.15">
      <c r="B414" s="20"/>
    </row>
    <row r="415" spans="2:2" ht="13" x14ac:dyDescent="0.15">
      <c r="B415" s="20"/>
    </row>
    <row r="416" spans="2:2" ht="13" x14ac:dyDescent="0.15">
      <c r="B416" s="20"/>
    </row>
    <row r="417" spans="2:2" ht="13" x14ac:dyDescent="0.15">
      <c r="B417" s="20"/>
    </row>
    <row r="418" spans="2:2" ht="13" x14ac:dyDescent="0.15">
      <c r="B418" s="20"/>
    </row>
    <row r="419" spans="2:2" ht="13" x14ac:dyDescent="0.15">
      <c r="B419" s="20"/>
    </row>
    <row r="420" spans="2:2" ht="13" x14ac:dyDescent="0.15">
      <c r="B420" s="20"/>
    </row>
    <row r="421" spans="2:2" ht="13" x14ac:dyDescent="0.15">
      <c r="B421" s="20"/>
    </row>
    <row r="422" spans="2:2" ht="13" x14ac:dyDescent="0.15">
      <c r="B422" s="20"/>
    </row>
    <row r="423" spans="2:2" ht="13" x14ac:dyDescent="0.15">
      <c r="B423" s="20"/>
    </row>
    <row r="424" spans="2:2" ht="13" x14ac:dyDescent="0.15">
      <c r="B424" s="20"/>
    </row>
    <row r="425" spans="2:2" ht="13" x14ac:dyDescent="0.15">
      <c r="B425" s="20"/>
    </row>
    <row r="426" spans="2:2" ht="13" x14ac:dyDescent="0.15">
      <c r="B426" s="20"/>
    </row>
    <row r="427" spans="2:2" ht="13" x14ac:dyDescent="0.15">
      <c r="B427" s="20"/>
    </row>
    <row r="428" spans="2:2" ht="13" x14ac:dyDescent="0.15">
      <c r="B428" s="20"/>
    </row>
    <row r="429" spans="2:2" ht="13" x14ac:dyDescent="0.15">
      <c r="B429" s="20"/>
    </row>
    <row r="430" spans="2:2" ht="13" x14ac:dyDescent="0.15">
      <c r="B430" s="20"/>
    </row>
    <row r="431" spans="2:2" ht="13" x14ac:dyDescent="0.15">
      <c r="B431" s="20"/>
    </row>
    <row r="432" spans="2:2" ht="13" x14ac:dyDescent="0.15">
      <c r="B432" s="20"/>
    </row>
    <row r="433" spans="2:2" ht="13" x14ac:dyDescent="0.15">
      <c r="B433" s="20"/>
    </row>
    <row r="434" spans="2:2" ht="13" x14ac:dyDescent="0.15">
      <c r="B434" s="20"/>
    </row>
    <row r="435" spans="2:2" ht="13" x14ac:dyDescent="0.15">
      <c r="B435" s="20"/>
    </row>
    <row r="436" spans="2:2" ht="13" x14ac:dyDescent="0.15">
      <c r="B436" s="20"/>
    </row>
    <row r="437" spans="2:2" ht="13" x14ac:dyDescent="0.15">
      <c r="B437" s="20"/>
    </row>
    <row r="438" spans="2:2" ht="13" x14ac:dyDescent="0.15">
      <c r="B438" s="20"/>
    </row>
    <row r="439" spans="2:2" ht="13" x14ac:dyDescent="0.15">
      <c r="B439" s="20"/>
    </row>
    <row r="440" spans="2:2" ht="13" x14ac:dyDescent="0.15">
      <c r="B440" s="20"/>
    </row>
    <row r="441" spans="2:2" ht="13" x14ac:dyDescent="0.15">
      <c r="B441" s="20"/>
    </row>
    <row r="442" spans="2:2" ht="13" x14ac:dyDescent="0.15">
      <c r="B442" s="20"/>
    </row>
    <row r="443" spans="2:2" ht="13" x14ac:dyDescent="0.15">
      <c r="B443" s="20"/>
    </row>
    <row r="444" spans="2:2" ht="13" x14ac:dyDescent="0.15">
      <c r="B444" s="20"/>
    </row>
    <row r="445" spans="2:2" ht="13" x14ac:dyDescent="0.15">
      <c r="B445" s="20"/>
    </row>
    <row r="446" spans="2:2" ht="13" x14ac:dyDescent="0.15">
      <c r="B446" s="20"/>
    </row>
    <row r="447" spans="2:2" ht="13" x14ac:dyDescent="0.15">
      <c r="B447" s="20"/>
    </row>
    <row r="448" spans="2:2" ht="13" x14ac:dyDescent="0.15">
      <c r="B448" s="20"/>
    </row>
    <row r="449" spans="2:2" ht="13" x14ac:dyDescent="0.15">
      <c r="B449" s="20"/>
    </row>
    <row r="450" spans="2:2" ht="13" x14ac:dyDescent="0.15">
      <c r="B450" s="20"/>
    </row>
    <row r="451" spans="2:2" ht="13" x14ac:dyDescent="0.15">
      <c r="B451" s="20"/>
    </row>
    <row r="452" spans="2:2" ht="13" x14ac:dyDescent="0.15">
      <c r="B452" s="20"/>
    </row>
    <row r="453" spans="2:2" ht="13" x14ac:dyDescent="0.15">
      <c r="B453" s="20"/>
    </row>
    <row r="454" spans="2:2" ht="13" x14ac:dyDescent="0.15">
      <c r="B454" s="20"/>
    </row>
    <row r="455" spans="2:2" ht="13" x14ac:dyDescent="0.15">
      <c r="B455" s="20"/>
    </row>
    <row r="456" spans="2:2" ht="13" x14ac:dyDescent="0.15">
      <c r="B456" s="20"/>
    </row>
    <row r="457" spans="2:2" ht="13" x14ac:dyDescent="0.15">
      <c r="B457" s="20"/>
    </row>
    <row r="458" spans="2:2" ht="13" x14ac:dyDescent="0.15">
      <c r="B458" s="20"/>
    </row>
    <row r="459" spans="2:2" ht="13" x14ac:dyDescent="0.15">
      <c r="B459" s="20"/>
    </row>
    <row r="460" spans="2:2" ht="13" x14ac:dyDescent="0.15">
      <c r="B460" s="20"/>
    </row>
    <row r="461" spans="2:2" ht="13" x14ac:dyDescent="0.15">
      <c r="B461" s="20"/>
    </row>
    <row r="462" spans="2:2" ht="13" x14ac:dyDescent="0.15">
      <c r="B462" s="20"/>
    </row>
    <row r="463" spans="2:2" ht="13" x14ac:dyDescent="0.15">
      <c r="B463" s="20"/>
    </row>
    <row r="464" spans="2:2" ht="13" x14ac:dyDescent="0.15">
      <c r="B464" s="20"/>
    </row>
    <row r="465" spans="2:2" ht="13" x14ac:dyDescent="0.15">
      <c r="B465" s="20"/>
    </row>
    <row r="466" spans="2:2" ht="13" x14ac:dyDescent="0.15">
      <c r="B466" s="20"/>
    </row>
    <row r="467" spans="2:2" ht="13" x14ac:dyDescent="0.15">
      <c r="B467" s="20"/>
    </row>
    <row r="468" spans="2:2" ht="13" x14ac:dyDescent="0.15">
      <c r="B468" s="20"/>
    </row>
    <row r="469" spans="2:2" ht="13" x14ac:dyDescent="0.15">
      <c r="B469" s="20"/>
    </row>
    <row r="470" spans="2:2" ht="13" x14ac:dyDescent="0.15">
      <c r="B470" s="20"/>
    </row>
    <row r="471" spans="2:2" ht="13" x14ac:dyDescent="0.15">
      <c r="B471" s="20"/>
    </row>
    <row r="472" spans="2:2" ht="13" x14ac:dyDescent="0.15">
      <c r="B472" s="20"/>
    </row>
    <row r="473" spans="2:2" ht="13" x14ac:dyDescent="0.15">
      <c r="B473" s="20"/>
    </row>
    <row r="474" spans="2:2" ht="13" x14ac:dyDescent="0.15">
      <c r="B474" s="20"/>
    </row>
    <row r="475" spans="2:2" ht="13" x14ac:dyDescent="0.15">
      <c r="B475" s="20"/>
    </row>
    <row r="476" spans="2:2" ht="13" x14ac:dyDescent="0.15">
      <c r="B476" s="20"/>
    </row>
    <row r="477" spans="2:2" ht="13" x14ac:dyDescent="0.15">
      <c r="B477" s="20"/>
    </row>
    <row r="478" spans="2:2" ht="13" x14ac:dyDescent="0.15">
      <c r="B478" s="20"/>
    </row>
    <row r="479" spans="2:2" ht="13" x14ac:dyDescent="0.15">
      <c r="B479" s="20"/>
    </row>
    <row r="480" spans="2:2" ht="13" x14ac:dyDescent="0.15">
      <c r="B480" s="20"/>
    </row>
    <row r="481" spans="2:2" ht="13" x14ac:dyDescent="0.15">
      <c r="B481" s="20"/>
    </row>
    <row r="482" spans="2:2" ht="13" x14ac:dyDescent="0.15">
      <c r="B482" s="20"/>
    </row>
    <row r="483" spans="2:2" ht="13" x14ac:dyDescent="0.15">
      <c r="B483" s="20"/>
    </row>
    <row r="484" spans="2:2" ht="13" x14ac:dyDescent="0.15">
      <c r="B484" s="20"/>
    </row>
    <row r="485" spans="2:2" ht="13" x14ac:dyDescent="0.15">
      <c r="B485" s="20"/>
    </row>
    <row r="486" spans="2:2" ht="13" x14ac:dyDescent="0.15">
      <c r="B486" s="20"/>
    </row>
    <row r="487" spans="2:2" ht="13" x14ac:dyDescent="0.15">
      <c r="B487" s="20"/>
    </row>
    <row r="488" spans="2:2" ht="13" x14ac:dyDescent="0.15">
      <c r="B488" s="20"/>
    </row>
    <row r="489" spans="2:2" ht="13" x14ac:dyDescent="0.15">
      <c r="B489" s="20"/>
    </row>
    <row r="490" spans="2:2" ht="13" x14ac:dyDescent="0.15">
      <c r="B490" s="20"/>
    </row>
    <row r="491" spans="2:2" ht="13" x14ac:dyDescent="0.15">
      <c r="B491" s="20"/>
    </row>
    <row r="492" spans="2:2" ht="13" x14ac:dyDescent="0.15">
      <c r="B492" s="20"/>
    </row>
    <row r="493" spans="2:2" ht="13" x14ac:dyDescent="0.15">
      <c r="B493" s="20"/>
    </row>
    <row r="494" spans="2:2" ht="13" x14ac:dyDescent="0.15">
      <c r="B494" s="20"/>
    </row>
    <row r="495" spans="2:2" ht="13" x14ac:dyDescent="0.15">
      <c r="B495" s="20"/>
    </row>
    <row r="496" spans="2:2" ht="13" x14ac:dyDescent="0.15">
      <c r="B496" s="20"/>
    </row>
    <row r="497" spans="2:2" ht="13" x14ac:dyDescent="0.15">
      <c r="B497" s="20"/>
    </row>
    <row r="498" spans="2:2" ht="13" x14ac:dyDescent="0.15">
      <c r="B498" s="20"/>
    </row>
    <row r="499" spans="2:2" ht="13" x14ac:dyDescent="0.15">
      <c r="B499" s="20"/>
    </row>
    <row r="500" spans="2:2" ht="13" x14ac:dyDescent="0.15">
      <c r="B500" s="20"/>
    </row>
    <row r="501" spans="2:2" ht="13" x14ac:dyDescent="0.15">
      <c r="B501" s="20"/>
    </row>
    <row r="502" spans="2:2" ht="13" x14ac:dyDescent="0.15">
      <c r="B502" s="20"/>
    </row>
    <row r="503" spans="2:2" ht="13" x14ac:dyDescent="0.15">
      <c r="B503" s="20"/>
    </row>
    <row r="504" spans="2:2" ht="13" x14ac:dyDescent="0.15">
      <c r="B504" s="20"/>
    </row>
    <row r="505" spans="2:2" ht="13" x14ac:dyDescent="0.15">
      <c r="B505" s="20"/>
    </row>
    <row r="506" spans="2:2" ht="13" x14ac:dyDescent="0.15">
      <c r="B506" s="20"/>
    </row>
    <row r="507" spans="2:2" ht="13" x14ac:dyDescent="0.15">
      <c r="B507" s="20"/>
    </row>
    <row r="508" spans="2:2" ht="13" x14ac:dyDescent="0.15">
      <c r="B508" s="20"/>
    </row>
    <row r="509" spans="2:2" ht="13" x14ac:dyDescent="0.15">
      <c r="B509" s="20"/>
    </row>
    <row r="510" spans="2:2" ht="13" x14ac:dyDescent="0.15">
      <c r="B510" s="20"/>
    </row>
    <row r="511" spans="2:2" ht="13" x14ac:dyDescent="0.15">
      <c r="B511" s="20"/>
    </row>
    <row r="512" spans="2:2" ht="13" x14ac:dyDescent="0.15">
      <c r="B512" s="20"/>
    </row>
    <row r="513" spans="2:2" ht="13" x14ac:dyDescent="0.15">
      <c r="B513" s="20"/>
    </row>
    <row r="514" spans="2:2" ht="13" x14ac:dyDescent="0.15">
      <c r="B514" s="20"/>
    </row>
    <row r="515" spans="2:2" ht="13" x14ac:dyDescent="0.15">
      <c r="B515" s="20"/>
    </row>
    <row r="516" spans="2:2" ht="13" x14ac:dyDescent="0.15">
      <c r="B516" s="20"/>
    </row>
    <row r="517" spans="2:2" ht="13" x14ac:dyDescent="0.15">
      <c r="B517" s="20"/>
    </row>
    <row r="518" spans="2:2" ht="13" x14ac:dyDescent="0.15">
      <c r="B518" s="20"/>
    </row>
    <row r="519" spans="2:2" ht="13" x14ac:dyDescent="0.15">
      <c r="B519" s="20"/>
    </row>
    <row r="520" spans="2:2" ht="13" x14ac:dyDescent="0.15">
      <c r="B520" s="20"/>
    </row>
    <row r="521" spans="2:2" ht="13" x14ac:dyDescent="0.15">
      <c r="B521" s="20"/>
    </row>
    <row r="522" spans="2:2" ht="13" x14ac:dyDescent="0.15">
      <c r="B522" s="20"/>
    </row>
    <row r="523" spans="2:2" ht="13" x14ac:dyDescent="0.15">
      <c r="B523" s="20"/>
    </row>
    <row r="524" spans="2:2" ht="13" x14ac:dyDescent="0.15">
      <c r="B524" s="20"/>
    </row>
    <row r="525" spans="2:2" ht="13" x14ac:dyDescent="0.15">
      <c r="B525" s="20"/>
    </row>
    <row r="526" spans="2:2" ht="13" x14ac:dyDescent="0.15">
      <c r="B526" s="20"/>
    </row>
    <row r="527" spans="2:2" ht="13" x14ac:dyDescent="0.15">
      <c r="B527" s="20"/>
    </row>
    <row r="528" spans="2:2" ht="13" x14ac:dyDescent="0.15">
      <c r="B528" s="20"/>
    </row>
    <row r="529" spans="2:2" ht="13" x14ac:dyDescent="0.15">
      <c r="B529" s="20"/>
    </row>
    <row r="530" spans="2:2" ht="13" x14ac:dyDescent="0.15">
      <c r="B530" s="20"/>
    </row>
    <row r="531" spans="2:2" ht="13" x14ac:dyDescent="0.15">
      <c r="B531" s="20"/>
    </row>
    <row r="532" spans="2:2" ht="13" x14ac:dyDescent="0.15">
      <c r="B532" s="20"/>
    </row>
    <row r="533" spans="2:2" ht="13" x14ac:dyDescent="0.15">
      <c r="B533" s="20"/>
    </row>
    <row r="534" spans="2:2" ht="13" x14ac:dyDescent="0.15">
      <c r="B534" s="20"/>
    </row>
    <row r="535" spans="2:2" ht="13" x14ac:dyDescent="0.15">
      <c r="B535" s="20"/>
    </row>
    <row r="536" spans="2:2" ht="13" x14ac:dyDescent="0.15">
      <c r="B536" s="20"/>
    </row>
    <row r="537" spans="2:2" ht="13" x14ac:dyDescent="0.15">
      <c r="B537" s="20"/>
    </row>
    <row r="538" spans="2:2" ht="13" x14ac:dyDescent="0.15">
      <c r="B538" s="20"/>
    </row>
    <row r="539" spans="2:2" ht="13" x14ac:dyDescent="0.15">
      <c r="B539" s="20"/>
    </row>
    <row r="540" spans="2:2" ht="13" x14ac:dyDescent="0.15">
      <c r="B540" s="20"/>
    </row>
    <row r="541" spans="2:2" ht="13" x14ac:dyDescent="0.15">
      <c r="B541" s="20"/>
    </row>
    <row r="542" spans="2:2" ht="13" x14ac:dyDescent="0.15">
      <c r="B542" s="20"/>
    </row>
    <row r="543" spans="2:2" ht="13" x14ac:dyDescent="0.15">
      <c r="B543" s="20"/>
    </row>
    <row r="544" spans="2:2" ht="13" x14ac:dyDescent="0.15">
      <c r="B544" s="20"/>
    </row>
    <row r="545" spans="2:2" ht="13" x14ac:dyDescent="0.15">
      <c r="B545" s="20"/>
    </row>
    <row r="546" spans="2:2" ht="13" x14ac:dyDescent="0.15">
      <c r="B546" s="20"/>
    </row>
    <row r="547" spans="2:2" ht="13" x14ac:dyDescent="0.15">
      <c r="B547" s="20"/>
    </row>
    <row r="548" spans="2:2" ht="13" x14ac:dyDescent="0.15">
      <c r="B548" s="20"/>
    </row>
    <row r="549" spans="2:2" ht="13" x14ac:dyDescent="0.15">
      <c r="B549" s="20"/>
    </row>
    <row r="550" spans="2:2" ht="13" x14ac:dyDescent="0.15">
      <c r="B550" s="20"/>
    </row>
    <row r="551" spans="2:2" ht="13" x14ac:dyDescent="0.15">
      <c r="B551" s="20"/>
    </row>
    <row r="552" spans="2:2" ht="13" x14ac:dyDescent="0.15">
      <c r="B552" s="20"/>
    </row>
    <row r="553" spans="2:2" ht="13" x14ac:dyDescent="0.15">
      <c r="B553" s="20"/>
    </row>
    <row r="554" spans="2:2" ht="13" x14ac:dyDescent="0.15">
      <c r="B554" s="20"/>
    </row>
    <row r="555" spans="2:2" ht="13" x14ac:dyDescent="0.15">
      <c r="B555" s="20"/>
    </row>
    <row r="556" spans="2:2" ht="13" x14ac:dyDescent="0.15">
      <c r="B556" s="20"/>
    </row>
    <row r="557" spans="2:2" ht="13" x14ac:dyDescent="0.15">
      <c r="B557" s="20"/>
    </row>
    <row r="558" spans="2:2" ht="13" x14ac:dyDescent="0.15">
      <c r="B558" s="20"/>
    </row>
    <row r="559" spans="2:2" ht="13" x14ac:dyDescent="0.15">
      <c r="B559" s="20"/>
    </row>
    <row r="560" spans="2:2" ht="13" x14ac:dyDescent="0.15">
      <c r="B560" s="20"/>
    </row>
    <row r="561" spans="2:2" ht="13" x14ac:dyDescent="0.15">
      <c r="B561" s="20"/>
    </row>
    <row r="562" spans="2:2" ht="13" x14ac:dyDescent="0.15">
      <c r="B562" s="20"/>
    </row>
    <row r="563" spans="2:2" ht="13" x14ac:dyDescent="0.15">
      <c r="B563" s="20"/>
    </row>
    <row r="564" spans="2:2" ht="13" x14ac:dyDescent="0.15">
      <c r="B564" s="20"/>
    </row>
    <row r="565" spans="2:2" ht="13" x14ac:dyDescent="0.15">
      <c r="B565" s="20"/>
    </row>
    <row r="566" spans="2:2" ht="13" x14ac:dyDescent="0.15">
      <c r="B566" s="20"/>
    </row>
    <row r="567" spans="2:2" ht="13" x14ac:dyDescent="0.15">
      <c r="B567" s="20"/>
    </row>
    <row r="568" spans="2:2" ht="13" x14ac:dyDescent="0.15">
      <c r="B568" s="20"/>
    </row>
    <row r="569" spans="2:2" ht="13" x14ac:dyDescent="0.15">
      <c r="B569" s="20"/>
    </row>
    <row r="570" spans="2:2" ht="13" x14ac:dyDescent="0.15">
      <c r="B570" s="20"/>
    </row>
    <row r="571" spans="2:2" ht="13" x14ac:dyDescent="0.15">
      <c r="B571" s="20"/>
    </row>
    <row r="572" spans="2:2" ht="13" x14ac:dyDescent="0.15">
      <c r="B572" s="20"/>
    </row>
    <row r="573" spans="2:2" ht="13" x14ac:dyDescent="0.15">
      <c r="B573" s="20"/>
    </row>
    <row r="574" spans="2:2" ht="13" x14ac:dyDescent="0.15">
      <c r="B574" s="20"/>
    </row>
    <row r="575" spans="2:2" ht="13" x14ac:dyDescent="0.15">
      <c r="B575" s="20"/>
    </row>
    <row r="576" spans="2:2" ht="13" x14ac:dyDescent="0.15">
      <c r="B576" s="20"/>
    </row>
    <row r="577" spans="2:2" ht="13" x14ac:dyDescent="0.15">
      <c r="B577" s="20"/>
    </row>
    <row r="578" spans="2:2" ht="13" x14ac:dyDescent="0.15">
      <c r="B578" s="20"/>
    </row>
    <row r="579" spans="2:2" ht="13" x14ac:dyDescent="0.15">
      <c r="B579" s="20"/>
    </row>
    <row r="580" spans="2:2" ht="13" x14ac:dyDescent="0.15">
      <c r="B580" s="20"/>
    </row>
    <row r="581" spans="2:2" ht="13" x14ac:dyDescent="0.15">
      <c r="B581" s="20"/>
    </row>
    <row r="582" spans="2:2" ht="13" x14ac:dyDescent="0.15">
      <c r="B582" s="20"/>
    </row>
    <row r="583" spans="2:2" ht="13" x14ac:dyDescent="0.15">
      <c r="B583" s="20"/>
    </row>
    <row r="584" spans="2:2" ht="13" x14ac:dyDescent="0.15">
      <c r="B584" s="20"/>
    </row>
    <row r="585" spans="2:2" ht="13" x14ac:dyDescent="0.15">
      <c r="B585" s="20"/>
    </row>
    <row r="586" spans="2:2" ht="13" x14ac:dyDescent="0.15">
      <c r="B586" s="20"/>
    </row>
    <row r="587" spans="2:2" ht="13" x14ac:dyDescent="0.15">
      <c r="B587" s="20"/>
    </row>
    <row r="588" spans="2:2" ht="13" x14ac:dyDescent="0.15">
      <c r="B588" s="20"/>
    </row>
    <row r="589" spans="2:2" ht="13" x14ac:dyDescent="0.15">
      <c r="B589" s="20"/>
    </row>
    <row r="590" spans="2:2" ht="13" x14ac:dyDescent="0.15">
      <c r="B590" s="20"/>
    </row>
    <row r="591" spans="2:2" ht="13" x14ac:dyDescent="0.15">
      <c r="B591" s="20"/>
    </row>
    <row r="592" spans="2:2" ht="13" x14ac:dyDescent="0.15">
      <c r="B592" s="20"/>
    </row>
    <row r="593" spans="2:2" ht="13" x14ac:dyDescent="0.15">
      <c r="B593" s="20"/>
    </row>
    <row r="594" spans="2:2" ht="13" x14ac:dyDescent="0.15">
      <c r="B594" s="20"/>
    </row>
    <row r="595" spans="2:2" ht="13" x14ac:dyDescent="0.15">
      <c r="B595" s="20"/>
    </row>
    <row r="596" spans="2:2" ht="13" x14ac:dyDescent="0.15">
      <c r="B596" s="20"/>
    </row>
    <row r="597" spans="2:2" ht="13" x14ac:dyDescent="0.15">
      <c r="B597" s="20"/>
    </row>
    <row r="598" spans="2:2" ht="13" x14ac:dyDescent="0.15">
      <c r="B598" s="20"/>
    </row>
    <row r="599" spans="2:2" ht="13" x14ac:dyDescent="0.15">
      <c r="B599" s="20"/>
    </row>
    <row r="600" spans="2:2" ht="13" x14ac:dyDescent="0.15">
      <c r="B600" s="20"/>
    </row>
    <row r="601" spans="2:2" ht="13" x14ac:dyDescent="0.15">
      <c r="B601" s="20"/>
    </row>
    <row r="602" spans="2:2" ht="13" x14ac:dyDescent="0.15">
      <c r="B602" s="20"/>
    </row>
    <row r="603" spans="2:2" ht="13" x14ac:dyDescent="0.15">
      <c r="B603" s="20"/>
    </row>
    <row r="604" spans="2:2" ht="13" x14ac:dyDescent="0.15">
      <c r="B604" s="20"/>
    </row>
    <row r="605" spans="2:2" ht="13" x14ac:dyDescent="0.15">
      <c r="B605" s="20"/>
    </row>
    <row r="606" spans="2:2" ht="13" x14ac:dyDescent="0.15">
      <c r="B606" s="20"/>
    </row>
    <row r="607" spans="2:2" ht="13" x14ac:dyDescent="0.15">
      <c r="B607" s="20"/>
    </row>
    <row r="608" spans="2:2" ht="13" x14ac:dyDescent="0.15">
      <c r="B608" s="20"/>
    </row>
    <row r="609" spans="2:2" ht="13" x14ac:dyDescent="0.15">
      <c r="B609" s="20"/>
    </row>
    <row r="610" spans="2:2" ht="13" x14ac:dyDescent="0.15">
      <c r="B610" s="20"/>
    </row>
    <row r="611" spans="2:2" ht="13" x14ac:dyDescent="0.15">
      <c r="B611" s="20"/>
    </row>
    <row r="612" spans="2:2" ht="13" x14ac:dyDescent="0.15">
      <c r="B612" s="20"/>
    </row>
    <row r="613" spans="2:2" ht="13" x14ac:dyDescent="0.15">
      <c r="B613" s="20"/>
    </row>
    <row r="614" spans="2:2" ht="13" x14ac:dyDescent="0.15">
      <c r="B614" s="20"/>
    </row>
    <row r="615" spans="2:2" ht="13" x14ac:dyDescent="0.15">
      <c r="B615" s="20"/>
    </row>
    <row r="616" spans="2:2" ht="13" x14ac:dyDescent="0.15">
      <c r="B616" s="20"/>
    </row>
    <row r="617" spans="2:2" ht="13" x14ac:dyDescent="0.15">
      <c r="B617" s="20"/>
    </row>
    <row r="618" spans="2:2" ht="13" x14ac:dyDescent="0.15">
      <c r="B618" s="20"/>
    </row>
    <row r="619" spans="2:2" ht="13" x14ac:dyDescent="0.15">
      <c r="B619" s="20"/>
    </row>
    <row r="620" spans="2:2" ht="13" x14ac:dyDescent="0.15">
      <c r="B620" s="20"/>
    </row>
    <row r="621" spans="2:2" ht="13" x14ac:dyDescent="0.15">
      <c r="B621" s="20"/>
    </row>
    <row r="622" spans="2:2" ht="13" x14ac:dyDescent="0.15">
      <c r="B622" s="20"/>
    </row>
    <row r="623" spans="2:2" ht="13" x14ac:dyDescent="0.15">
      <c r="B623" s="20"/>
    </row>
    <row r="624" spans="2:2" ht="13" x14ac:dyDescent="0.15">
      <c r="B624" s="20"/>
    </row>
    <row r="625" spans="2:2" ht="13" x14ac:dyDescent="0.15">
      <c r="B625" s="20"/>
    </row>
    <row r="626" spans="2:2" ht="13" x14ac:dyDescent="0.15">
      <c r="B626" s="20"/>
    </row>
    <row r="627" spans="2:2" ht="13" x14ac:dyDescent="0.15">
      <c r="B627" s="20"/>
    </row>
    <row r="628" spans="2:2" ht="13" x14ac:dyDescent="0.15">
      <c r="B628" s="20"/>
    </row>
    <row r="629" spans="2:2" ht="13" x14ac:dyDescent="0.15">
      <c r="B629" s="20"/>
    </row>
    <row r="630" spans="2:2" ht="13" x14ac:dyDescent="0.15">
      <c r="B630" s="20"/>
    </row>
    <row r="631" spans="2:2" ht="13" x14ac:dyDescent="0.15">
      <c r="B631" s="20"/>
    </row>
    <row r="632" spans="2:2" ht="13" x14ac:dyDescent="0.15">
      <c r="B632" s="20"/>
    </row>
    <row r="633" spans="2:2" ht="13" x14ac:dyDescent="0.15">
      <c r="B633" s="20"/>
    </row>
    <row r="634" spans="2:2" ht="13" x14ac:dyDescent="0.15">
      <c r="B634" s="20"/>
    </row>
    <row r="635" spans="2:2" ht="13" x14ac:dyDescent="0.15">
      <c r="B635" s="20"/>
    </row>
    <row r="636" spans="2:2" ht="13" x14ac:dyDescent="0.15">
      <c r="B636" s="20"/>
    </row>
    <row r="637" spans="2:2" ht="13" x14ac:dyDescent="0.15">
      <c r="B637" s="20"/>
    </row>
    <row r="638" spans="2:2" ht="13" x14ac:dyDescent="0.15">
      <c r="B638" s="20"/>
    </row>
    <row r="639" spans="2:2" ht="13" x14ac:dyDescent="0.15">
      <c r="B639" s="20"/>
    </row>
    <row r="640" spans="2:2" ht="13" x14ac:dyDescent="0.15">
      <c r="B640" s="20"/>
    </row>
    <row r="641" spans="2:2" ht="13" x14ac:dyDescent="0.15">
      <c r="B641" s="20"/>
    </row>
    <row r="642" spans="2:2" ht="13" x14ac:dyDescent="0.15">
      <c r="B642" s="20"/>
    </row>
    <row r="643" spans="2:2" ht="13" x14ac:dyDescent="0.15">
      <c r="B643" s="20"/>
    </row>
    <row r="644" spans="2:2" ht="13" x14ac:dyDescent="0.15">
      <c r="B644" s="20"/>
    </row>
    <row r="645" spans="2:2" ht="13" x14ac:dyDescent="0.15">
      <c r="B645" s="20"/>
    </row>
    <row r="646" spans="2:2" ht="13" x14ac:dyDescent="0.15">
      <c r="B646" s="20"/>
    </row>
    <row r="647" spans="2:2" ht="13" x14ac:dyDescent="0.15">
      <c r="B647" s="20"/>
    </row>
    <row r="648" spans="2:2" ht="13" x14ac:dyDescent="0.15">
      <c r="B648" s="20"/>
    </row>
    <row r="649" spans="2:2" ht="13" x14ac:dyDescent="0.15">
      <c r="B649" s="20"/>
    </row>
    <row r="650" spans="2:2" ht="13" x14ac:dyDescent="0.15">
      <c r="B650" s="20"/>
    </row>
    <row r="651" spans="2:2" ht="13" x14ac:dyDescent="0.15">
      <c r="B651" s="20"/>
    </row>
    <row r="652" spans="2:2" ht="13" x14ac:dyDescent="0.15">
      <c r="B652" s="20"/>
    </row>
    <row r="653" spans="2:2" ht="13" x14ac:dyDescent="0.15">
      <c r="B653" s="20"/>
    </row>
    <row r="654" spans="2:2" ht="13" x14ac:dyDescent="0.15">
      <c r="B654" s="20"/>
    </row>
    <row r="655" spans="2:2" ht="13" x14ac:dyDescent="0.15">
      <c r="B655" s="20"/>
    </row>
    <row r="656" spans="2:2" ht="13" x14ac:dyDescent="0.15">
      <c r="B656" s="20"/>
    </row>
    <row r="657" spans="2:2" ht="13" x14ac:dyDescent="0.15">
      <c r="B657" s="20"/>
    </row>
    <row r="658" spans="2:2" ht="13" x14ac:dyDescent="0.15">
      <c r="B658" s="20"/>
    </row>
    <row r="659" spans="2:2" ht="13" x14ac:dyDescent="0.15">
      <c r="B659" s="20"/>
    </row>
    <row r="660" spans="2:2" ht="13" x14ac:dyDescent="0.15">
      <c r="B660" s="20"/>
    </row>
    <row r="661" spans="2:2" ht="13" x14ac:dyDescent="0.15">
      <c r="B661" s="20"/>
    </row>
    <row r="662" spans="2:2" ht="13" x14ac:dyDescent="0.15">
      <c r="B662" s="20"/>
    </row>
    <row r="663" spans="2:2" ht="13" x14ac:dyDescent="0.15">
      <c r="B663" s="20"/>
    </row>
    <row r="664" spans="2:2" ht="13" x14ac:dyDescent="0.15">
      <c r="B664" s="20"/>
    </row>
    <row r="665" spans="2:2" ht="13" x14ac:dyDescent="0.15">
      <c r="B665" s="20"/>
    </row>
    <row r="666" spans="2:2" ht="13" x14ac:dyDescent="0.15">
      <c r="B666" s="20"/>
    </row>
    <row r="667" spans="2:2" ht="13" x14ac:dyDescent="0.15">
      <c r="B667" s="20"/>
    </row>
    <row r="668" spans="2:2" ht="13" x14ac:dyDescent="0.15">
      <c r="B668" s="20"/>
    </row>
    <row r="669" spans="2:2" ht="13" x14ac:dyDescent="0.15">
      <c r="B669" s="20"/>
    </row>
    <row r="670" spans="2:2" ht="13" x14ac:dyDescent="0.15">
      <c r="B670" s="20"/>
    </row>
    <row r="671" spans="2:2" ht="13" x14ac:dyDescent="0.15">
      <c r="B671" s="20"/>
    </row>
    <row r="672" spans="2:2" ht="13" x14ac:dyDescent="0.15">
      <c r="B672" s="20"/>
    </row>
    <row r="673" spans="2:2" ht="13" x14ac:dyDescent="0.15">
      <c r="B673" s="20"/>
    </row>
    <row r="674" spans="2:2" ht="13" x14ac:dyDescent="0.15">
      <c r="B674" s="20"/>
    </row>
    <row r="675" spans="2:2" ht="13" x14ac:dyDescent="0.15">
      <c r="B675" s="20"/>
    </row>
    <row r="676" spans="2:2" ht="13" x14ac:dyDescent="0.15">
      <c r="B676" s="20"/>
    </row>
    <row r="677" spans="2:2" ht="13" x14ac:dyDescent="0.15">
      <c r="B677" s="20"/>
    </row>
    <row r="678" spans="2:2" ht="13" x14ac:dyDescent="0.15">
      <c r="B678" s="20"/>
    </row>
    <row r="679" spans="2:2" ht="13" x14ac:dyDescent="0.15">
      <c r="B679" s="20"/>
    </row>
    <row r="680" spans="2:2" ht="13" x14ac:dyDescent="0.15">
      <c r="B680" s="20"/>
    </row>
    <row r="681" spans="2:2" ht="13" x14ac:dyDescent="0.15">
      <c r="B681" s="20"/>
    </row>
    <row r="682" spans="2:2" ht="13" x14ac:dyDescent="0.15">
      <c r="B682" s="20"/>
    </row>
    <row r="683" spans="2:2" ht="13" x14ac:dyDescent="0.15">
      <c r="B683" s="20"/>
    </row>
    <row r="684" spans="2:2" ht="13" x14ac:dyDescent="0.15">
      <c r="B684" s="20"/>
    </row>
    <row r="685" spans="2:2" ht="13" x14ac:dyDescent="0.15">
      <c r="B685" s="20"/>
    </row>
    <row r="686" spans="2:2" ht="13" x14ac:dyDescent="0.15">
      <c r="B686" s="20"/>
    </row>
    <row r="687" spans="2:2" ht="13" x14ac:dyDescent="0.15">
      <c r="B687" s="20"/>
    </row>
    <row r="688" spans="2:2" ht="13" x14ac:dyDescent="0.15">
      <c r="B688" s="20"/>
    </row>
    <row r="689" spans="2:2" ht="13" x14ac:dyDescent="0.15">
      <c r="B689" s="20"/>
    </row>
    <row r="690" spans="2:2" ht="13" x14ac:dyDescent="0.15">
      <c r="B690" s="20"/>
    </row>
    <row r="691" spans="2:2" ht="13" x14ac:dyDescent="0.15">
      <c r="B691" s="20"/>
    </row>
    <row r="692" spans="2:2" ht="13" x14ac:dyDescent="0.15">
      <c r="B692" s="20"/>
    </row>
    <row r="693" spans="2:2" ht="13" x14ac:dyDescent="0.15">
      <c r="B693" s="20"/>
    </row>
    <row r="694" spans="2:2" ht="13" x14ac:dyDescent="0.15">
      <c r="B694" s="20"/>
    </row>
    <row r="695" spans="2:2" ht="13" x14ac:dyDescent="0.15">
      <c r="B695" s="20"/>
    </row>
    <row r="696" spans="2:2" ht="13" x14ac:dyDescent="0.15">
      <c r="B696" s="20"/>
    </row>
    <row r="697" spans="2:2" ht="13" x14ac:dyDescent="0.15">
      <c r="B697" s="20"/>
    </row>
    <row r="698" spans="2:2" ht="13" x14ac:dyDescent="0.15">
      <c r="B698" s="20"/>
    </row>
    <row r="699" spans="2:2" ht="13" x14ac:dyDescent="0.15">
      <c r="B699" s="20"/>
    </row>
    <row r="700" spans="2:2" ht="13" x14ac:dyDescent="0.15">
      <c r="B700" s="20"/>
    </row>
    <row r="701" spans="2:2" ht="13" x14ac:dyDescent="0.15">
      <c r="B701" s="20"/>
    </row>
    <row r="702" spans="2:2" ht="13" x14ac:dyDescent="0.15">
      <c r="B702" s="20"/>
    </row>
    <row r="703" spans="2:2" ht="13" x14ac:dyDescent="0.15">
      <c r="B703" s="20"/>
    </row>
    <row r="704" spans="2:2" ht="13" x14ac:dyDescent="0.15">
      <c r="B704" s="20"/>
    </row>
    <row r="705" spans="2:2" ht="13" x14ac:dyDescent="0.15">
      <c r="B705" s="20"/>
    </row>
    <row r="706" spans="2:2" ht="13" x14ac:dyDescent="0.15">
      <c r="B706" s="20"/>
    </row>
    <row r="707" spans="2:2" ht="13" x14ac:dyDescent="0.15">
      <c r="B707" s="20"/>
    </row>
    <row r="708" spans="2:2" ht="13" x14ac:dyDescent="0.15">
      <c r="B708" s="20"/>
    </row>
    <row r="709" spans="2:2" ht="13" x14ac:dyDescent="0.15">
      <c r="B709" s="20"/>
    </row>
    <row r="710" spans="2:2" ht="13" x14ac:dyDescent="0.15">
      <c r="B710" s="20"/>
    </row>
    <row r="711" spans="2:2" ht="13" x14ac:dyDescent="0.15">
      <c r="B711" s="20"/>
    </row>
    <row r="712" spans="2:2" ht="13" x14ac:dyDescent="0.15">
      <c r="B712" s="20"/>
    </row>
    <row r="713" spans="2:2" ht="13" x14ac:dyDescent="0.15">
      <c r="B713" s="20"/>
    </row>
    <row r="714" spans="2:2" ht="13" x14ac:dyDescent="0.15">
      <c r="B714" s="20"/>
    </row>
    <row r="715" spans="2:2" ht="13" x14ac:dyDescent="0.15">
      <c r="B715" s="20"/>
    </row>
    <row r="716" spans="2:2" ht="13" x14ac:dyDescent="0.15">
      <c r="B716" s="20"/>
    </row>
    <row r="717" spans="2:2" ht="13" x14ac:dyDescent="0.15">
      <c r="B717" s="20"/>
    </row>
    <row r="718" spans="2:2" ht="13" x14ac:dyDescent="0.15">
      <c r="B718" s="20"/>
    </row>
    <row r="719" spans="2:2" ht="13" x14ac:dyDescent="0.15">
      <c r="B719" s="20"/>
    </row>
    <row r="720" spans="2:2" ht="13" x14ac:dyDescent="0.15">
      <c r="B720" s="20"/>
    </row>
    <row r="721" spans="2:2" ht="13" x14ac:dyDescent="0.15">
      <c r="B721" s="20"/>
    </row>
    <row r="722" spans="2:2" ht="13" x14ac:dyDescent="0.15">
      <c r="B722" s="20"/>
    </row>
    <row r="723" spans="2:2" ht="13" x14ac:dyDescent="0.15">
      <c r="B723" s="20"/>
    </row>
    <row r="724" spans="2:2" ht="13" x14ac:dyDescent="0.15">
      <c r="B724" s="20"/>
    </row>
    <row r="725" spans="2:2" ht="13" x14ac:dyDescent="0.15">
      <c r="B725" s="20"/>
    </row>
    <row r="726" spans="2:2" ht="13" x14ac:dyDescent="0.15">
      <c r="B726" s="20"/>
    </row>
    <row r="727" spans="2:2" ht="13" x14ac:dyDescent="0.15">
      <c r="B727" s="20"/>
    </row>
    <row r="728" spans="2:2" ht="13" x14ac:dyDescent="0.15">
      <c r="B728" s="20"/>
    </row>
    <row r="729" spans="2:2" ht="13" x14ac:dyDescent="0.15">
      <c r="B729" s="20"/>
    </row>
    <row r="730" spans="2:2" ht="13" x14ac:dyDescent="0.15">
      <c r="B730" s="20"/>
    </row>
    <row r="731" spans="2:2" ht="13" x14ac:dyDescent="0.15">
      <c r="B731" s="20"/>
    </row>
    <row r="732" spans="2:2" ht="13" x14ac:dyDescent="0.15">
      <c r="B732" s="20"/>
    </row>
    <row r="733" spans="2:2" ht="13" x14ac:dyDescent="0.15">
      <c r="B733" s="20"/>
    </row>
    <row r="734" spans="2:2" ht="13" x14ac:dyDescent="0.15">
      <c r="B734" s="20"/>
    </row>
    <row r="735" spans="2:2" ht="13" x14ac:dyDescent="0.15">
      <c r="B735" s="20"/>
    </row>
    <row r="736" spans="2:2" ht="13" x14ac:dyDescent="0.15">
      <c r="B736" s="20"/>
    </row>
    <row r="737" spans="2:2" ht="13" x14ac:dyDescent="0.15">
      <c r="B737" s="20"/>
    </row>
    <row r="738" spans="2:2" ht="13" x14ac:dyDescent="0.15">
      <c r="B738" s="20"/>
    </row>
    <row r="739" spans="2:2" ht="13" x14ac:dyDescent="0.15">
      <c r="B739" s="20"/>
    </row>
    <row r="740" spans="2:2" ht="13" x14ac:dyDescent="0.15">
      <c r="B740" s="20"/>
    </row>
    <row r="741" spans="2:2" ht="13" x14ac:dyDescent="0.15">
      <c r="B741" s="20"/>
    </row>
    <row r="742" spans="2:2" ht="13" x14ac:dyDescent="0.15">
      <c r="B742" s="20"/>
    </row>
    <row r="743" spans="2:2" ht="13" x14ac:dyDescent="0.15">
      <c r="B743" s="20"/>
    </row>
    <row r="744" spans="2:2" ht="13" x14ac:dyDescent="0.15">
      <c r="B744" s="20"/>
    </row>
    <row r="745" spans="2:2" ht="13" x14ac:dyDescent="0.15">
      <c r="B745" s="20"/>
    </row>
    <row r="746" spans="2:2" ht="13" x14ac:dyDescent="0.15">
      <c r="B746" s="20"/>
    </row>
    <row r="747" spans="2:2" ht="13" x14ac:dyDescent="0.15">
      <c r="B747" s="20"/>
    </row>
    <row r="748" spans="2:2" ht="13" x14ac:dyDescent="0.15">
      <c r="B748" s="20"/>
    </row>
    <row r="749" spans="2:2" ht="13" x14ac:dyDescent="0.15">
      <c r="B749" s="20"/>
    </row>
    <row r="750" spans="2:2" ht="13" x14ac:dyDescent="0.15">
      <c r="B750" s="20"/>
    </row>
    <row r="751" spans="2:2" ht="13" x14ac:dyDescent="0.15">
      <c r="B751" s="20"/>
    </row>
    <row r="752" spans="2:2" ht="13" x14ac:dyDescent="0.15">
      <c r="B752" s="20"/>
    </row>
    <row r="753" spans="2:2" ht="13" x14ac:dyDescent="0.15">
      <c r="B753" s="20"/>
    </row>
    <row r="754" spans="2:2" ht="13" x14ac:dyDescent="0.15">
      <c r="B754" s="20"/>
    </row>
    <row r="755" spans="2:2" ht="13" x14ac:dyDescent="0.15">
      <c r="B755" s="20"/>
    </row>
    <row r="756" spans="2:2" ht="13" x14ac:dyDescent="0.15">
      <c r="B756" s="20"/>
    </row>
    <row r="757" spans="2:2" ht="13" x14ac:dyDescent="0.15">
      <c r="B757" s="20"/>
    </row>
    <row r="758" spans="2:2" ht="13" x14ac:dyDescent="0.15">
      <c r="B758" s="20"/>
    </row>
    <row r="759" spans="2:2" ht="13" x14ac:dyDescent="0.15">
      <c r="B759" s="20"/>
    </row>
    <row r="760" spans="2:2" ht="13" x14ac:dyDescent="0.15">
      <c r="B760" s="20"/>
    </row>
    <row r="761" spans="2:2" ht="13" x14ac:dyDescent="0.15">
      <c r="B761" s="20"/>
    </row>
    <row r="762" spans="2:2" ht="13" x14ac:dyDescent="0.15">
      <c r="B762" s="20"/>
    </row>
    <row r="763" spans="2:2" ht="13" x14ac:dyDescent="0.15">
      <c r="B763" s="20"/>
    </row>
    <row r="764" spans="2:2" ht="13" x14ac:dyDescent="0.15">
      <c r="B764" s="20"/>
    </row>
    <row r="765" spans="2:2" ht="13" x14ac:dyDescent="0.15">
      <c r="B765" s="20"/>
    </row>
    <row r="766" spans="2:2" ht="13" x14ac:dyDescent="0.15">
      <c r="B766" s="20"/>
    </row>
    <row r="767" spans="2:2" ht="13" x14ac:dyDescent="0.15">
      <c r="B767" s="20"/>
    </row>
    <row r="768" spans="2:2" ht="13" x14ac:dyDescent="0.15">
      <c r="B768" s="20"/>
    </row>
    <row r="769" spans="2:2" ht="13" x14ac:dyDescent="0.15">
      <c r="B769" s="20"/>
    </row>
    <row r="770" spans="2:2" ht="13" x14ac:dyDescent="0.15">
      <c r="B770" s="20"/>
    </row>
    <row r="771" spans="2:2" ht="13" x14ac:dyDescent="0.15">
      <c r="B771" s="20"/>
    </row>
    <row r="772" spans="2:2" ht="13" x14ac:dyDescent="0.15">
      <c r="B772" s="20"/>
    </row>
    <row r="773" spans="2:2" ht="13" x14ac:dyDescent="0.15">
      <c r="B773" s="20"/>
    </row>
    <row r="774" spans="2:2" ht="13" x14ac:dyDescent="0.15">
      <c r="B774" s="20"/>
    </row>
    <row r="775" spans="2:2" ht="13" x14ac:dyDescent="0.15">
      <c r="B775" s="20"/>
    </row>
    <row r="776" spans="2:2" ht="13" x14ac:dyDescent="0.15">
      <c r="B776" s="20"/>
    </row>
    <row r="777" spans="2:2" ht="13" x14ac:dyDescent="0.15">
      <c r="B777" s="20"/>
    </row>
    <row r="778" spans="2:2" ht="13" x14ac:dyDescent="0.15">
      <c r="B778" s="20"/>
    </row>
    <row r="779" spans="2:2" ht="13" x14ac:dyDescent="0.15">
      <c r="B779" s="20"/>
    </row>
    <row r="780" spans="2:2" ht="13" x14ac:dyDescent="0.15">
      <c r="B780" s="20"/>
    </row>
    <row r="781" spans="2:2" ht="13" x14ac:dyDescent="0.15">
      <c r="B781" s="20"/>
    </row>
    <row r="782" spans="2:2" ht="13" x14ac:dyDescent="0.15">
      <c r="B782" s="20"/>
    </row>
    <row r="783" spans="2:2" ht="13" x14ac:dyDescent="0.15">
      <c r="B783" s="20"/>
    </row>
    <row r="784" spans="2:2" ht="13" x14ac:dyDescent="0.15">
      <c r="B784" s="20"/>
    </row>
    <row r="785" spans="2:2" ht="13" x14ac:dyDescent="0.15">
      <c r="B785" s="20"/>
    </row>
    <row r="786" spans="2:2" ht="13" x14ac:dyDescent="0.15">
      <c r="B786" s="20"/>
    </row>
    <row r="787" spans="2:2" ht="13" x14ac:dyDescent="0.15">
      <c r="B787" s="20"/>
    </row>
    <row r="788" spans="2:2" ht="13" x14ac:dyDescent="0.15">
      <c r="B788" s="20"/>
    </row>
    <row r="789" spans="2:2" ht="13" x14ac:dyDescent="0.15">
      <c r="B789" s="20"/>
    </row>
    <row r="790" spans="2:2" ht="13" x14ac:dyDescent="0.15">
      <c r="B790" s="20"/>
    </row>
    <row r="791" spans="2:2" ht="13" x14ac:dyDescent="0.15">
      <c r="B791" s="20"/>
    </row>
    <row r="792" spans="2:2" ht="13" x14ac:dyDescent="0.15">
      <c r="B792" s="20"/>
    </row>
    <row r="793" spans="2:2" ht="13" x14ac:dyDescent="0.15">
      <c r="B793" s="20"/>
    </row>
    <row r="794" spans="2:2" ht="13" x14ac:dyDescent="0.15">
      <c r="B794" s="20"/>
    </row>
    <row r="795" spans="2:2" ht="13" x14ac:dyDescent="0.15">
      <c r="B795" s="20"/>
    </row>
    <row r="796" spans="2:2" ht="13" x14ac:dyDescent="0.15">
      <c r="B796" s="20"/>
    </row>
    <row r="797" spans="2:2" ht="13" x14ac:dyDescent="0.15">
      <c r="B797" s="20"/>
    </row>
    <row r="798" spans="2:2" ht="13" x14ac:dyDescent="0.15">
      <c r="B798" s="20"/>
    </row>
    <row r="799" spans="2:2" ht="13" x14ac:dyDescent="0.15">
      <c r="B799" s="20"/>
    </row>
    <row r="800" spans="2:2" ht="13" x14ac:dyDescent="0.15">
      <c r="B800" s="20"/>
    </row>
    <row r="801" spans="2:2" ht="13" x14ac:dyDescent="0.15">
      <c r="B801" s="20"/>
    </row>
    <row r="802" spans="2:2" ht="13" x14ac:dyDescent="0.15">
      <c r="B802" s="20"/>
    </row>
    <row r="803" spans="2:2" ht="13" x14ac:dyDescent="0.15">
      <c r="B803" s="20"/>
    </row>
    <row r="804" spans="2:2" ht="13" x14ac:dyDescent="0.15">
      <c r="B804" s="20"/>
    </row>
    <row r="805" spans="2:2" ht="13" x14ac:dyDescent="0.15">
      <c r="B805" s="20"/>
    </row>
    <row r="806" spans="2:2" ht="13" x14ac:dyDescent="0.15">
      <c r="B806" s="20"/>
    </row>
    <row r="807" spans="2:2" ht="13" x14ac:dyDescent="0.15">
      <c r="B807" s="20"/>
    </row>
    <row r="808" spans="2:2" ht="13" x14ac:dyDescent="0.15">
      <c r="B808" s="20"/>
    </row>
    <row r="809" spans="2:2" ht="13" x14ac:dyDescent="0.15">
      <c r="B809" s="20"/>
    </row>
    <row r="810" spans="2:2" ht="13" x14ac:dyDescent="0.15">
      <c r="B810" s="20"/>
    </row>
    <row r="811" spans="2:2" ht="13" x14ac:dyDescent="0.15">
      <c r="B811" s="20"/>
    </row>
    <row r="812" spans="2:2" ht="13" x14ac:dyDescent="0.15">
      <c r="B812" s="20"/>
    </row>
    <row r="813" spans="2:2" ht="13" x14ac:dyDescent="0.15">
      <c r="B813" s="20"/>
    </row>
    <row r="814" spans="2:2" ht="13" x14ac:dyDescent="0.15">
      <c r="B814" s="20"/>
    </row>
    <row r="815" spans="2:2" ht="13" x14ac:dyDescent="0.15">
      <c r="B815" s="20"/>
    </row>
    <row r="816" spans="2:2" ht="13" x14ac:dyDescent="0.15">
      <c r="B816" s="20"/>
    </row>
    <row r="817" spans="2:2" ht="13" x14ac:dyDescent="0.15">
      <c r="B817" s="20"/>
    </row>
    <row r="818" spans="2:2" ht="13" x14ac:dyDescent="0.15">
      <c r="B818" s="20"/>
    </row>
    <row r="819" spans="2:2" ht="13" x14ac:dyDescent="0.15">
      <c r="B819" s="20"/>
    </row>
    <row r="820" spans="2:2" ht="13" x14ac:dyDescent="0.15">
      <c r="B820" s="20"/>
    </row>
    <row r="821" spans="2:2" ht="13" x14ac:dyDescent="0.15">
      <c r="B821" s="20"/>
    </row>
    <row r="822" spans="2:2" ht="13" x14ac:dyDescent="0.15">
      <c r="B822" s="20"/>
    </row>
    <row r="823" spans="2:2" ht="13" x14ac:dyDescent="0.15">
      <c r="B823" s="20"/>
    </row>
    <row r="824" spans="2:2" ht="13" x14ac:dyDescent="0.15">
      <c r="B824" s="20"/>
    </row>
    <row r="825" spans="2:2" ht="13" x14ac:dyDescent="0.15">
      <c r="B825" s="20"/>
    </row>
    <row r="826" spans="2:2" ht="13" x14ac:dyDescent="0.15">
      <c r="B826" s="20"/>
    </row>
    <row r="827" spans="2:2" ht="13" x14ac:dyDescent="0.15">
      <c r="B827" s="20"/>
    </row>
    <row r="828" spans="2:2" ht="13" x14ac:dyDescent="0.15">
      <c r="B828" s="20"/>
    </row>
    <row r="829" spans="2:2" ht="13" x14ac:dyDescent="0.15">
      <c r="B829" s="20"/>
    </row>
    <row r="830" spans="2:2" ht="13" x14ac:dyDescent="0.15">
      <c r="B830" s="20"/>
    </row>
    <row r="831" spans="2:2" ht="13" x14ac:dyDescent="0.15">
      <c r="B831" s="20"/>
    </row>
    <row r="832" spans="2:2" ht="13" x14ac:dyDescent="0.15">
      <c r="B832" s="20"/>
    </row>
    <row r="833" spans="2:2" ht="13" x14ac:dyDescent="0.15">
      <c r="B833" s="20"/>
    </row>
    <row r="834" spans="2:2" ht="13" x14ac:dyDescent="0.15">
      <c r="B834" s="20"/>
    </row>
    <row r="835" spans="2:2" ht="13" x14ac:dyDescent="0.15">
      <c r="B835" s="20"/>
    </row>
    <row r="836" spans="2:2" ht="13" x14ac:dyDescent="0.15">
      <c r="B836" s="20"/>
    </row>
    <row r="837" spans="2:2" ht="13" x14ac:dyDescent="0.15">
      <c r="B837" s="20"/>
    </row>
    <row r="838" spans="2:2" ht="13" x14ac:dyDescent="0.15">
      <c r="B838" s="20"/>
    </row>
    <row r="839" spans="2:2" ht="13" x14ac:dyDescent="0.15">
      <c r="B839" s="20"/>
    </row>
    <row r="840" spans="2:2" ht="13" x14ac:dyDescent="0.15">
      <c r="B840" s="20"/>
    </row>
    <row r="841" spans="2:2" ht="13" x14ac:dyDescent="0.15">
      <c r="B841" s="20"/>
    </row>
    <row r="842" spans="2:2" ht="13" x14ac:dyDescent="0.15">
      <c r="B842" s="20"/>
    </row>
    <row r="843" spans="2:2" ht="13" x14ac:dyDescent="0.15">
      <c r="B843" s="20"/>
    </row>
    <row r="844" spans="2:2" ht="13" x14ac:dyDescent="0.15">
      <c r="B844" s="20"/>
    </row>
    <row r="845" spans="2:2" ht="13" x14ac:dyDescent="0.15">
      <c r="B845" s="20"/>
    </row>
    <row r="846" spans="2:2" ht="13" x14ac:dyDescent="0.15">
      <c r="B846" s="20"/>
    </row>
    <row r="847" spans="2:2" ht="13" x14ac:dyDescent="0.15">
      <c r="B847" s="20"/>
    </row>
    <row r="848" spans="2:2" ht="13" x14ac:dyDescent="0.15">
      <c r="B848" s="20"/>
    </row>
    <row r="849" spans="2:2" ht="13" x14ac:dyDescent="0.15">
      <c r="B849" s="20"/>
    </row>
    <row r="850" spans="2:2" ht="13" x14ac:dyDescent="0.15">
      <c r="B850" s="20"/>
    </row>
    <row r="851" spans="2:2" ht="13" x14ac:dyDescent="0.15">
      <c r="B851" s="20"/>
    </row>
    <row r="852" spans="2:2" ht="13" x14ac:dyDescent="0.15">
      <c r="B852" s="20"/>
    </row>
    <row r="853" spans="2:2" ht="13" x14ac:dyDescent="0.15">
      <c r="B853" s="20"/>
    </row>
    <row r="854" spans="2:2" ht="13" x14ac:dyDescent="0.15">
      <c r="B854" s="20"/>
    </row>
    <row r="855" spans="2:2" ht="13" x14ac:dyDescent="0.15">
      <c r="B855" s="20"/>
    </row>
    <row r="856" spans="2:2" ht="13" x14ac:dyDescent="0.15">
      <c r="B856" s="20"/>
    </row>
    <row r="857" spans="2:2" ht="13" x14ac:dyDescent="0.15">
      <c r="B857" s="20"/>
    </row>
    <row r="858" spans="2:2" ht="13" x14ac:dyDescent="0.15">
      <c r="B858" s="20"/>
    </row>
    <row r="859" spans="2:2" ht="13" x14ac:dyDescent="0.15">
      <c r="B859" s="20"/>
    </row>
    <row r="860" spans="2:2" ht="13" x14ac:dyDescent="0.15">
      <c r="B860" s="20"/>
    </row>
    <row r="861" spans="2:2" ht="13" x14ac:dyDescent="0.15">
      <c r="B861" s="20"/>
    </row>
    <row r="862" spans="2:2" ht="13" x14ac:dyDescent="0.15">
      <c r="B862" s="20"/>
    </row>
    <row r="863" spans="2:2" ht="13" x14ac:dyDescent="0.15">
      <c r="B863" s="20"/>
    </row>
    <row r="864" spans="2:2" ht="13" x14ac:dyDescent="0.15">
      <c r="B864" s="20"/>
    </row>
    <row r="865" spans="2:2" ht="13" x14ac:dyDescent="0.15">
      <c r="B865" s="20"/>
    </row>
    <row r="866" spans="2:2" ht="13" x14ac:dyDescent="0.15">
      <c r="B866" s="20"/>
    </row>
    <row r="867" spans="2:2" ht="13" x14ac:dyDescent="0.15">
      <c r="B867" s="20"/>
    </row>
    <row r="868" spans="2:2" ht="13" x14ac:dyDescent="0.15">
      <c r="B868" s="20"/>
    </row>
    <row r="869" spans="2:2" ht="13" x14ac:dyDescent="0.15">
      <c r="B869" s="20"/>
    </row>
    <row r="870" spans="2:2" ht="13" x14ac:dyDescent="0.15">
      <c r="B870" s="20"/>
    </row>
    <row r="871" spans="2:2" ht="13" x14ac:dyDescent="0.15">
      <c r="B871" s="20"/>
    </row>
    <row r="872" spans="2:2" ht="13" x14ac:dyDescent="0.15">
      <c r="B872" s="20"/>
    </row>
    <row r="873" spans="2:2" ht="13" x14ac:dyDescent="0.15">
      <c r="B873" s="20"/>
    </row>
    <row r="874" spans="2:2" ht="13" x14ac:dyDescent="0.15">
      <c r="B874" s="20"/>
    </row>
    <row r="875" spans="2:2" ht="13" x14ac:dyDescent="0.15">
      <c r="B875" s="20"/>
    </row>
    <row r="876" spans="2:2" ht="13" x14ac:dyDescent="0.15">
      <c r="B876" s="20"/>
    </row>
    <row r="877" spans="2:2" ht="13" x14ac:dyDescent="0.15">
      <c r="B877" s="20"/>
    </row>
    <row r="878" spans="2:2" ht="13" x14ac:dyDescent="0.15">
      <c r="B878" s="20"/>
    </row>
    <row r="879" spans="2:2" ht="13" x14ac:dyDescent="0.15">
      <c r="B879" s="20"/>
    </row>
    <row r="880" spans="2:2" ht="13" x14ac:dyDescent="0.15">
      <c r="B880" s="20"/>
    </row>
    <row r="881" spans="2:2" ht="13" x14ac:dyDescent="0.15">
      <c r="B881" s="20"/>
    </row>
    <row r="882" spans="2:2" ht="13" x14ac:dyDescent="0.15">
      <c r="B882" s="20"/>
    </row>
    <row r="883" spans="2:2" ht="13" x14ac:dyDescent="0.15">
      <c r="B883" s="20"/>
    </row>
    <row r="884" spans="2:2" ht="13" x14ac:dyDescent="0.15">
      <c r="B884" s="20"/>
    </row>
    <row r="885" spans="2:2" ht="13" x14ac:dyDescent="0.15">
      <c r="B885" s="20"/>
    </row>
    <row r="886" spans="2:2" ht="13" x14ac:dyDescent="0.15">
      <c r="B886" s="20"/>
    </row>
    <row r="887" spans="2:2" ht="13" x14ac:dyDescent="0.15">
      <c r="B887" s="20"/>
    </row>
    <row r="888" spans="2:2" ht="13" x14ac:dyDescent="0.15">
      <c r="B888" s="20"/>
    </row>
    <row r="889" spans="2:2" ht="13" x14ac:dyDescent="0.15">
      <c r="B889" s="20"/>
    </row>
    <row r="890" spans="2:2" ht="13" x14ac:dyDescent="0.15">
      <c r="B890" s="20"/>
    </row>
    <row r="891" spans="2:2" ht="13" x14ac:dyDescent="0.15">
      <c r="B891" s="20"/>
    </row>
    <row r="892" spans="2:2" ht="13" x14ac:dyDescent="0.15">
      <c r="B892" s="20"/>
    </row>
    <row r="893" spans="2:2" ht="13" x14ac:dyDescent="0.15">
      <c r="B893" s="20"/>
    </row>
    <row r="894" spans="2:2" ht="13" x14ac:dyDescent="0.15">
      <c r="B894" s="20"/>
    </row>
    <row r="895" spans="2:2" ht="13" x14ac:dyDescent="0.15">
      <c r="B895" s="20"/>
    </row>
    <row r="896" spans="2:2" ht="13" x14ac:dyDescent="0.15">
      <c r="B896" s="20"/>
    </row>
    <row r="897" spans="2:2" ht="13" x14ac:dyDescent="0.15">
      <c r="B897" s="20"/>
    </row>
    <row r="898" spans="2:2" ht="13" x14ac:dyDescent="0.15">
      <c r="B898" s="20"/>
    </row>
    <row r="899" spans="2:2" ht="13" x14ac:dyDescent="0.15">
      <c r="B899" s="20"/>
    </row>
    <row r="900" spans="2:2" ht="13" x14ac:dyDescent="0.15">
      <c r="B900" s="20"/>
    </row>
    <row r="901" spans="2:2" ht="13" x14ac:dyDescent="0.15">
      <c r="B901" s="20"/>
    </row>
    <row r="902" spans="2:2" ht="13" x14ac:dyDescent="0.15">
      <c r="B902" s="20"/>
    </row>
    <row r="903" spans="2:2" ht="13" x14ac:dyDescent="0.15">
      <c r="B903" s="20"/>
    </row>
    <row r="904" spans="2:2" ht="13" x14ac:dyDescent="0.15">
      <c r="B904" s="20"/>
    </row>
    <row r="905" spans="2:2" ht="13" x14ac:dyDescent="0.15">
      <c r="B905" s="20"/>
    </row>
    <row r="906" spans="2:2" ht="13" x14ac:dyDescent="0.15">
      <c r="B906" s="20"/>
    </row>
    <row r="907" spans="2:2" ht="13" x14ac:dyDescent="0.15">
      <c r="B907" s="20"/>
    </row>
    <row r="908" spans="2:2" ht="13" x14ac:dyDescent="0.15">
      <c r="B908" s="20"/>
    </row>
    <row r="909" spans="2:2" ht="13" x14ac:dyDescent="0.15">
      <c r="B909" s="20"/>
    </row>
    <row r="910" spans="2:2" ht="13" x14ac:dyDescent="0.15">
      <c r="B910" s="20"/>
    </row>
    <row r="911" spans="2:2" ht="13" x14ac:dyDescent="0.15">
      <c r="B911" s="20"/>
    </row>
    <row r="912" spans="2:2" ht="13" x14ac:dyDescent="0.15">
      <c r="B912" s="20"/>
    </row>
    <row r="913" spans="2:2" ht="13" x14ac:dyDescent="0.15">
      <c r="B913" s="20"/>
    </row>
    <row r="914" spans="2:2" ht="13" x14ac:dyDescent="0.15">
      <c r="B914" s="20"/>
    </row>
    <row r="915" spans="2:2" ht="13" x14ac:dyDescent="0.15">
      <c r="B915" s="20"/>
    </row>
    <row r="916" spans="2:2" ht="13" x14ac:dyDescent="0.15">
      <c r="B916" s="20"/>
    </row>
    <row r="917" spans="2:2" ht="13" x14ac:dyDescent="0.15">
      <c r="B917" s="20"/>
    </row>
    <row r="918" spans="2:2" ht="13" x14ac:dyDescent="0.15">
      <c r="B918" s="20"/>
    </row>
    <row r="919" spans="2:2" ht="13" x14ac:dyDescent="0.15">
      <c r="B919" s="20"/>
    </row>
    <row r="920" spans="2:2" ht="13" x14ac:dyDescent="0.15">
      <c r="B920" s="20"/>
    </row>
    <row r="921" spans="2:2" ht="13" x14ac:dyDescent="0.15">
      <c r="B921" s="20"/>
    </row>
    <row r="922" spans="2:2" ht="13" x14ac:dyDescent="0.15">
      <c r="B922" s="20"/>
    </row>
    <row r="923" spans="2:2" ht="13" x14ac:dyDescent="0.15">
      <c r="B923" s="20"/>
    </row>
    <row r="924" spans="2:2" ht="13" x14ac:dyDescent="0.15">
      <c r="B924" s="20"/>
    </row>
    <row r="925" spans="2:2" ht="13" x14ac:dyDescent="0.15">
      <c r="B925" s="20"/>
    </row>
    <row r="926" spans="2:2" ht="13" x14ac:dyDescent="0.15">
      <c r="B926" s="20"/>
    </row>
    <row r="927" spans="2:2" ht="13" x14ac:dyDescent="0.15">
      <c r="B927" s="20"/>
    </row>
    <row r="928" spans="2:2" ht="13" x14ac:dyDescent="0.15">
      <c r="B928" s="20"/>
    </row>
    <row r="929" spans="2:2" ht="13" x14ac:dyDescent="0.15">
      <c r="B929" s="20"/>
    </row>
    <row r="930" spans="2:2" ht="13" x14ac:dyDescent="0.15">
      <c r="B930" s="20"/>
    </row>
    <row r="931" spans="2:2" ht="13" x14ac:dyDescent="0.15">
      <c r="B931" s="20"/>
    </row>
    <row r="932" spans="2:2" ht="13" x14ac:dyDescent="0.15">
      <c r="B932" s="20"/>
    </row>
    <row r="933" spans="2:2" ht="13" x14ac:dyDescent="0.15">
      <c r="B933" s="20"/>
    </row>
    <row r="934" spans="2:2" ht="13" x14ac:dyDescent="0.15">
      <c r="B934" s="20"/>
    </row>
    <row r="935" spans="2:2" ht="13" x14ac:dyDescent="0.15">
      <c r="B935" s="20"/>
    </row>
    <row r="936" spans="2:2" ht="13" x14ac:dyDescent="0.15">
      <c r="B936" s="20"/>
    </row>
    <row r="937" spans="2:2" ht="13" x14ac:dyDescent="0.15">
      <c r="B937" s="20"/>
    </row>
    <row r="938" spans="2:2" ht="13" x14ac:dyDescent="0.15">
      <c r="B938" s="20"/>
    </row>
    <row r="939" spans="2:2" ht="13" x14ac:dyDescent="0.15">
      <c r="B939" s="20"/>
    </row>
    <row r="940" spans="2:2" ht="13" x14ac:dyDescent="0.15">
      <c r="B940" s="20"/>
    </row>
    <row r="941" spans="2:2" ht="13" x14ac:dyDescent="0.15">
      <c r="B941" s="20"/>
    </row>
    <row r="942" spans="2:2" ht="13" x14ac:dyDescent="0.15">
      <c r="B942" s="20"/>
    </row>
    <row r="943" spans="2:2" ht="13" x14ac:dyDescent="0.15">
      <c r="B943" s="20"/>
    </row>
    <row r="944" spans="2:2" ht="13" x14ac:dyDescent="0.15">
      <c r="B944" s="20"/>
    </row>
    <row r="945" spans="2:2" ht="13" x14ac:dyDescent="0.15">
      <c r="B945" s="20"/>
    </row>
    <row r="946" spans="2:2" ht="13" x14ac:dyDescent="0.15">
      <c r="B946" s="20"/>
    </row>
    <row r="947" spans="2:2" ht="13" x14ac:dyDescent="0.15">
      <c r="B947" s="20"/>
    </row>
    <row r="948" spans="2:2" ht="13" x14ac:dyDescent="0.15">
      <c r="B948" s="20"/>
    </row>
    <row r="949" spans="2:2" ht="13" x14ac:dyDescent="0.15">
      <c r="B949" s="20"/>
    </row>
    <row r="950" spans="2:2" ht="13" x14ac:dyDescent="0.15">
      <c r="B950" s="20"/>
    </row>
    <row r="951" spans="2:2" ht="13" x14ac:dyDescent="0.15">
      <c r="B951" s="20"/>
    </row>
    <row r="952" spans="2:2" ht="13" x14ac:dyDescent="0.15">
      <c r="B952" s="20"/>
    </row>
    <row r="953" spans="2:2" ht="13" x14ac:dyDescent="0.15">
      <c r="B953" s="20"/>
    </row>
    <row r="954" spans="2:2" ht="13" x14ac:dyDescent="0.15">
      <c r="B954" s="20"/>
    </row>
    <row r="955" spans="2:2" ht="13" x14ac:dyDescent="0.15">
      <c r="B955" s="20"/>
    </row>
    <row r="956" spans="2:2" ht="13" x14ac:dyDescent="0.15">
      <c r="B956" s="20"/>
    </row>
    <row r="957" spans="2:2" ht="13" x14ac:dyDescent="0.15">
      <c r="B957" s="20"/>
    </row>
    <row r="958" spans="2:2" ht="13" x14ac:dyDescent="0.15">
      <c r="B958" s="20"/>
    </row>
    <row r="959" spans="2:2" ht="13" x14ac:dyDescent="0.15">
      <c r="B959" s="20"/>
    </row>
    <row r="960" spans="2:2" ht="13" x14ac:dyDescent="0.15">
      <c r="B960" s="20"/>
    </row>
    <row r="961" spans="2:2" ht="13" x14ac:dyDescent="0.15">
      <c r="B961" s="20"/>
    </row>
    <row r="962" spans="2:2" ht="13" x14ac:dyDescent="0.15">
      <c r="B962" s="20"/>
    </row>
    <row r="963" spans="2:2" ht="13" x14ac:dyDescent="0.15">
      <c r="B963" s="20"/>
    </row>
    <row r="964" spans="2:2" ht="13" x14ac:dyDescent="0.15">
      <c r="B964" s="20"/>
    </row>
    <row r="965" spans="2:2" ht="13" x14ac:dyDescent="0.15">
      <c r="B965" s="20"/>
    </row>
    <row r="966" spans="2:2" ht="13" x14ac:dyDescent="0.15">
      <c r="B966" s="20"/>
    </row>
    <row r="967" spans="2:2" ht="13" x14ac:dyDescent="0.15">
      <c r="B967" s="20"/>
    </row>
    <row r="968" spans="2:2" ht="13" x14ac:dyDescent="0.15">
      <c r="B968" s="20"/>
    </row>
    <row r="969" spans="2:2" ht="13" x14ac:dyDescent="0.15">
      <c r="B969" s="20"/>
    </row>
    <row r="970" spans="2:2" ht="13" x14ac:dyDescent="0.15">
      <c r="B970" s="20"/>
    </row>
    <row r="971" spans="2:2" ht="13" x14ac:dyDescent="0.15">
      <c r="B971" s="20"/>
    </row>
    <row r="972" spans="2:2" ht="13" x14ac:dyDescent="0.15">
      <c r="B972" s="20"/>
    </row>
    <row r="973" spans="2:2" ht="13" x14ac:dyDescent="0.15">
      <c r="B973" s="20"/>
    </row>
    <row r="974" spans="2:2" ht="13" x14ac:dyDescent="0.15">
      <c r="B974" s="20"/>
    </row>
    <row r="975" spans="2:2" ht="13" x14ac:dyDescent="0.15">
      <c r="B975" s="20"/>
    </row>
    <row r="976" spans="2:2" ht="13" x14ac:dyDescent="0.15">
      <c r="B976" s="20"/>
    </row>
    <row r="977" spans="2:2" ht="13" x14ac:dyDescent="0.15">
      <c r="B977" s="20"/>
    </row>
    <row r="978" spans="2:2" ht="13" x14ac:dyDescent="0.15">
      <c r="B978" s="20"/>
    </row>
    <row r="979" spans="2:2" ht="13" x14ac:dyDescent="0.15">
      <c r="B979" s="20"/>
    </row>
    <row r="980" spans="2:2" ht="13" x14ac:dyDescent="0.15">
      <c r="B980" s="20"/>
    </row>
    <row r="981" spans="2:2" ht="13" x14ac:dyDescent="0.15">
      <c r="B981" s="20"/>
    </row>
    <row r="982" spans="2:2" ht="13" x14ac:dyDescent="0.15">
      <c r="B982" s="20"/>
    </row>
    <row r="983" spans="2:2" ht="13" x14ac:dyDescent="0.15">
      <c r="B983" s="20"/>
    </row>
    <row r="984" spans="2:2" ht="13" x14ac:dyDescent="0.15">
      <c r="B984" s="20"/>
    </row>
    <row r="985" spans="2:2" ht="13" x14ac:dyDescent="0.15">
      <c r="B985" s="20"/>
    </row>
    <row r="986" spans="2:2" ht="13" x14ac:dyDescent="0.15">
      <c r="B986" s="20"/>
    </row>
    <row r="987" spans="2:2" ht="13" x14ac:dyDescent="0.15">
      <c r="B987" s="20"/>
    </row>
    <row r="988" spans="2:2" ht="13" x14ac:dyDescent="0.15">
      <c r="B988" s="20"/>
    </row>
    <row r="989" spans="2:2" ht="13" x14ac:dyDescent="0.15">
      <c r="B989" s="20"/>
    </row>
    <row r="990" spans="2:2" ht="13" x14ac:dyDescent="0.15">
      <c r="B990" s="20"/>
    </row>
    <row r="991" spans="2:2" ht="13" x14ac:dyDescent="0.15">
      <c r="B991" s="20"/>
    </row>
    <row r="992" spans="2:2" ht="13" x14ac:dyDescent="0.15">
      <c r="B992" s="20"/>
    </row>
    <row r="993" spans="2:2" ht="13" x14ac:dyDescent="0.15">
      <c r="B993" s="20"/>
    </row>
    <row r="994" spans="2:2" ht="13" x14ac:dyDescent="0.15">
      <c r="B994" s="20"/>
    </row>
    <row r="995" spans="2:2" ht="13" x14ac:dyDescent="0.15">
      <c r="B995" s="20"/>
    </row>
    <row r="996" spans="2:2" ht="13" x14ac:dyDescent="0.15">
      <c r="B996" s="20"/>
    </row>
    <row r="997" spans="2:2" ht="13" x14ac:dyDescent="0.15">
      <c r="B997" s="20"/>
    </row>
    <row r="998" spans="2:2" ht="13" x14ac:dyDescent="0.15">
      <c r="B998" s="20"/>
    </row>
    <row r="999" spans="2:2" ht="13" x14ac:dyDescent="0.15">
      <c r="B999" s="20"/>
    </row>
    <row r="1000" spans="2:2" ht="13" x14ac:dyDescent="0.15">
      <c r="B1000" s="20"/>
    </row>
  </sheetData>
  <hyperlinks>
    <hyperlink ref="C1" r:id="rId1" display="https://babel.hathitrust.org/cgi/pt?id=uiug.30112110803795&amp;seq=155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43.1640625" customWidth="1"/>
    <col min="2" max="2" width="54.83203125" customWidth="1"/>
    <col min="10" max="10" width="13.33203125" customWidth="1"/>
  </cols>
  <sheetData>
    <row r="1" spans="1:12" ht="15.75" customHeight="1" x14ac:dyDescent="0.15">
      <c r="A1" s="13"/>
      <c r="B1" s="13" t="s">
        <v>533</v>
      </c>
      <c r="C1" s="25">
        <v>1890</v>
      </c>
      <c r="D1" s="20">
        <v>1880</v>
      </c>
      <c r="E1" s="20" t="s">
        <v>715</v>
      </c>
      <c r="F1" s="20" t="s">
        <v>716</v>
      </c>
      <c r="G1" s="20" t="s">
        <v>717</v>
      </c>
      <c r="H1" s="20" t="s">
        <v>718</v>
      </c>
      <c r="I1" s="13" t="s">
        <v>719</v>
      </c>
      <c r="J1" s="13" t="s">
        <v>720</v>
      </c>
      <c r="K1" s="13" t="s">
        <v>721</v>
      </c>
      <c r="L1" s="13">
        <v>1840</v>
      </c>
    </row>
    <row r="2" spans="1:12" ht="15.75" customHeight="1" x14ac:dyDescent="0.15">
      <c r="A2" s="13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102</v>
      </c>
      <c r="C2" s="13"/>
      <c r="D2" s="13"/>
      <c r="E2" s="13"/>
      <c r="F2" s="13">
        <v>100</v>
      </c>
      <c r="G2" s="46">
        <v>167</v>
      </c>
      <c r="H2" s="46">
        <v>157</v>
      </c>
      <c r="I2" s="13">
        <v>131</v>
      </c>
      <c r="J2" s="13">
        <v>80</v>
      </c>
      <c r="L2" s="13">
        <v>38</v>
      </c>
    </row>
    <row r="3" spans="1:12" ht="15.75" customHeight="1" x14ac:dyDescent="0.15">
      <c r="A3" s="13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270</v>
      </c>
      <c r="C3" s="13">
        <v>6</v>
      </c>
      <c r="D3" s="13">
        <v>4</v>
      </c>
      <c r="E3" s="13">
        <v>3</v>
      </c>
      <c r="F3" s="13">
        <v>7</v>
      </c>
      <c r="G3" s="46">
        <v>7</v>
      </c>
      <c r="H3" s="46">
        <v>9</v>
      </c>
    </row>
    <row r="4" spans="1:12" ht="15.75" customHeight="1" x14ac:dyDescent="0.15">
      <c r="A4" s="13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37</v>
      </c>
      <c r="C4" s="13">
        <v>63</v>
      </c>
      <c r="D4" s="13">
        <v>53</v>
      </c>
      <c r="E4" s="13">
        <v>40</v>
      </c>
      <c r="F4" s="13">
        <v>37</v>
      </c>
      <c r="G4" s="13">
        <v>36</v>
      </c>
      <c r="H4" s="13">
        <v>7</v>
      </c>
      <c r="I4" s="13">
        <v>7</v>
      </c>
      <c r="J4" s="13">
        <v>6</v>
      </c>
      <c r="K4" s="13">
        <v>6</v>
      </c>
    </row>
    <row r="5" spans="1:12" ht="15.75" customHeight="1" x14ac:dyDescent="0.15">
      <c r="A5" s="13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Churches</v>
      </c>
      <c r="B5" s="20" t="s">
        <v>17</v>
      </c>
      <c r="C5" s="13">
        <v>31</v>
      </c>
      <c r="D5" s="13">
        <v>40</v>
      </c>
      <c r="E5" s="13">
        <v>34</v>
      </c>
      <c r="F5" s="13">
        <v>38</v>
      </c>
      <c r="G5" s="13">
        <v>94</v>
      </c>
      <c r="H5" s="13">
        <v>43</v>
      </c>
      <c r="I5" s="13">
        <v>25</v>
      </c>
    </row>
    <row r="6" spans="1:12" ht="15.75" customHeight="1" x14ac:dyDescent="0.15">
      <c r="A6" s="13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12" t="s">
        <v>281</v>
      </c>
      <c r="C6" s="13">
        <v>48</v>
      </c>
      <c r="D6" s="13">
        <v>24</v>
      </c>
      <c r="E6" s="13">
        <v>26</v>
      </c>
      <c r="F6" s="13">
        <v>15</v>
      </c>
    </row>
    <row r="7" spans="1:12" ht="15.75" customHeight="1" x14ac:dyDescent="0.15">
      <c r="A7" s="13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Individuals / Employees / Ecclesiastical Trainees</v>
      </c>
      <c r="B7" s="20" t="s">
        <v>288</v>
      </c>
      <c r="C7" s="13"/>
      <c r="D7" s="13"/>
      <c r="E7" s="13">
        <v>179</v>
      </c>
      <c r="F7" s="13">
        <v>146</v>
      </c>
      <c r="G7" s="13"/>
      <c r="H7" s="13">
        <v>147</v>
      </c>
      <c r="I7" s="13">
        <v>130</v>
      </c>
      <c r="J7" s="13">
        <v>83</v>
      </c>
      <c r="L7" s="13">
        <v>51</v>
      </c>
    </row>
    <row r="8" spans="1:12" ht="15.75" customHeight="1" x14ac:dyDescent="0.15">
      <c r="A8" s="13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Religious Individuals / Employees / Ecclesiastical Trainees</v>
      </c>
      <c r="B8" s="20" t="s">
        <v>295</v>
      </c>
      <c r="C8" s="13"/>
      <c r="D8" s="13"/>
      <c r="E8" s="13">
        <v>12</v>
      </c>
      <c r="F8" s="13">
        <v>8</v>
      </c>
    </row>
    <row r="9" spans="1:12" ht="15.75" customHeight="1" x14ac:dyDescent="0.15">
      <c r="A9" s="13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Individuals / Employees / Ecclesiastical Trainees</v>
      </c>
      <c r="B9" s="20" t="s">
        <v>302</v>
      </c>
      <c r="C9" s="13"/>
      <c r="D9" s="13"/>
      <c r="E9" s="13"/>
      <c r="F9" s="13"/>
      <c r="I9" s="13"/>
      <c r="J9" s="13">
        <v>2</v>
      </c>
    </row>
    <row r="10" spans="1:12" ht="15.75" customHeight="1" x14ac:dyDescent="0.15">
      <c r="A10" s="13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Individuals / Employees / Ecclesiastical Trainees</v>
      </c>
      <c r="B10" s="20" t="s">
        <v>34</v>
      </c>
      <c r="C10" s="13">
        <v>231</v>
      </c>
      <c r="D10" s="13">
        <v>182</v>
      </c>
      <c r="E10" s="13">
        <v>172</v>
      </c>
      <c r="F10" s="13">
        <v>136</v>
      </c>
      <c r="G10" s="13">
        <v>139</v>
      </c>
      <c r="H10" s="13">
        <v>117</v>
      </c>
    </row>
    <row r="11" spans="1:12" ht="15.75" customHeight="1" x14ac:dyDescent="0.15">
      <c r="A11" s="13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Religious Individuals / Employees / Ecclesiastical Trainees</v>
      </c>
      <c r="B11" s="20" t="s">
        <v>99</v>
      </c>
      <c r="C11" s="13">
        <v>65</v>
      </c>
      <c r="D11" s="13">
        <v>62</v>
      </c>
      <c r="E11" s="13">
        <v>45</v>
      </c>
      <c r="F11" s="13">
        <v>33</v>
      </c>
    </row>
    <row r="12" spans="1:12" ht="15.75" customHeight="1" x14ac:dyDescent="0.15">
      <c r="A12" s="13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Religious Individuals / Employees / Ecclesiastical Trainees</v>
      </c>
      <c r="B12" s="20" t="s">
        <v>309</v>
      </c>
      <c r="C12" s="13"/>
      <c r="D12" s="13"/>
      <c r="E12" s="13"/>
      <c r="F12" s="13">
        <v>60</v>
      </c>
      <c r="G12" s="13">
        <v>60</v>
      </c>
    </row>
    <row r="13" spans="1:12" ht="15.75" customHeight="1" x14ac:dyDescent="0.15">
      <c r="A13" s="13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Religious Individuals / Employees / Ecclesiastical Trainees</v>
      </c>
      <c r="B13" s="20" t="s">
        <v>316</v>
      </c>
      <c r="C13" s="13"/>
      <c r="D13" s="13"/>
      <c r="E13" s="13"/>
      <c r="F13" s="13">
        <v>32</v>
      </c>
      <c r="G13" s="13">
        <v>30</v>
      </c>
    </row>
    <row r="14" spans="1:12" ht="15.75" customHeight="1" x14ac:dyDescent="0.15">
      <c r="A14" s="13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Religious Individuals / Employees / Ecclesiastical Trainees</v>
      </c>
      <c r="B14" s="20" t="s">
        <v>322</v>
      </c>
      <c r="C14" s="13"/>
      <c r="D14" s="13"/>
      <c r="E14" s="13">
        <v>2</v>
      </c>
      <c r="F14" s="13">
        <v>5</v>
      </c>
      <c r="G14" s="13">
        <v>7</v>
      </c>
    </row>
    <row r="15" spans="1:12" ht="15.75" customHeight="1" x14ac:dyDescent="0.15">
      <c r="A15" s="13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Religious Individuals / Employees / Ecclesiastical Trainees</v>
      </c>
      <c r="B15" s="20" t="s">
        <v>328</v>
      </c>
      <c r="C15" s="13"/>
      <c r="D15" s="13"/>
      <c r="E15" s="13"/>
      <c r="F15" s="13">
        <v>41</v>
      </c>
    </row>
    <row r="16" spans="1:12" ht="15.75" customHeight="1" x14ac:dyDescent="0.15">
      <c r="A16" s="13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Religious Individuals / Employees / Ecclesiastical Trainees</v>
      </c>
      <c r="B16" s="12" t="s">
        <v>333</v>
      </c>
      <c r="C16" s="13"/>
      <c r="D16" s="13"/>
      <c r="E16" s="13"/>
      <c r="F16" s="13">
        <v>16</v>
      </c>
    </row>
    <row r="17" spans="1:12" ht="15.75" customHeight="1" x14ac:dyDescent="0.15">
      <c r="A17" s="13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K-12(ish) schools</v>
      </c>
      <c r="B17" s="20" t="s">
        <v>392</v>
      </c>
      <c r="C17" s="13"/>
      <c r="D17" s="13"/>
      <c r="E17" s="13"/>
      <c r="F17" s="13">
        <v>4</v>
      </c>
      <c r="L17" s="13">
        <v>5</v>
      </c>
    </row>
    <row r="18" spans="1:12" ht="15.75" customHeight="1" x14ac:dyDescent="0.15">
      <c r="A18" s="13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Religious / Charitable Institutions that aren't churches</v>
      </c>
      <c r="B18" s="20" t="s">
        <v>103</v>
      </c>
      <c r="C18" s="13"/>
      <c r="D18" s="13"/>
      <c r="E18" s="13"/>
      <c r="F18" s="13"/>
      <c r="I18" s="13">
        <v>1</v>
      </c>
      <c r="J18" s="13">
        <v>1</v>
      </c>
    </row>
    <row r="19" spans="1:12" ht="15.75" customHeight="1" x14ac:dyDescent="0.15">
      <c r="A19" s="13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Universities/colleges</v>
      </c>
      <c r="B19" s="20" t="s">
        <v>32</v>
      </c>
      <c r="C19" s="13">
        <v>3</v>
      </c>
      <c r="D19" s="13">
        <v>3</v>
      </c>
      <c r="E19" s="13">
        <v>4</v>
      </c>
      <c r="F19" s="13">
        <v>3</v>
      </c>
      <c r="G19" s="13">
        <v>2</v>
      </c>
      <c r="H19" s="13">
        <v>3</v>
      </c>
    </row>
    <row r="20" spans="1:12" ht="15.75" customHeight="1" x14ac:dyDescent="0.15">
      <c r="A20" s="13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Groups of religious people (orders, societies, associations, etc.)</v>
      </c>
      <c r="B20" s="20" t="s">
        <v>139</v>
      </c>
      <c r="C20" s="13">
        <v>13</v>
      </c>
      <c r="D20" s="13">
        <v>15</v>
      </c>
      <c r="E20" s="13">
        <v>13</v>
      </c>
      <c r="F20" s="13">
        <v>12</v>
      </c>
      <c r="G20" s="13"/>
      <c r="H20" s="13">
        <v>3</v>
      </c>
    </row>
    <row r="21" spans="1:12" ht="15.75" customHeight="1" x14ac:dyDescent="0.15">
      <c r="A21" s="13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Religious / Charitable Institutions that aren't churches</v>
      </c>
      <c r="B21" s="20" t="s">
        <v>10</v>
      </c>
      <c r="C21" s="13"/>
      <c r="D21" s="13"/>
      <c r="E21" s="13">
        <v>15</v>
      </c>
      <c r="F21" s="13">
        <v>13</v>
      </c>
      <c r="G21" s="13">
        <v>14</v>
      </c>
    </row>
    <row r="22" spans="1:12" ht="15.75" customHeight="1" x14ac:dyDescent="0.15">
      <c r="A22" s="13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Religious Individuals / Employees / Ecclesiastical Trainees</v>
      </c>
      <c r="B22" s="20" t="s">
        <v>338</v>
      </c>
      <c r="C22" s="13">
        <v>1240</v>
      </c>
      <c r="D22" s="13">
        <v>834</v>
      </c>
      <c r="E22" s="13">
        <v>614</v>
      </c>
      <c r="F22" s="13">
        <v>560</v>
      </c>
    </row>
    <row r="23" spans="1:12" ht="15.75" customHeight="1" x14ac:dyDescent="0.15">
      <c r="A23" s="13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Religious Individuals / Employees / Ecclesiastical Trainees</v>
      </c>
      <c r="B23" s="20" t="s">
        <v>343</v>
      </c>
      <c r="C23" s="13">
        <v>65</v>
      </c>
      <c r="D23" s="13">
        <v>45</v>
      </c>
      <c r="E23" s="13">
        <v>41</v>
      </c>
      <c r="F23" s="13">
        <v>41</v>
      </c>
      <c r="G23" s="13">
        <v>19</v>
      </c>
    </row>
    <row r="24" spans="1:12" ht="15.75" customHeight="1" x14ac:dyDescent="0.15">
      <c r="A24" s="13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K-12(ish) schools</v>
      </c>
      <c r="B24" s="56" t="s">
        <v>314</v>
      </c>
      <c r="C24" s="13">
        <v>9</v>
      </c>
      <c r="D24" s="13">
        <v>7</v>
      </c>
      <c r="E24" s="13">
        <v>3000</v>
      </c>
      <c r="F24" s="13">
        <v>7</v>
      </c>
    </row>
    <row r="25" spans="1:12" ht="15.75" customHeight="1" x14ac:dyDescent="0.15">
      <c r="A25" s="13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 xml:space="preserve">Young students (not religious trainees) / children / orphans </v>
      </c>
      <c r="B25" s="20" t="s">
        <v>148</v>
      </c>
      <c r="C25" s="13">
        <v>2861</v>
      </c>
      <c r="D25" s="13">
        <v>2500</v>
      </c>
      <c r="E25" s="13"/>
      <c r="F25" s="13">
        <v>3000</v>
      </c>
    </row>
    <row r="26" spans="1:12" ht="15.75" customHeight="1" x14ac:dyDescent="0.15">
      <c r="A26" s="13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 xml:space="preserve">Young students (not religious trainees) / children / orphans </v>
      </c>
      <c r="B26" s="20" t="s">
        <v>155</v>
      </c>
      <c r="C26" s="44" t="s">
        <v>722</v>
      </c>
      <c r="D26" s="44"/>
      <c r="E26" s="44">
        <v>20000</v>
      </c>
      <c r="F26" s="44" t="s">
        <v>723</v>
      </c>
      <c r="G26" s="44" t="s">
        <v>641</v>
      </c>
    </row>
    <row r="27" spans="1:12" ht="15.75" customHeight="1" x14ac:dyDescent="0.15">
      <c r="A27" s="13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K-12(ish) schools</v>
      </c>
      <c r="B27" s="12" t="s">
        <v>286</v>
      </c>
      <c r="C27" s="13">
        <v>21</v>
      </c>
      <c r="D27" s="13">
        <v>27</v>
      </c>
      <c r="E27" s="13">
        <v>25</v>
      </c>
      <c r="F27" s="13">
        <v>21</v>
      </c>
      <c r="G27" s="13">
        <v>23</v>
      </c>
      <c r="H27" s="13">
        <v>5</v>
      </c>
      <c r="L27" s="13">
        <v>2</v>
      </c>
    </row>
    <row r="28" spans="1:12" ht="15.75" customHeight="1" x14ac:dyDescent="0.15">
      <c r="A28" s="13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>K-12(ish) schools</v>
      </c>
      <c r="B28" s="20" t="s">
        <v>570</v>
      </c>
      <c r="C28" s="13">
        <v>77</v>
      </c>
      <c r="D28" s="13"/>
      <c r="E28" s="13">
        <v>51</v>
      </c>
      <c r="F28" s="13">
        <v>45</v>
      </c>
      <c r="G28" s="13">
        <v>39</v>
      </c>
    </row>
    <row r="29" spans="1:12" ht="15.75" customHeight="1" x14ac:dyDescent="0.15">
      <c r="A29" s="13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MasterCategories!I$2:I$101, 0)), MasterCategories!$I$1, IF(ISNUMBER(MATCH(LOWER(B29), MasterCategories!J$2:J$101, 0)), MasterCategories!$J$1, IF(ISNUMBER(MATCH(LOWER(B29), MasterCategories!K$2:K$101, 0)), MasterCategories!$K$1, "PICKLES!!!!")))))))))))</f>
        <v>Charitable Homes (asylums, for orphans, impoverished people, mental health patients)</v>
      </c>
      <c r="B29" s="20" t="s">
        <v>11</v>
      </c>
      <c r="C29" s="13">
        <v>10</v>
      </c>
      <c r="D29" s="13">
        <v>7</v>
      </c>
      <c r="E29" s="13">
        <v>6</v>
      </c>
      <c r="F29" s="13">
        <v>5</v>
      </c>
      <c r="G29" s="13">
        <v>7</v>
      </c>
      <c r="L29" s="13">
        <v>4</v>
      </c>
    </row>
    <row r="30" spans="1:12" ht="15.75" customHeight="1" x14ac:dyDescent="0.15">
      <c r="A30" s="13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MasterCategories!I$2:I$101, 0)), MasterCategories!$I$1, IF(ISNUMBER(MATCH(LOWER(B30), MasterCategories!J$2:J$101, 0)), MasterCategories!$J$1, IF(ISNUMBER(MATCH(LOWER(B30), MasterCategories!K$2:K$101, 0)), MasterCategories!$K$1, "PICKLES!!!!")))))))))))</f>
        <v xml:space="preserve">Young students (not religious trainees) / children / orphans </v>
      </c>
      <c r="B30" s="20" t="s">
        <v>162</v>
      </c>
      <c r="C30" s="13" t="s">
        <v>724</v>
      </c>
      <c r="D30" s="13"/>
      <c r="E30" s="13"/>
      <c r="F30" s="13">
        <v>782</v>
      </c>
    </row>
    <row r="31" spans="1:12" ht="15.75" customHeight="1" x14ac:dyDescent="0.15">
      <c r="A31" s="13" t="str">
        <f>IF(ISNUMBER(MATCH(LOWER(B31), MasterCategories!A$2:A$101, 0)), MasterCategories!$A$1, IF(ISNUMBER(MATCH(LOWER(B31), MasterCategories!B$2:B$101, 0)), MasterCategories!$B$1, IF(ISNUMBER(MATCH(LOWER(B31), MasterCategories!C$2:C$101, 0)), MasterCategories!$C$1, IF(ISNUMBER(MATCH(LOWER(B31), MasterCategories!D$2:D$101, 0)), MasterCategories!$D$1, IF(ISNUMBER(MATCH(LOWER(B31), MasterCategories!E$2:E$101, 0)), MasterCategories!$E$1, IF(ISNUMBER(MATCH(LOWER(B31), MasterCategories!F$2:F$101, 0)), MasterCategories!$F$1, IF(ISNUMBER(MATCH(LOWER(B31), MasterCategories!G$2:G$101, 0)), MasterCategories!$G$1, IF(ISNUMBER(MATCH(LOWER(B31), MasterCategories!H$2:H$101, 0)), MasterCategories!$H$1, IF(ISNUMBER(MATCH(LOWER(B31), MasterCategories!I$2:I$101, 0)), MasterCategories!$I$1, IF(ISNUMBER(MATCH(LOWER(B31), MasterCategories!J$2:J$101, 0)), MasterCategories!$J$1, IF(ISNUMBER(MATCH(LOWER(B31), MasterCategories!K$2:K$101, 0)), MasterCategories!$K$1, "PICKLES!!!!")))))))))))</f>
        <v>Hospitals</v>
      </c>
      <c r="B31" s="20" t="s">
        <v>3</v>
      </c>
      <c r="C31" s="13">
        <v>4</v>
      </c>
      <c r="D31" s="13">
        <v>3</v>
      </c>
      <c r="E31" s="13">
        <v>3</v>
      </c>
      <c r="F31" s="13">
        <v>3</v>
      </c>
      <c r="G31" s="13">
        <v>3</v>
      </c>
    </row>
    <row r="32" spans="1:12" ht="15.75" customHeight="1" x14ac:dyDescent="0.15">
      <c r="A32" s="13" t="str">
        <f>IF(ISNUMBER(MATCH(LOWER(B32), MasterCategories!A$2:A$101, 0)), MasterCategories!$A$1, IF(ISNUMBER(MATCH(LOWER(B32), MasterCategories!B$2:B$101, 0)), MasterCategories!$B$1, IF(ISNUMBER(MATCH(LOWER(B32), MasterCategories!C$2:C$101, 0)), MasterCategories!$C$1, IF(ISNUMBER(MATCH(LOWER(B32), MasterCategories!D$2:D$101, 0)), MasterCategories!$D$1, IF(ISNUMBER(MATCH(LOWER(B32), MasterCategories!E$2:E$101, 0)), MasterCategories!$E$1, IF(ISNUMBER(MATCH(LOWER(B32), MasterCategories!F$2:F$101, 0)), MasterCategories!$F$1, IF(ISNUMBER(MATCH(LOWER(B32), MasterCategories!G$2:G$101, 0)), MasterCategories!$G$1, IF(ISNUMBER(MATCH(LOWER(B32), MasterCategories!H$2:H$101, 0)), MasterCategories!$H$1, IF(ISNUMBER(MATCH(LOWER(B32), MasterCategories!I$2:I$101, 0)), MasterCategories!$I$1, IF(ISNUMBER(MATCH(LOWER(B32), MasterCategories!J$2:J$101, 0)), MasterCategories!$J$1, IF(ISNUMBER(MATCH(LOWER(B32), MasterCategories!K$2:K$101, 0)), MasterCategories!$K$1, "PICKLES!!!!")))))))))))</f>
        <v>Charitable Homes (asylums, for orphans, impoverished people, mental health patients)</v>
      </c>
      <c r="B32" s="20" t="s">
        <v>137</v>
      </c>
      <c r="C32" s="13">
        <v>1</v>
      </c>
      <c r="D32" s="13">
        <v>1</v>
      </c>
      <c r="E32" s="13">
        <v>1</v>
      </c>
      <c r="F32" s="13">
        <v>1</v>
      </c>
      <c r="G32" s="13">
        <v>1</v>
      </c>
    </row>
    <row r="33" spans="1:11" ht="15.75" customHeight="1" x14ac:dyDescent="0.15">
      <c r="A33" s="13" t="str">
        <f>IF(ISNUMBER(MATCH(LOWER(B33), MasterCategories!A$2:A$101, 0)), MasterCategories!$A$1, IF(ISNUMBER(MATCH(LOWER(B33), MasterCategories!B$2:B$101, 0)), MasterCategories!$B$1, IF(ISNUMBER(MATCH(LOWER(B33), MasterCategories!C$2:C$101, 0)), MasterCategories!$C$1, IF(ISNUMBER(MATCH(LOWER(B33), MasterCategories!D$2:D$101, 0)), MasterCategories!$D$1, IF(ISNUMBER(MATCH(LOWER(B33), MasterCategories!E$2:E$101, 0)), MasterCategories!$E$1, IF(ISNUMBER(MATCH(LOWER(B33), MasterCategories!F$2:F$101, 0)), MasterCategories!$F$1, IF(ISNUMBER(MATCH(LOWER(B33), MasterCategories!G$2:G$101, 0)), MasterCategories!$G$1, IF(ISNUMBER(MATCH(LOWER(B33), MasterCategories!H$2:H$101, 0)), MasterCategories!$H$1, IF(ISNUMBER(MATCH(LOWER(B33), MasterCategories!I$2:I$101, 0)), MasterCategories!$I$1, IF(ISNUMBER(MATCH(LOWER(B33), MasterCategories!J$2:J$101, 0)), MasterCategories!$J$1, IF(ISNUMBER(MATCH(LOWER(B33), MasterCategories!K$2:K$101, 0)), MasterCategories!$K$1, "PICKLES!!!!")))))))))))</f>
        <v>Groups of religious people (orders, societies, associations, etc.)</v>
      </c>
      <c r="B33" s="20" t="s">
        <v>23</v>
      </c>
      <c r="C33" s="13">
        <v>36</v>
      </c>
      <c r="D33" s="13">
        <v>26</v>
      </c>
      <c r="E33" s="13">
        <v>23</v>
      </c>
      <c r="F33" s="13">
        <v>18</v>
      </c>
      <c r="G33" s="13">
        <v>17</v>
      </c>
    </row>
    <row r="34" spans="1:11" ht="15.75" customHeight="1" x14ac:dyDescent="0.15">
      <c r="A34" s="13" t="str">
        <f>IF(ISNUMBER(MATCH(LOWER(B34), MasterCategories!A$2:A$101, 0)), MasterCategories!$A$1, IF(ISNUMBER(MATCH(LOWER(B34), MasterCategories!B$2:B$101, 0)), MasterCategories!$B$1, IF(ISNUMBER(MATCH(LOWER(B34), MasterCategories!C$2:C$101, 0)), MasterCategories!$C$1, IF(ISNUMBER(MATCH(LOWER(B34), MasterCategories!D$2:D$101, 0)), MasterCategories!$D$1, IF(ISNUMBER(MATCH(LOWER(B34), MasterCategories!E$2:E$101, 0)), MasterCategories!$E$1, IF(ISNUMBER(MATCH(LOWER(B34), MasterCategories!F$2:F$101, 0)), MasterCategories!$F$1, IF(ISNUMBER(MATCH(LOWER(B34), MasterCategories!G$2:G$101, 0)), MasterCategories!$G$1, IF(ISNUMBER(MATCH(LOWER(B34), MasterCategories!H$2:H$101, 0)), MasterCategories!$H$1, IF(ISNUMBER(MATCH(LOWER(B34), MasterCategories!I$2:I$101, 0)), MasterCategories!$I$1, IF(ISNUMBER(MATCH(LOWER(B34), MasterCategories!J$2:J$101, 0)), MasterCategories!$J$1, IF(ISNUMBER(MATCH(LOWER(B34), MasterCategories!K$2:K$101, 0)), MasterCategories!$K$1, "PICKLES!!!!")))))))))))</f>
        <v>Religious Individuals / Employees / Ecclesiastical Trainees</v>
      </c>
      <c r="B34" s="20" t="s">
        <v>725</v>
      </c>
      <c r="G34" s="13">
        <v>25</v>
      </c>
      <c r="H34" s="13">
        <v>35</v>
      </c>
    </row>
    <row r="35" spans="1:11" ht="15.75" customHeight="1" x14ac:dyDescent="0.15">
      <c r="A35" s="13" t="str">
        <f>IF(ISNUMBER(MATCH(LOWER(B35), MasterCategories!A$2:A$101, 0)), MasterCategories!$A$1, IF(ISNUMBER(MATCH(LOWER(B35), MasterCategories!B$2:B$101, 0)), MasterCategories!$B$1, IF(ISNUMBER(MATCH(LOWER(B35), MasterCategories!C$2:C$101, 0)), MasterCategories!$C$1, IF(ISNUMBER(MATCH(LOWER(B35), MasterCategories!D$2:D$101, 0)), MasterCategories!$D$1, IF(ISNUMBER(MATCH(LOWER(B35), MasterCategories!E$2:E$101, 0)), MasterCategories!$E$1, IF(ISNUMBER(MATCH(LOWER(B35), MasterCategories!F$2:F$101, 0)), MasterCategories!$F$1, IF(ISNUMBER(MATCH(LOWER(B35), MasterCategories!G$2:G$101, 0)), MasterCategories!$G$1, IF(ISNUMBER(MATCH(LOWER(B35), MasterCategories!H$2:H$101, 0)), MasterCategories!$H$1, IF(ISNUMBER(MATCH(LOWER(B35), MasterCategories!I$2:I$101, 0)), MasterCategories!$I$1, IF(ISNUMBER(MATCH(LOWER(B35), MasterCategories!J$2:J$101, 0)), MasterCategories!$J$1, IF(ISNUMBER(MATCH(LOWER(B35), MasterCategories!K$2:K$101, 0)), MasterCategories!$K$1, "PICKLES!!!!")))))))))))</f>
        <v>Religious Individuals / Employees / Ecclesiastical Trainees</v>
      </c>
      <c r="B35" s="20" t="s">
        <v>726</v>
      </c>
      <c r="G35" s="13"/>
      <c r="H35" s="13">
        <v>5</v>
      </c>
    </row>
    <row r="36" spans="1:11" ht="15.75" customHeight="1" x14ac:dyDescent="0.15">
      <c r="A36" s="13" t="str">
        <f>IF(ISNUMBER(MATCH(LOWER(B36), MasterCategories!A$2:A$101, 0)), MasterCategories!$A$1, IF(ISNUMBER(MATCH(LOWER(B36), MasterCategories!B$2:B$101, 0)), MasterCategories!$B$1, IF(ISNUMBER(MATCH(LOWER(B36), MasterCategories!C$2:C$101, 0)), MasterCategories!$C$1, IF(ISNUMBER(MATCH(LOWER(B36), MasterCategories!D$2:D$101, 0)), MasterCategories!$D$1, IF(ISNUMBER(MATCH(LOWER(B36), MasterCategories!E$2:E$101, 0)), MasterCategories!$E$1, IF(ISNUMBER(MATCH(LOWER(B36), MasterCategories!F$2:F$101, 0)), MasterCategories!$F$1, IF(ISNUMBER(MATCH(LOWER(B36), MasterCategories!G$2:G$101, 0)), MasterCategories!$G$1, IF(ISNUMBER(MATCH(LOWER(B36), MasterCategories!H$2:H$101, 0)), MasterCategories!$H$1, IF(ISNUMBER(MATCH(LOWER(B36), MasterCategories!I$2:I$101, 0)), MasterCategories!$I$1, IF(ISNUMBER(MATCH(LOWER(B36), MasterCategories!J$2:J$101, 0)), MasterCategories!$J$1, IF(ISNUMBER(MATCH(LOWER(B36), MasterCategories!K$2:K$101, 0)), MasterCategories!$K$1, "PICKLES!!!!")))))))))))</f>
        <v>Religious Individuals / Employees / Ecclesiastical Trainees</v>
      </c>
      <c r="B36" s="20" t="s">
        <v>406</v>
      </c>
      <c r="G36" s="13"/>
      <c r="H36" s="13">
        <v>11</v>
      </c>
    </row>
    <row r="37" spans="1:11" ht="15.75" customHeight="1" x14ac:dyDescent="0.15">
      <c r="A37" s="13" t="str">
        <f>IF(ISNUMBER(MATCH(LOWER(B37), MasterCategories!A$2:A$101, 0)), MasterCategories!$A$1, IF(ISNUMBER(MATCH(LOWER(B37), MasterCategories!B$2:B$101, 0)), MasterCategories!$B$1, IF(ISNUMBER(MATCH(LOWER(B37), MasterCategories!C$2:C$101, 0)), MasterCategories!$C$1, IF(ISNUMBER(MATCH(LOWER(B37), MasterCategories!D$2:D$101, 0)), MasterCategories!$D$1, IF(ISNUMBER(MATCH(LOWER(B37), MasterCategories!E$2:E$101, 0)), MasterCategories!$E$1, IF(ISNUMBER(MATCH(LOWER(B37), MasterCategories!F$2:F$101, 0)), MasterCategories!$F$1, IF(ISNUMBER(MATCH(LOWER(B37), MasterCategories!G$2:G$101, 0)), MasterCategories!$G$1, IF(ISNUMBER(MATCH(LOWER(B37), MasterCategories!H$2:H$101, 0)), MasterCategories!$H$1, IF(ISNUMBER(MATCH(LOWER(B37), MasterCategories!I$2:I$101, 0)), MasterCategories!$I$1, IF(ISNUMBER(MATCH(LOWER(B37), MasterCategories!J$2:J$101, 0)), MasterCategories!$J$1, IF(ISNUMBER(MATCH(LOWER(B37), MasterCategories!K$2:K$101, 0)), MasterCategories!$K$1, "PICKLES!!!!")))))))))))</f>
        <v>Religious Individuals / Employees / Ecclesiastical Trainees</v>
      </c>
      <c r="B37" s="20" t="s">
        <v>727</v>
      </c>
      <c r="C37" s="13" t="s">
        <v>728</v>
      </c>
      <c r="D37" s="13">
        <v>244</v>
      </c>
      <c r="E37" s="13">
        <v>217</v>
      </c>
      <c r="G37" s="13">
        <v>164</v>
      </c>
      <c r="H37" s="13">
        <v>152</v>
      </c>
    </row>
    <row r="38" spans="1:11" ht="15.75" customHeight="1" x14ac:dyDescent="0.15">
      <c r="A38" s="13" t="str">
        <f>IF(ISNUMBER(MATCH(LOWER(B38), MasterCategories!A$2:A$101, 0)), MasterCategories!$A$1, IF(ISNUMBER(MATCH(LOWER(B38), MasterCategories!B$2:B$101, 0)), MasterCategories!$B$1, IF(ISNUMBER(MATCH(LOWER(B38), MasterCategories!C$2:C$101, 0)), MasterCategories!$C$1, IF(ISNUMBER(MATCH(LOWER(B38), MasterCategories!D$2:D$101, 0)), MasterCategories!$D$1, IF(ISNUMBER(MATCH(LOWER(B38), MasterCategories!E$2:E$101, 0)), MasterCategories!$E$1, IF(ISNUMBER(MATCH(LOWER(B38), MasterCategories!F$2:F$101, 0)), MasterCategories!$F$1, IF(ISNUMBER(MATCH(LOWER(B38), MasterCategories!G$2:G$101, 0)), MasterCategories!$G$1, IF(ISNUMBER(MATCH(LOWER(B38), MasterCategories!H$2:H$101, 0)), MasterCategories!$H$1, IF(ISNUMBER(MATCH(LOWER(B38), MasterCategories!I$2:I$101, 0)), MasterCategories!$I$1, IF(ISNUMBER(MATCH(LOWER(B38), MasterCategories!J$2:J$101, 0)), MasterCategories!$J$1, IF(ISNUMBER(MATCH(LOWER(B38), MasterCategories!K$2:K$101, 0)), MasterCategories!$K$1, "PICKLES!!!!")))))))))))</f>
        <v>Churches</v>
      </c>
      <c r="B38" s="20" t="s">
        <v>184</v>
      </c>
      <c r="G38" s="13"/>
      <c r="H38" s="13">
        <v>6</v>
      </c>
    </row>
    <row r="39" spans="1:11" ht="15.75" customHeight="1" x14ac:dyDescent="0.15">
      <c r="A39" s="13" t="str">
        <f>IF(ISNUMBER(MATCH(LOWER(B39), MasterCategories!A$2:A$101, 0)), MasterCategories!$A$1, IF(ISNUMBER(MATCH(LOWER(B39), MasterCategories!B$2:B$101, 0)), MasterCategories!$B$1, IF(ISNUMBER(MATCH(LOWER(B39), MasterCategories!C$2:C$101, 0)), MasterCategories!$C$1, IF(ISNUMBER(MATCH(LOWER(B39), MasterCategories!D$2:D$101, 0)), MasterCategories!$D$1, IF(ISNUMBER(MATCH(LOWER(B39), MasterCategories!E$2:E$101, 0)), MasterCategories!$E$1, IF(ISNUMBER(MATCH(LOWER(B39), MasterCategories!F$2:F$101, 0)), MasterCategories!$F$1, IF(ISNUMBER(MATCH(LOWER(B39), MasterCategories!G$2:G$101, 0)), MasterCategories!$G$1, IF(ISNUMBER(MATCH(LOWER(B39), MasterCategories!H$2:H$101, 0)), MasterCategories!$H$1, IF(ISNUMBER(MATCH(LOWER(B39), MasterCategories!I$2:I$101, 0)), MasterCategories!$I$1, IF(ISNUMBER(MATCH(LOWER(B39), MasterCategories!J$2:J$101, 0)), MasterCategories!$J$1, IF(ISNUMBER(MATCH(LOWER(B39), MasterCategories!K$2:K$101, 0)), MasterCategories!$K$1, "PICKLES!!!!")))))))))))</f>
        <v>Religious / Charitable Institutions that aren't churches</v>
      </c>
      <c r="B39" s="20" t="s">
        <v>543</v>
      </c>
      <c r="C39" s="13">
        <v>3</v>
      </c>
      <c r="D39" s="13">
        <v>3</v>
      </c>
      <c r="E39" s="13">
        <v>3</v>
      </c>
      <c r="G39" s="13">
        <v>3</v>
      </c>
      <c r="H39" s="13">
        <v>2</v>
      </c>
    </row>
    <row r="40" spans="1:11" ht="15.75" customHeight="1" x14ac:dyDescent="0.15">
      <c r="A40" s="13" t="str">
        <f>IF(ISNUMBER(MATCH(LOWER(B40), MasterCategories!A$2:A$101, 0)), MasterCategories!$A$1, IF(ISNUMBER(MATCH(LOWER(B40), MasterCategories!B$2:B$101, 0)), MasterCategories!$B$1, IF(ISNUMBER(MATCH(LOWER(B40), MasterCategories!C$2:C$101, 0)), MasterCategories!$C$1, IF(ISNUMBER(MATCH(LOWER(B40), MasterCategories!D$2:D$101, 0)), MasterCategories!$D$1, IF(ISNUMBER(MATCH(LOWER(B40), MasterCategories!E$2:E$101, 0)), MasterCategories!$E$1, IF(ISNUMBER(MATCH(LOWER(B40), MasterCategories!F$2:F$101, 0)), MasterCategories!$F$1, IF(ISNUMBER(MATCH(LOWER(B40), MasterCategories!G$2:G$101, 0)), MasterCategories!$G$1, IF(ISNUMBER(MATCH(LOWER(B40), MasterCategories!H$2:H$101, 0)), MasterCategories!$H$1, IF(ISNUMBER(MATCH(LOWER(B40), MasterCategories!I$2:I$101, 0)), MasterCategories!$I$1, IF(ISNUMBER(MATCH(LOWER(B40), MasterCategories!J$2:J$101, 0)), MasterCategories!$J$1, IF(ISNUMBER(MATCH(LOWER(B40), MasterCategories!K$2:K$101, 0)), MasterCategories!$K$1, "PICKLES!!!!")))))))))))</f>
        <v>Religious Individuals / Employees / Ecclesiastical Trainees</v>
      </c>
      <c r="B40" s="20" t="s">
        <v>348</v>
      </c>
      <c r="G40" s="13"/>
      <c r="H40" s="13">
        <v>60</v>
      </c>
      <c r="I40" s="13">
        <v>35</v>
      </c>
      <c r="J40" s="13">
        <v>24</v>
      </c>
      <c r="K40" s="13">
        <v>30</v>
      </c>
    </row>
    <row r="41" spans="1:11" ht="15.75" customHeight="1" x14ac:dyDescent="0.15">
      <c r="A41" s="13" t="str">
        <f>IF(ISNUMBER(MATCH(LOWER(B41), MasterCategories!A$2:A$101, 0)), MasterCategories!$A$1, IF(ISNUMBER(MATCH(LOWER(B41), MasterCategories!B$2:B$101, 0)), MasterCategories!$B$1, IF(ISNUMBER(MATCH(LOWER(B41), MasterCategories!C$2:C$101, 0)), MasterCategories!$C$1, IF(ISNUMBER(MATCH(LOWER(B41), MasterCategories!D$2:D$101, 0)), MasterCategories!$D$1, IF(ISNUMBER(MATCH(LOWER(B41), MasterCategories!E$2:E$101, 0)), MasterCategories!$E$1, IF(ISNUMBER(MATCH(LOWER(B41), MasterCategories!F$2:F$101, 0)), MasterCategories!$F$1, IF(ISNUMBER(MATCH(LOWER(B41), MasterCategories!G$2:G$101, 0)), MasterCategories!$G$1, IF(ISNUMBER(MATCH(LOWER(B41), MasterCategories!H$2:H$101, 0)), MasterCategories!$H$1, IF(ISNUMBER(MATCH(LOWER(B41), MasterCategories!I$2:I$101, 0)), MasterCategories!$I$1, IF(ISNUMBER(MATCH(LOWER(B41), MasterCategories!J$2:J$101, 0)), MasterCategories!$J$1, IF(ISNUMBER(MATCH(LOWER(B41), MasterCategories!K$2:K$101, 0)), MasterCategories!$K$1, "PICKLES!!!!")))))))))))</f>
        <v>Groups of religious people (orders, societies, associations, etc.)</v>
      </c>
      <c r="B41" s="20" t="s">
        <v>146</v>
      </c>
      <c r="G41" s="13"/>
      <c r="H41" s="13">
        <v>4</v>
      </c>
    </row>
    <row r="42" spans="1:11" ht="15.75" customHeight="1" x14ac:dyDescent="0.15">
      <c r="A42" s="40" t="str">
        <f>IF(ISNUMBER(MATCH(LOWER(B42), MasterCategories!A$2:A$101, 0)), MasterCategories!$A$1, IF(ISNUMBER(MATCH(LOWER(B42), MasterCategories!B$2:B$101, 0)), MasterCategories!$B$1, IF(ISNUMBER(MATCH(LOWER(B42), MasterCategories!C$2:C$101, 0)), MasterCategories!$C$1, IF(ISNUMBER(MATCH(LOWER(B42), MasterCategories!D$2:D$101, 0)), MasterCategories!$D$1, IF(ISNUMBER(MATCH(LOWER(B42), MasterCategories!E$2:E$101, 0)), MasterCategories!$E$1, IF(ISNUMBER(MATCH(LOWER(B42), MasterCategories!F$2:F$101, 0)), MasterCategories!$F$1, IF(ISNUMBER(MATCH(LOWER(B42), MasterCategories!G$2:G$101, 0)), MasterCategories!$G$1, IF(ISNUMBER(MATCH(LOWER(B42), MasterCategories!H$2:H$101, 0)), MasterCategories!$H$1, IF(ISNUMBER(MATCH(LOWER(B42), MasterCategories!I$2:I$101, 0)), MasterCategories!$I$1, IF(ISNUMBER(MATCH(LOWER(B42), MasterCategories!J$2:J$101, 0)), MasterCategories!$J$1, IF(ISNUMBER(MATCH(LOWER(B42), MasterCategories!K$2:K$101, 0)), MasterCategories!$K$1, "PICKLES!!!!")))))))))))</f>
        <v>PICKLES!!!!</v>
      </c>
      <c r="B42" s="41" t="s">
        <v>729</v>
      </c>
      <c r="G42" s="37"/>
      <c r="H42" s="37">
        <v>13500</v>
      </c>
    </row>
    <row r="43" spans="1:11" ht="15.75" customHeight="1" x14ac:dyDescent="0.15">
      <c r="A43" s="13" t="str">
        <f>IF(ISNUMBER(MATCH(LOWER(B43), MasterCategories!A$2:A$101, 0)), MasterCategories!$A$1, IF(ISNUMBER(MATCH(LOWER(B43), MasterCategories!B$2:B$101, 0)), MasterCategories!$B$1, IF(ISNUMBER(MATCH(LOWER(B43), MasterCategories!C$2:C$101, 0)), MasterCategories!$C$1, IF(ISNUMBER(MATCH(LOWER(B43), MasterCategories!D$2:D$101, 0)), MasterCategories!$D$1, IF(ISNUMBER(MATCH(LOWER(B43), MasterCategories!E$2:E$101, 0)), MasterCategories!$E$1, IF(ISNUMBER(MATCH(LOWER(B43), MasterCategories!F$2:F$101, 0)), MasterCategories!$F$1, IF(ISNUMBER(MATCH(LOWER(B43), MasterCategories!G$2:G$101, 0)), MasterCategories!$G$1, IF(ISNUMBER(MATCH(LOWER(B43), MasterCategories!H$2:H$101, 0)), MasterCategories!$H$1, IF(ISNUMBER(MATCH(LOWER(B43), MasterCategories!I$2:I$101, 0)), MasterCategories!$I$1, IF(ISNUMBER(MATCH(LOWER(B43), MasterCategories!J$2:J$101, 0)), MasterCategories!$J$1, IF(ISNUMBER(MATCH(LOWER(B43), MasterCategories!K$2:K$101, 0)), MasterCategories!$K$1, "PICKLES!!!!")))))))))))</f>
        <v>Catholic Population</v>
      </c>
      <c r="B43" s="20" t="s">
        <v>8</v>
      </c>
      <c r="C43" s="38">
        <v>400000</v>
      </c>
      <c r="D43" s="44">
        <v>275000</v>
      </c>
      <c r="E43" s="44">
        <v>250000</v>
      </c>
      <c r="F43" s="44" t="s">
        <v>730</v>
      </c>
      <c r="G43" s="37">
        <v>250000</v>
      </c>
      <c r="H43" s="37">
        <v>200000</v>
      </c>
      <c r="I43" s="37">
        <v>175000</v>
      </c>
      <c r="J43" s="13" t="s">
        <v>731</v>
      </c>
    </row>
    <row r="44" spans="1:11" ht="15.75" customHeight="1" x14ac:dyDescent="0.15">
      <c r="A44" s="13" t="str">
        <f>IF(ISNUMBER(MATCH(LOWER(B44), MasterCategories!A$2:A$101, 0)), MasterCategories!$A$1, IF(ISNUMBER(MATCH(LOWER(B44), MasterCategories!B$2:B$101, 0)), MasterCategories!$B$1, IF(ISNUMBER(MATCH(LOWER(B44), MasterCategories!C$2:C$101, 0)), MasterCategories!$C$1, IF(ISNUMBER(MATCH(LOWER(B44), MasterCategories!D$2:D$101, 0)), MasterCategories!$D$1, IF(ISNUMBER(MATCH(LOWER(B44), MasterCategories!E$2:E$101, 0)), MasterCategories!$E$1, IF(ISNUMBER(MATCH(LOWER(B44), MasterCategories!F$2:F$101, 0)), MasterCategories!$F$1, IF(ISNUMBER(MATCH(LOWER(B44), MasterCategories!G$2:G$101, 0)), MasterCategories!$G$1, IF(ISNUMBER(MATCH(LOWER(B44), MasterCategories!H$2:H$101, 0)), MasterCategories!$H$1, IF(ISNUMBER(MATCH(LOWER(B44), MasterCategories!I$2:I$101, 0)), MasterCategories!$I$1, IF(ISNUMBER(MATCH(LOWER(B44), MasterCategories!J$2:J$101, 0)), MasterCategories!$J$1, IF(ISNUMBER(MATCH(LOWER(B44), MasterCategories!K$2:K$101, 0)), MasterCategories!$K$1, "PICKLES!!!!")))))))))))</f>
        <v>K-12(ish) schools</v>
      </c>
      <c r="B44" s="20" t="s">
        <v>732</v>
      </c>
      <c r="I44" s="13">
        <v>4</v>
      </c>
      <c r="J44" s="13">
        <v>6</v>
      </c>
      <c r="K44" s="13">
        <v>4</v>
      </c>
    </row>
    <row r="45" spans="1:11" ht="15.75" customHeight="1" x14ac:dyDescent="0.15">
      <c r="A45" s="13" t="str">
        <f>IF(ISNUMBER(MATCH(LOWER(B45), MasterCategories!A$2:A$101, 0)), MasterCategories!$A$1, IF(ISNUMBER(MATCH(LOWER(B45), MasterCategories!B$2:B$101, 0)), MasterCategories!$B$1, IF(ISNUMBER(MATCH(LOWER(B45), MasterCategories!C$2:C$101, 0)), MasterCategories!$C$1, IF(ISNUMBER(MATCH(LOWER(B45), MasterCategories!D$2:D$101, 0)), MasterCategories!$D$1, IF(ISNUMBER(MATCH(LOWER(B45), MasterCategories!E$2:E$101, 0)), MasterCategories!$E$1, IF(ISNUMBER(MATCH(LOWER(B45), MasterCategories!F$2:F$101, 0)), MasterCategories!$F$1, IF(ISNUMBER(MATCH(LOWER(B45), MasterCategories!G$2:G$101, 0)), MasterCategories!$G$1, IF(ISNUMBER(MATCH(LOWER(B45), MasterCategories!H$2:H$101, 0)), MasterCategories!$H$1, IF(ISNUMBER(MATCH(LOWER(B45), MasterCategories!I$2:I$101, 0)), MasterCategories!$I$1, IF(ISNUMBER(MATCH(LOWER(B45), MasterCategories!J$2:J$101, 0)), MasterCategories!$J$1, IF(ISNUMBER(MATCH(LOWER(B45), MasterCategories!K$2:K$101, 0)), MasterCategories!$K$1, "PICKLES!!!!")))))))))))</f>
        <v>K-12(ish) schools</v>
      </c>
      <c r="B45" s="50" t="s">
        <v>733</v>
      </c>
      <c r="I45" s="13">
        <v>3</v>
      </c>
      <c r="J45" s="13">
        <v>5</v>
      </c>
      <c r="K45" s="13">
        <v>6</v>
      </c>
    </row>
    <row r="46" spans="1:11" ht="15.75" customHeight="1" x14ac:dyDescent="0.15">
      <c r="A46" s="13" t="str">
        <f>IF(ISNUMBER(MATCH(LOWER(B46), MasterCategories!A$2:A$101, 0)), MasterCategories!$A$1, IF(ISNUMBER(MATCH(LOWER(B46), MasterCategories!B$2:B$101, 0)), MasterCategories!$B$1, IF(ISNUMBER(MATCH(LOWER(B46), MasterCategories!C$2:C$101, 0)), MasterCategories!$C$1, IF(ISNUMBER(MATCH(LOWER(B46), MasterCategories!D$2:D$101, 0)), MasterCategories!$D$1, IF(ISNUMBER(MATCH(LOWER(B46), MasterCategories!E$2:E$101, 0)), MasterCategories!$E$1, IF(ISNUMBER(MATCH(LOWER(B46), MasterCategories!F$2:F$101, 0)), MasterCategories!$F$1, IF(ISNUMBER(MATCH(LOWER(B46), MasterCategories!G$2:G$101, 0)), MasterCategories!$G$1, IF(ISNUMBER(MATCH(LOWER(B46), MasterCategories!H$2:H$101, 0)), MasterCategories!$H$1, IF(ISNUMBER(MATCH(LOWER(B46), MasterCategories!I$2:I$101, 0)), MasterCategories!$I$1, IF(ISNUMBER(MATCH(LOWER(B46), MasterCategories!J$2:J$101, 0)), MasterCategories!$J$1, IF(ISNUMBER(MATCH(LOWER(B46), MasterCategories!K$2:K$101, 0)), MasterCategories!$K$1, "PICKLES!!!!")))))))))))</f>
        <v>Religious / Charitable Institutions that aren't churches</v>
      </c>
      <c r="B46" s="20" t="s">
        <v>112</v>
      </c>
      <c r="I46" s="13"/>
      <c r="J46" s="13">
        <v>6</v>
      </c>
      <c r="K46" s="13">
        <v>4</v>
      </c>
    </row>
    <row r="47" spans="1:11" ht="15.75" customHeight="1" x14ac:dyDescent="0.15">
      <c r="A47" s="13" t="str">
        <f>IF(ISNUMBER(MATCH(LOWER(B47), MasterCategories!A$2:A$101, 0)), MasterCategories!$A$1, IF(ISNUMBER(MATCH(LOWER(B47), MasterCategories!B$2:B$101, 0)), MasterCategories!$B$1, IF(ISNUMBER(MATCH(LOWER(B47), MasterCategories!C$2:C$101, 0)), MasterCategories!$C$1, IF(ISNUMBER(MATCH(LOWER(B47), MasterCategories!D$2:D$101, 0)), MasterCategories!$D$1, IF(ISNUMBER(MATCH(LOWER(B47), MasterCategories!E$2:E$101, 0)), MasterCategories!$E$1, IF(ISNUMBER(MATCH(LOWER(B47), MasterCategories!F$2:F$101, 0)), MasterCategories!$F$1, IF(ISNUMBER(MATCH(LOWER(B47), MasterCategories!G$2:G$101, 0)), MasterCategories!$G$1, IF(ISNUMBER(MATCH(LOWER(B47), MasterCategories!H$2:H$101, 0)), MasterCategories!$H$1, IF(ISNUMBER(MATCH(LOWER(B47), MasterCategories!I$2:I$101, 0)), MasterCategories!$I$1, IF(ISNUMBER(MATCH(LOWER(B47), MasterCategories!J$2:J$101, 0)), MasterCategories!$J$1, IF(ISNUMBER(MATCH(LOWER(B47), MasterCategories!K$2:K$101, 0)), MasterCategories!$K$1, "PICKLES!!!!")))))))))))</f>
        <v>Religious Individuals / Employees / Ecclesiastical Trainees</v>
      </c>
      <c r="B47" s="20" t="s">
        <v>587</v>
      </c>
      <c r="I47" s="13">
        <v>7</v>
      </c>
      <c r="K47" s="13">
        <v>3</v>
      </c>
    </row>
    <row r="48" spans="1:11" ht="15.75" customHeight="1" x14ac:dyDescent="0.15">
      <c r="A48" s="13" t="str">
        <f>IF(ISNUMBER(MATCH(LOWER(B48), MasterCategories!A$2:A$101, 0)), MasterCategories!$A$1, IF(ISNUMBER(MATCH(LOWER(B48), MasterCategories!B$2:B$101, 0)), MasterCategories!$B$1, IF(ISNUMBER(MATCH(LOWER(B48), MasterCategories!C$2:C$101, 0)), MasterCategories!$C$1, IF(ISNUMBER(MATCH(LOWER(B48), MasterCategories!D$2:D$101, 0)), MasterCategories!$D$1, IF(ISNUMBER(MATCH(LOWER(B48), MasterCategories!E$2:E$101, 0)), MasterCategories!$E$1, IF(ISNUMBER(MATCH(LOWER(B48), MasterCategories!F$2:F$101, 0)), MasterCategories!$F$1, IF(ISNUMBER(MATCH(LOWER(B48), MasterCategories!G$2:G$101, 0)), MasterCategories!$G$1, IF(ISNUMBER(MATCH(LOWER(B48), MasterCategories!H$2:H$101, 0)), MasterCategories!$H$1, IF(ISNUMBER(MATCH(LOWER(B48), MasterCategories!I$2:I$101, 0)), MasterCategories!$I$1, IF(ISNUMBER(MATCH(LOWER(B48), MasterCategories!J$2:J$101, 0)), MasterCategories!$J$1, IF(ISNUMBER(MATCH(LOWER(B48), MasterCategories!K$2:K$101, 0)), MasterCategories!$K$1, "PICKLES!!!!")))))))))))</f>
        <v>Groups of religious people (orders, societies, associations, etc.)</v>
      </c>
      <c r="B48" s="20" t="s">
        <v>153</v>
      </c>
      <c r="G48" s="13">
        <v>458</v>
      </c>
    </row>
    <row r="49" spans="1:11" ht="15.75" customHeight="1" x14ac:dyDescent="0.15">
      <c r="A49" s="13" t="str">
        <f>IF(ISNUMBER(MATCH(LOWER(B49), MasterCategories!A$2:A$101, 0)), MasterCategories!$A$1, IF(ISNUMBER(MATCH(LOWER(B49), MasterCategories!B$2:B$101, 0)), MasterCategories!$B$1, IF(ISNUMBER(MATCH(LOWER(B49), MasterCategories!C$2:C$101, 0)), MasterCategories!$C$1, IF(ISNUMBER(MATCH(LOWER(B49), MasterCategories!D$2:D$101, 0)), MasterCategories!$D$1, IF(ISNUMBER(MATCH(LOWER(B49), MasterCategories!E$2:E$101, 0)), MasterCategories!$E$1, IF(ISNUMBER(MATCH(LOWER(B49), MasterCategories!F$2:F$101, 0)), MasterCategories!$F$1, IF(ISNUMBER(MATCH(LOWER(B49), MasterCategories!G$2:G$101, 0)), MasterCategories!$G$1, IF(ISNUMBER(MATCH(LOWER(B49), MasterCategories!H$2:H$101, 0)), MasterCategories!$H$1, IF(ISNUMBER(MATCH(LOWER(B49), MasterCategories!I$2:I$101, 0)), MasterCategories!$I$1, IF(ISNUMBER(MATCH(LOWER(B49), MasterCategories!J$2:J$101, 0)), MasterCategories!$J$1, IF(ISNUMBER(MATCH(LOWER(B49), MasterCategories!K$2:K$101, 0)), MasterCategories!$K$1, "PICKLES!!!!")))))))))))</f>
        <v>K-12(ish) schools</v>
      </c>
      <c r="B49" s="20" t="s">
        <v>320</v>
      </c>
      <c r="G49" s="13">
        <v>1</v>
      </c>
    </row>
    <row r="50" spans="1:11" ht="15.75" customHeight="1" x14ac:dyDescent="0.15">
      <c r="A50" s="13" t="str">
        <f>IF(ISNUMBER(MATCH(LOWER(B50), MasterCategories!A$2:A$101, 0)), MasterCategories!$A$1, IF(ISNUMBER(MATCH(LOWER(B50), MasterCategories!B$2:B$101, 0)), MasterCategories!$B$1, IF(ISNUMBER(MATCH(LOWER(B50), MasterCategories!C$2:C$101, 0)), MasterCategories!$C$1, IF(ISNUMBER(MATCH(LOWER(B50), MasterCategories!D$2:D$101, 0)), MasterCategories!$D$1, IF(ISNUMBER(MATCH(LOWER(B50), MasterCategories!E$2:E$101, 0)), MasterCategories!$E$1, IF(ISNUMBER(MATCH(LOWER(B50), MasterCategories!F$2:F$101, 0)), MasterCategories!$F$1, IF(ISNUMBER(MATCH(LOWER(B50), MasterCategories!G$2:G$101, 0)), MasterCategories!$G$1, IF(ISNUMBER(MATCH(LOWER(B50), MasterCategories!H$2:H$101, 0)), MasterCategories!$H$1, IF(ISNUMBER(MATCH(LOWER(B50), MasterCategories!I$2:I$101, 0)), MasterCategories!$I$1, IF(ISNUMBER(MATCH(LOWER(B50), MasterCategories!J$2:J$101, 0)), MasterCategories!$J$1, IF(ISNUMBER(MATCH(LOWER(B50), MasterCategories!K$2:K$101, 0)), MasterCategories!$K$1, "PICKLES!!!!")))))))))))</f>
        <v>Religious / Charitable Institutions that aren't churches</v>
      </c>
      <c r="B50" s="20" t="s">
        <v>205</v>
      </c>
      <c r="G50" s="13">
        <v>36</v>
      </c>
    </row>
    <row r="51" spans="1:11" ht="15.75" customHeight="1" x14ac:dyDescent="0.15">
      <c r="A51" s="13" t="str">
        <f>IF(ISNUMBER(MATCH(LOWER(B51), MasterCategories!A$2:A$101, 0)), MasterCategories!$A$1, IF(ISNUMBER(MATCH(LOWER(B51), MasterCategories!B$2:B$101, 0)), MasterCategories!$B$1, IF(ISNUMBER(MATCH(LOWER(B51), MasterCategories!C$2:C$101, 0)), MasterCategories!$C$1, IF(ISNUMBER(MATCH(LOWER(B51), MasterCategories!D$2:D$101, 0)), MasterCategories!$D$1, IF(ISNUMBER(MATCH(LOWER(B51), MasterCategories!E$2:E$101, 0)), MasterCategories!$E$1, IF(ISNUMBER(MATCH(LOWER(B51), MasterCategories!F$2:F$101, 0)), MasterCategories!$F$1, IF(ISNUMBER(MATCH(LOWER(B51), MasterCategories!G$2:G$101, 0)), MasterCategories!$G$1, IF(ISNUMBER(MATCH(LOWER(B51), MasterCategories!H$2:H$101, 0)), MasterCategories!$H$1, IF(ISNUMBER(MATCH(LOWER(B51), MasterCategories!I$2:I$101, 0)), MasterCategories!$I$1, IF(ISNUMBER(MATCH(LOWER(B51), MasterCategories!J$2:J$101, 0)), MasterCategories!$J$1, IF(ISNUMBER(MATCH(LOWER(B51), MasterCategories!K$2:K$101, 0)), MasterCategories!$K$1, "PICKLES!!!!")))))))))))</f>
        <v>Churches</v>
      </c>
      <c r="B51" s="20" t="s">
        <v>0</v>
      </c>
      <c r="C51" s="57">
        <v>149</v>
      </c>
      <c r="D51" s="13">
        <v>125</v>
      </c>
      <c r="E51" s="13">
        <v>119</v>
      </c>
      <c r="K51" s="13">
        <v>61</v>
      </c>
    </row>
    <row r="52" spans="1:11" ht="15.75" customHeight="1" x14ac:dyDescent="0.15">
      <c r="A52" s="13" t="str">
        <f>IF(ISNUMBER(MATCH(LOWER(B52), MasterCategories!A$2:A$101, 0)), MasterCategories!$A$1, IF(ISNUMBER(MATCH(LOWER(B52), MasterCategories!B$2:B$101, 0)), MasterCategories!$B$1, IF(ISNUMBER(MATCH(LOWER(B52), MasterCategories!C$2:C$101, 0)), MasterCategories!$C$1, IF(ISNUMBER(MATCH(LOWER(B52), MasterCategories!D$2:D$101, 0)), MasterCategories!$D$1, IF(ISNUMBER(MATCH(LOWER(B52), MasterCategories!E$2:E$101, 0)), MasterCategories!$E$1, IF(ISNUMBER(MATCH(LOWER(B52), MasterCategories!F$2:F$101, 0)), MasterCategories!$F$1, IF(ISNUMBER(MATCH(LOWER(B52), MasterCategories!G$2:G$101, 0)), MasterCategories!$G$1, IF(ISNUMBER(MATCH(LOWER(B52), MasterCategories!H$2:H$101, 0)), MasterCategories!$H$1, IF(ISNUMBER(MATCH(LOWER(B52), MasterCategories!I$2:I$101, 0)), MasterCategories!$I$1, IF(ISNUMBER(MATCH(LOWER(B52), MasterCategories!J$2:J$101, 0)), MasterCategories!$J$1, IF(ISNUMBER(MATCH(LOWER(B52), MasterCategories!K$2:K$101, 0)), MasterCategories!$K$1, "PICKLES!!!!")))))))))))</f>
        <v>Religious Individuals / Employees / Ecclesiastical Trainees</v>
      </c>
      <c r="B52" s="20" t="s">
        <v>353</v>
      </c>
      <c r="K52" s="13">
        <v>47</v>
      </c>
    </row>
    <row r="53" spans="1:11" ht="15.75" customHeight="1" x14ac:dyDescent="0.15">
      <c r="A53" s="13" t="str">
        <f>IF(ISNUMBER(MATCH(LOWER(B53), MasterCategories!A$2:A$101, 0)), MasterCategories!$A$1, IF(ISNUMBER(MATCH(LOWER(B53), MasterCategories!B$2:B$101, 0)), MasterCategories!$B$1, IF(ISNUMBER(MATCH(LOWER(B53), MasterCategories!C$2:C$101, 0)), MasterCategories!$C$1, IF(ISNUMBER(MATCH(LOWER(B53), MasterCategories!D$2:D$101, 0)), MasterCategories!$D$1, IF(ISNUMBER(MATCH(LOWER(B53), MasterCategories!E$2:E$101, 0)), MasterCategories!$E$1, IF(ISNUMBER(MATCH(LOWER(B53), MasterCategories!F$2:F$101, 0)), MasterCategories!$F$1, IF(ISNUMBER(MATCH(LOWER(B53), MasterCategories!G$2:G$101, 0)), MasterCategories!$G$1, IF(ISNUMBER(MATCH(LOWER(B53), MasterCategories!H$2:H$101, 0)), MasterCategories!$H$1, IF(ISNUMBER(MATCH(LOWER(B53), MasterCategories!I$2:I$101, 0)), MasterCategories!$I$1, IF(ISNUMBER(MATCH(LOWER(B53), MasterCategories!J$2:J$101, 0)), MasterCategories!$J$1, IF(ISNUMBER(MATCH(LOWER(B53), MasterCategories!K$2:K$101, 0)), MasterCategories!$K$1, "PICKLES!!!!")))))))))))</f>
        <v>Religious / Charitable Institutions that aren't churches</v>
      </c>
      <c r="B53" s="20" t="s">
        <v>212</v>
      </c>
      <c r="K53" s="13">
        <v>1</v>
      </c>
    </row>
    <row r="54" spans="1:11" ht="15.75" customHeight="1" x14ac:dyDescent="0.15">
      <c r="A54" s="13" t="str">
        <f>IF(ISNUMBER(MATCH(LOWER(B54), MasterCategories!A$2:A$101, 0)), MasterCategories!$A$1, IF(ISNUMBER(MATCH(LOWER(B54), MasterCategories!B$2:B$101, 0)), MasterCategories!$B$1, IF(ISNUMBER(MATCH(LOWER(B54), MasterCategories!C$2:C$101, 0)), MasterCategories!$C$1, IF(ISNUMBER(MATCH(LOWER(B54), MasterCategories!D$2:D$101, 0)), MasterCategories!$D$1, IF(ISNUMBER(MATCH(LOWER(B54), MasterCategories!E$2:E$101, 0)), MasterCategories!$E$1, IF(ISNUMBER(MATCH(LOWER(B54), MasterCategories!F$2:F$101, 0)), MasterCategories!$F$1, IF(ISNUMBER(MATCH(LOWER(B54), MasterCategories!G$2:G$101, 0)), MasterCategories!$G$1, IF(ISNUMBER(MATCH(LOWER(B54), MasterCategories!H$2:H$101, 0)), MasterCategories!$H$1, IF(ISNUMBER(MATCH(LOWER(B54), MasterCategories!I$2:I$101, 0)), MasterCategories!$I$1, IF(ISNUMBER(MATCH(LOWER(B54), MasterCategories!J$2:J$101, 0)), MasterCategories!$J$1, IF(ISNUMBER(MATCH(LOWER(B54), MasterCategories!K$2:K$101, 0)), MasterCategories!$K$1, "PICKLES!!!!")))))))))))</f>
        <v>Religious Individuals / Employees / Ecclesiastical Trainees</v>
      </c>
      <c r="B54" s="20" t="s">
        <v>358</v>
      </c>
      <c r="C54" s="13"/>
      <c r="D54" s="13">
        <v>92</v>
      </c>
      <c r="E54" s="13">
        <v>112</v>
      </c>
    </row>
    <row r="55" spans="1:11" ht="15.75" customHeight="1" x14ac:dyDescent="0.15">
      <c r="A55" s="13" t="str">
        <f>IF(ISNUMBER(MATCH(LOWER(B55), MasterCategories!A$2:A$101, 0)), MasterCategories!$A$1, IF(ISNUMBER(MATCH(LOWER(B55), MasterCategories!B$2:B$101, 0)), MasterCategories!$B$1, IF(ISNUMBER(MATCH(LOWER(B55), MasterCategories!C$2:C$101, 0)), MasterCategories!$C$1, IF(ISNUMBER(MATCH(LOWER(B55), MasterCategories!D$2:D$101, 0)), MasterCategories!$D$1, IF(ISNUMBER(MATCH(LOWER(B55), MasterCategories!E$2:E$101, 0)), MasterCategories!$E$1, IF(ISNUMBER(MATCH(LOWER(B55), MasterCategories!F$2:F$101, 0)), MasterCategories!$F$1, IF(ISNUMBER(MATCH(LOWER(B55), MasterCategories!G$2:G$101, 0)), MasterCategories!$G$1, IF(ISNUMBER(MATCH(LOWER(B55), MasterCategories!H$2:H$101, 0)), MasterCategories!$H$1, IF(ISNUMBER(MATCH(LOWER(B55), MasterCategories!I$2:I$101, 0)), MasterCategories!$I$1, IF(ISNUMBER(MATCH(LOWER(B55), MasterCategories!J$2:J$101, 0)), MasterCategories!$J$1, IF(ISNUMBER(MATCH(LOWER(B55), MasterCategories!K$2:K$101, 0)), MasterCategories!$K$1, "PICKLES!!!!")))))))))))</f>
        <v>Religious Individuals / Employees / Ecclesiastical Trainees</v>
      </c>
      <c r="B55" s="23" t="s">
        <v>363</v>
      </c>
      <c r="C55" s="13"/>
      <c r="D55" s="13"/>
      <c r="E55" s="13">
        <v>7</v>
      </c>
    </row>
    <row r="56" spans="1:11" ht="15.75" customHeight="1" x14ac:dyDescent="0.15">
      <c r="A56" s="13" t="str">
        <f>IF(ISNUMBER(MATCH(LOWER(B56), MasterCategories!A$2:A$101, 0)), MasterCategories!$A$1, IF(ISNUMBER(MATCH(LOWER(B56), MasterCategories!B$2:B$101, 0)), MasterCategories!$B$1, IF(ISNUMBER(MATCH(LOWER(B56), MasterCategories!C$2:C$101, 0)), MasterCategories!$C$1, IF(ISNUMBER(MATCH(LOWER(B56), MasterCategories!D$2:D$101, 0)), MasterCategories!$D$1, IF(ISNUMBER(MATCH(LOWER(B56), MasterCategories!E$2:E$101, 0)), MasterCategories!$E$1, IF(ISNUMBER(MATCH(LOWER(B56), MasterCategories!F$2:F$101, 0)), MasterCategories!$F$1, IF(ISNUMBER(MATCH(LOWER(B56), MasterCategories!G$2:G$101, 0)), MasterCategories!$G$1, IF(ISNUMBER(MATCH(LOWER(B56), MasterCategories!H$2:H$101, 0)), MasterCategories!$H$1, IF(ISNUMBER(MATCH(LOWER(B56), MasterCategories!I$2:I$101, 0)), MasterCategories!$I$1, IF(ISNUMBER(MATCH(LOWER(B56), MasterCategories!J$2:J$101, 0)), MasterCategories!$J$1, IF(ISNUMBER(MATCH(LOWER(B56), MasterCategories!K$2:K$101, 0)), MasterCategories!$K$1, "PICKLES!!!!")))))))))))</f>
        <v>Religious Individuals / Employees / Ecclesiastical Trainees</v>
      </c>
      <c r="B56" s="23" t="s">
        <v>368</v>
      </c>
      <c r="C56" s="13"/>
      <c r="D56" s="13"/>
      <c r="E56" s="13">
        <v>3</v>
      </c>
    </row>
    <row r="57" spans="1:11" ht="15.75" customHeight="1" x14ac:dyDescent="0.15">
      <c r="A57" s="13" t="str">
        <f>IF(ISNUMBER(MATCH(LOWER(B57), MasterCategories!A$2:A$101, 0)), MasterCategories!$A$1, IF(ISNUMBER(MATCH(LOWER(B57), MasterCategories!B$2:B$101, 0)), MasterCategories!$B$1, IF(ISNUMBER(MATCH(LOWER(B57), MasterCategories!C$2:C$101, 0)), MasterCategories!$C$1, IF(ISNUMBER(MATCH(LOWER(B57), MasterCategories!D$2:D$101, 0)), MasterCategories!$D$1, IF(ISNUMBER(MATCH(LOWER(B57), MasterCategories!E$2:E$101, 0)), MasterCategories!$E$1, IF(ISNUMBER(MATCH(LOWER(B57), MasterCategories!F$2:F$101, 0)), MasterCategories!$F$1, IF(ISNUMBER(MATCH(LOWER(B57), MasterCategories!G$2:G$101, 0)), MasterCategories!$G$1, IF(ISNUMBER(MATCH(LOWER(B57), MasterCategories!H$2:H$101, 0)), MasterCategories!$H$1, IF(ISNUMBER(MATCH(LOWER(B57), MasterCategories!I$2:I$101, 0)), MasterCategories!$I$1, IF(ISNUMBER(MATCH(LOWER(B57), MasterCategories!J$2:J$101, 0)), MasterCategories!$J$1, IF(ISNUMBER(MATCH(LOWER(B57), MasterCategories!K$2:K$101, 0)), MasterCategories!$K$1, "PICKLES!!!!")))))))))))</f>
        <v>Religious Individuals / Employees / Ecclesiastical Trainees</v>
      </c>
      <c r="B57" s="20" t="s">
        <v>373</v>
      </c>
      <c r="C57" s="13"/>
      <c r="D57" s="13"/>
      <c r="E57" s="13">
        <v>5</v>
      </c>
    </row>
    <row r="58" spans="1:11" ht="15.75" customHeight="1" x14ac:dyDescent="0.15">
      <c r="A58" s="13" t="str">
        <f>IF(ISNUMBER(MATCH(LOWER(B58), MasterCategories!A$2:A$101, 0)), MasterCategories!$A$1, IF(ISNUMBER(MATCH(LOWER(B58), MasterCategories!B$2:B$101, 0)), MasterCategories!$B$1, IF(ISNUMBER(MATCH(LOWER(B58), MasterCategories!C$2:C$101, 0)), MasterCategories!$C$1, IF(ISNUMBER(MATCH(LOWER(B58), MasterCategories!D$2:D$101, 0)), MasterCategories!$D$1, IF(ISNUMBER(MATCH(LOWER(B58), MasterCategories!E$2:E$101, 0)), MasterCategories!$E$1, IF(ISNUMBER(MATCH(LOWER(B58), MasterCategories!F$2:F$101, 0)), MasterCategories!$F$1, IF(ISNUMBER(MATCH(LOWER(B58), MasterCategories!G$2:G$101, 0)), MasterCategories!$G$1, IF(ISNUMBER(MATCH(LOWER(B58), MasterCategories!H$2:H$101, 0)), MasterCategories!$H$1, IF(ISNUMBER(MATCH(LOWER(B58), MasterCategories!I$2:I$101, 0)), MasterCategories!$I$1, IF(ISNUMBER(MATCH(LOWER(B58), MasterCategories!J$2:J$101, 0)), MasterCategories!$J$1, IF(ISNUMBER(MATCH(LOWER(B58), MasterCategories!K$2:K$101, 0)), MasterCategories!$K$1, "PICKLES!!!!")))))))))))</f>
        <v>Religious Individuals / Employees / Ecclesiastical Trainees</v>
      </c>
      <c r="B58" s="20" t="s">
        <v>378</v>
      </c>
      <c r="C58" s="13"/>
      <c r="D58" s="13"/>
      <c r="E58" s="13">
        <v>2</v>
      </c>
    </row>
    <row r="59" spans="1:11" ht="15.75" customHeight="1" x14ac:dyDescent="0.15">
      <c r="A59" s="13" t="str">
        <f>IF(ISNUMBER(MATCH(LOWER(B59), MasterCategories!A$2:A$101, 0)), MasterCategories!$A$1, IF(ISNUMBER(MATCH(LOWER(B59), MasterCategories!B$2:B$101, 0)), MasterCategories!$B$1, IF(ISNUMBER(MATCH(LOWER(B59), MasterCategories!C$2:C$101, 0)), MasterCategories!$C$1, IF(ISNUMBER(MATCH(LOWER(B59), MasterCategories!D$2:D$101, 0)), MasterCategories!$D$1, IF(ISNUMBER(MATCH(LOWER(B59), MasterCategories!E$2:E$101, 0)), MasterCategories!$E$1, IF(ISNUMBER(MATCH(LOWER(B59), MasterCategories!F$2:F$101, 0)), MasterCategories!$F$1, IF(ISNUMBER(MATCH(LOWER(B59), MasterCategories!G$2:G$101, 0)), MasterCategories!$G$1, IF(ISNUMBER(MATCH(LOWER(B59), MasterCategories!H$2:H$101, 0)), MasterCategories!$H$1, IF(ISNUMBER(MATCH(LOWER(B59), MasterCategories!I$2:I$101, 0)), MasterCategories!$I$1, IF(ISNUMBER(MATCH(LOWER(B59), MasterCategories!J$2:J$101, 0)), MasterCategories!$J$1, IF(ISNUMBER(MATCH(LOWER(B59), MasterCategories!K$2:K$101, 0)), MasterCategories!$K$1, "PICKLES!!!!")))))))))))</f>
        <v>Religious Individuals / Employees / Ecclesiastical Trainees</v>
      </c>
      <c r="B59" s="20" t="s">
        <v>383</v>
      </c>
      <c r="C59" s="13"/>
      <c r="D59" s="13"/>
      <c r="E59" s="13">
        <v>112</v>
      </c>
    </row>
    <row r="60" spans="1:11" ht="15.75" customHeight="1" x14ac:dyDescent="0.15">
      <c r="A60" s="13" t="str">
        <f>IF(ISNUMBER(MATCH(LOWER(B60), MasterCategories!A$2:A$101, 0)), MasterCategories!$A$1, IF(ISNUMBER(MATCH(LOWER(B60), MasterCategories!B$2:B$101, 0)), MasterCategories!$B$1, IF(ISNUMBER(MATCH(LOWER(B60), MasterCategories!C$2:C$101, 0)), MasterCategories!$C$1, IF(ISNUMBER(MATCH(LOWER(B60), MasterCategories!D$2:D$101, 0)), MasterCategories!$D$1, IF(ISNUMBER(MATCH(LOWER(B60), MasterCategories!E$2:E$101, 0)), MasterCategories!$E$1, IF(ISNUMBER(MATCH(LOWER(B60), MasterCategories!F$2:F$101, 0)), MasterCategories!$F$1, IF(ISNUMBER(MATCH(LOWER(B60), MasterCategories!G$2:G$101, 0)), MasterCategories!$G$1, IF(ISNUMBER(MATCH(LOWER(B60), MasterCategories!H$2:H$101, 0)), MasterCategories!$H$1, IF(ISNUMBER(MATCH(LOWER(B60), MasterCategories!I$2:I$101, 0)), MasterCategories!$I$1, IF(ISNUMBER(MATCH(LOWER(B60), MasterCategories!J$2:J$101, 0)), MasterCategories!$J$1, IF(ISNUMBER(MATCH(LOWER(B60), MasterCategories!K$2:K$101, 0)), MasterCategories!$K$1, "PICKLES!!!!")))))))))))</f>
        <v>Religious Individuals / Employees / Ecclesiastical Trainees</v>
      </c>
      <c r="B60" s="20" t="s">
        <v>388</v>
      </c>
      <c r="C60" s="13">
        <v>147</v>
      </c>
      <c r="D60" s="13">
        <v>97</v>
      </c>
      <c r="E60" s="13">
        <v>121</v>
      </c>
    </row>
    <row r="61" spans="1:11" ht="15.75" customHeight="1" x14ac:dyDescent="0.15">
      <c r="A61" s="13" t="str">
        <f>IF(ISNUMBER(MATCH(LOWER(B61), MasterCategories!A$2:A$101, 0)), MasterCategories!$A$1, IF(ISNUMBER(MATCH(LOWER(B61), MasterCategories!B$2:B$101, 0)), MasterCategories!$B$1, IF(ISNUMBER(MATCH(LOWER(B61), MasterCategories!C$2:C$101, 0)), MasterCategories!$C$1, IF(ISNUMBER(MATCH(LOWER(B61), MasterCategories!D$2:D$101, 0)), MasterCategories!$D$1, IF(ISNUMBER(MATCH(LOWER(B61), MasterCategories!E$2:E$101, 0)), MasterCategories!$E$1, IF(ISNUMBER(MATCH(LOWER(B61), MasterCategories!F$2:F$101, 0)), MasterCategories!$F$1, IF(ISNUMBER(MATCH(LOWER(B61), MasterCategories!G$2:G$101, 0)), MasterCategories!$G$1, IF(ISNUMBER(MATCH(LOWER(B61), MasterCategories!H$2:H$101, 0)), MasterCategories!$H$1, IF(ISNUMBER(MATCH(LOWER(B61), MasterCategories!I$2:I$101, 0)), MasterCategories!$I$1, IF(ISNUMBER(MATCH(LOWER(B61), MasterCategories!J$2:J$101, 0)), MasterCategories!$J$1, IF(ISNUMBER(MATCH(LOWER(B61), MasterCategories!K$2:K$101, 0)), MasterCategories!$K$1, "PICKLES!!!!")))))))))))</f>
        <v>Religious Individuals / Employees / Ecclesiastical Trainees</v>
      </c>
      <c r="B61" s="20" t="s">
        <v>393</v>
      </c>
      <c r="C61" s="13" t="s">
        <v>734</v>
      </c>
      <c r="D61" s="13"/>
      <c r="E61" s="13">
        <v>6</v>
      </c>
    </row>
    <row r="62" spans="1:11" ht="13" x14ac:dyDescent="0.15">
      <c r="A62" s="13" t="str">
        <f>IF(ISNUMBER(MATCH(LOWER(B62), MasterCategories!A$2:A$101, 0)), MasterCategories!$A$1, IF(ISNUMBER(MATCH(LOWER(B62), MasterCategories!B$2:B$101, 0)), MasterCategories!$B$1, IF(ISNUMBER(MATCH(LOWER(B62), MasterCategories!C$2:C$101, 0)), MasterCategories!$C$1, IF(ISNUMBER(MATCH(LOWER(B62), MasterCategories!D$2:D$101, 0)), MasterCategories!$D$1, IF(ISNUMBER(MATCH(LOWER(B62), MasterCategories!E$2:E$101, 0)), MasterCategories!$E$1, IF(ISNUMBER(MATCH(LOWER(B62), MasterCategories!F$2:F$101, 0)), MasterCategories!$F$1, IF(ISNUMBER(MATCH(LOWER(B62), MasterCategories!G$2:G$101, 0)), MasterCategories!$G$1, IF(ISNUMBER(MATCH(LOWER(B62), MasterCategories!H$2:H$101, 0)), MasterCategories!$H$1, IF(ISNUMBER(MATCH(LOWER(B62), MasterCategories!I$2:I$101, 0)), MasterCategories!$I$1, IF(ISNUMBER(MATCH(LOWER(B62), MasterCategories!J$2:J$101, 0)), MasterCategories!$J$1, IF(ISNUMBER(MATCH(LOWER(B62), MasterCategories!K$2:K$101, 0)), MasterCategories!$K$1, "PICKLES!!!!")))))))))))</f>
        <v>Religious Individuals / Employees / Ecclesiastical Trainees</v>
      </c>
      <c r="B62" s="23" t="s">
        <v>398</v>
      </c>
      <c r="C62" s="13"/>
      <c r="D62" s="13"/>
      <c r="E62" s="13">
        <v>3</v>
      </c>
    </row>
    <row r="63" spans="1:11" ht="13" x14ac:dyDescent="0.15">
      <c r="A63" s="13" t="str">
        <f>IF(ISNUMBER(MATCH(LOWER(B63), MasterCategories!A$2:A$101, 0)), MasterCategories!$A$1, IF(ISNUMBER(MATCH(LOWER(B63), MasterCategories!B$2:B$101, 0)), MasterCategories!$B$1, IF(ISNUMBER(MATCH(LOWER(B63), MasterCategories!C$2:C$101, 0)), MasterCategories!$C$1, IF(ISNUMBER(MATCH(LOWER(B63), MasterCategories!D$2:D$101, 0)), MasterCategories!$D$1, IF(ISNUMBER(MATCH(LOWER(B63), MasterCategories!E$2:E$101, 0)), MasterCategories!$E$1, IF(ISNUMBER(MATCH(LOWER(B63), MasterCategories!F$2:F$101, 0)), MasterCategories!$F$1, IF(ISNUMBER(MATCH(LOWER(B63), MasterCategories!G$2:G$101, 0)), MasterCategories!$G$1, IF(ISNUMBER(MATCH(LOWER(B63), MasterCategories!H$2:H$101, 0)), MasterCategories!$H$1, IF(ISNUMBER(MATCH(LOWER(B63), MasterCategories!I$2:I$101, 0)), MasterCategories!$I$1, IF(ISNUMBER(MATCH(LOWER(B63), MasterCategories!J$2:J$101, 0)), MasterCategories!$J$1, IF(ISNUMBER(MATCH(LOWER(B63), MasterCategories!K$2:K$101, 0)), MasterCategories!$K$1, "PICKLES!!!!")))))))))))</f>
        <v>Religious Individuals / Employees / Ecclesiastical Trainees</v>
      </c>
      <c r="B63" s="23" t="s">
        <v>402</v>
      </c>
      <c r="C63" s="13"/>
      <c r="D63" s="13"/>
      <c r="E63" s="13">
        <v>1</v>
      </c>
    </row>
    <row r="64" spans="1:11" ht="13" x14ac:dyDescent="0.15">
      <c r="A64" s="13" t="str">
        <f>IF(ISNUMBER(MATCH(LOWER(B64), MasterCategories!A$2:A$101, 0)), MasterCategories!$A$1, IF(ISNUMBER(MATCH(LOWER(B64), MasterCategories!B$2:B$101, 0)), MasterCategories!$B$1, IF(ISNUMBER(MATCH(LOWER(B64), MasterCategories!C$2:C$101, 0)), MasterCategories!$C$1, IF(ISNUMBER(MATCH(LOWER(B64), MasterCategories!D$2:D$101, 0)), MasterCategories!$D$1, IF(ISNUMBER(MATCH(LOWER(B64), MasterCategories!E$2:E$101, 0)), MasterCategories!$E$1, IF(ISNUMBER(MATCH(LOWER(B64), MasterCategories!F$2:F$101, 0)), MasterCategories!$F$1, IF(ISNUMBER(MATCH(LOWER(B64), MasterCategories!G$2:G$101, 0)), MasterCategories!$G$1, IF(ISNUMBER(MATCH(LOWER(B64), MasterCategories!H$2:H$101, 0)), MasterCategories!$H$1, IF(ISNUMBER(MATCH(LOWER(B64), MasterCategories!I$2:I$101, 0)), MasterCategories!$I$1, IF(ISNUMBER(MATCH(LOWER(B64), MasterCategories!J$2:J$101, 0)), MasterCategories!$J$1, IF(ISNUMBER(MATCH(LOWER(B64), MasterCategories!K$2:K$101, 0)), MasterCategories!$K$1, "PICKLES!!!!")))))))))))</f>
        <v>Religious Individuals / Employees / Ecclesiastical Trainees</v>
      </c>
      <c r="B64" s="20" t="s">
        <v>183</v>
      </c>
      <c r="C64" s="13">
        <v>2100</v>
      </c>
      <c r="D64" s="13">
        <v>2000</v>
      </c>
      <c r="E64" s="13">
        <v>2000</v>
      </c>
    </row>
    <row r="65" spans="1:5" ht="13" x14ac:dyDescent="0.15">
      <c r="A65" s="13" t="str">
        <f>IF(ISNUMBER(MATCH(LOWER(B65), MasterCategories!A$2:A$101, 0)), MasterCategories!$A$1, IF(ISNUMBER(MATCH(LOWER(B65), MasterCategories!B$2:B$101, 0)), MasterCategories!$B$1, IF(ISNUMBER(MATCH(LOWER(B65), MasterCategories!C$2:C$101, 0)), MasterCategories!$C$1, IF(ISNUMBER(MATCH(LOWER(B65), MasterCategories!D$2:D$101, 0)), MasterCategories!$D$1, IF(ISNUMBER(MATCH(LOWER(B65), MasterCategories!E$2:E$101, 0)), MasterCategories!$E$1, IF(ISNUMBER(MATCH(LOWER(B65), MasterCategories!F$2:F$101, 0)), MasterCategories!$F$1, IF(ISNUMBER(MATCH(LOWER(B65), MasterCategories!G$2:G$101, 0)), MasterCategories!$G$1, IF(ISNUMBER(MATCH(LOWER(B65), MasterCategories!H$2:H$101, 0)), MasterCategories!$H$1, IF(ISNUMBER(MATCH(LOWER(B65), MasterCategories!I$2:I$101, 0)), MasterCategories!$I$1, IF(ISNUMBER(MATCH(LOWER(B65), MasterCategories!J$2:J$101, 0)), MasterCategories!$J$1, IF(ISNUMBER(MATCH(LOWER(B65), MasterCategories!K$2:K$101, 0)), MasterCategories!$K$1, "PICKLES!!!!")))))))))))</f>
        <v>Charitable Homes (asylums, for orphans, impoverished people, mental health patients)</v>
      </c>
      <c r="B65" s="20" t="s">
        <v>172</v>
      </c>
      <c r="C65" s="13">
        <v>2</v>
      </c>
      <c r="D65" s="13">
        <v>1</v>
      </c>
      <c r="E65" s="13">
        <v>1</v>
      </c>
    </row>
    <row r="66" spans="1:5" ht="13" x14ac:dyDescent="0.15">
      <c r="A66" s="13" t="str">
        <f>IF(ISNUMBER(MATCH(LOWER(B66), MasterCategories!A$2:A$101, 0)), MasterCategories!$A$1, IF(ISNUMBER(MATCH(LOWER(B66), MasterCategories!B$2:B$101, 0)), MasterCategories!$B$1, IF(ISNUMBER(MATCH(LOWER(B66), MasterCategories!C$2:C$101, 0)), MasterCategories!$C$1, IF(ISNUMBER(MATCH(LOWER(B66), MasterCategories!D$2:D$101, 0)), MasterCategories!$D$1, IF(ISNUMBER(MATCH(LOWER(B66), MasterCategories!E$2:E$101, 0)), MasterCategories!$E$1, IF(ISNUMBER(MATCH(LOWER(B66), MasterCategories!F$2:F$101, 0)), MasterCategories!$F$1, IF(ISNUMBER(MATCH(LOWER(B66), MasterCategories!G$2:G$101, 0)), MasterCategories!$G$1, IF(ISNUMBER(MATCH(LOWER(B66), MasterCategories!H$2:H$101, 0)), MasterCategories!$H$1, IF(ISNUMBER(MATCH(LOWER(B66), MasterCategories!I$2:I$101, 0)), MasterCategories!$I$1, IF(ISNUMBER(MATCH(LOWER(B66), MasterCategories!J$2:J$101, 0)), MasterCategories!$J$1, IF(ISNUMBER(MATCH(LOWER(B66), MasterCategories!K$2:K$101, 0)), MasterCategories!$K$1, "PICKLES!!!!")))))))))))</f>
        <v>Religious Individuals / Employees / Ecclesiastical Trainees</v>
      </c>
      <c r="B66" s="20" t="s">
        <v>413</v>
      </c>
      <c r="C66" s="13"/>
      <c r="D66" s="13">
        <v>11</v>
      </c>
    </row>
    <row r="67" spans="1:5" ht="13" x14ac:dyDescent="0.15">
      <c r="A67" s="13" t="str">
        <f>IF(ISNUMBER(MATCH(LOWER(B67), MasterCategories!A$2:A$101, 0)), MasterCategories!$A$1, IF(ISNUMBER(MATCH(LOWER(B67), MasterCategories!B$2:B$101, 0)), MasterCategories!$B$1, IF(ISNUMBER(MATCH(LOWER(B67), MasterCategories!C$2:C$101, 0)), MasterCategories!$C$1, IF(ISNUMBER(MATCH(LOWER(B67), MasterCategories!D$2:D$101, 0)), MasterCategories!$D$1, IF(ISNUMBER(MATCH(LOWER(B67), MasterCategories!E$2:E$101, 0)), MasterCategories!$E$1, IF(ISNUMBER(MATCH(LOWER(B67), MasterCategories!F$2:F$101, 0)), MasterCategories!$F$1, IF(ISNUMBER(MATCH(LOWER(B67), MasterCategories!G$2:G$101, 0)), MasterCategories!$G$1, IF(ISNUMBER(MATCH(LOWER(B67), MasterCategories!H$2:H$101, 0)), MasterCategories!$H$1, IF(ISNUMBER(MATCH(LOWER(B67), MasterCategories!I$2:I$101, 0)), MasterCategories!$I$1, IF(ISNUMBER(MATCH(LOWER(B67), MasterCategories!J$2:J$101, 0)), MasterCategories!$J$1, IF(ISNUMBER(MATCH(LOWER(B67), MasterCategories!K$2:K$101, 0)), MasterCategories!$K$1, "PICKLES!!!!")))))))))))</f>
        <v xml:space="preserve">Young students (not religious trainees) / children / orphans </v>
      </c>
      <c r="B67" s="20" t="s">
        <v>169</v>
      </c>
      <c r="C67" s="13"/>
      <c r="D67" s="13">
        <v>493</v>
      </c>
    </row>
    <row r="68" spans="1:5" ht="13" x14ac:dyDescent="0.15">
      <c r="A68" s="13" t="str">
        <f>IF(ISNUMBER(MATCH(LOWER(B68), MasterCategories!A$2:A$101, 0)), MasterCategories!$A$1, IF(ISNUMBER(MATCH(LOWER(B68), MasterCategories!B$2:B$101, 0)), MasterCategories!$B$1, IF(ISNUMBER(MATCH(LOWER(B68), MasterCategories!C$2:C$101, 0)), MasterCategories!$C$1, IF(ISNUMBER(MATCH(LOWER(B68), MasterCategories!D$2:D$101, 0)), MasterCategories!$D$1, IF(ISNUMBER(MATCH(LOWER(B68), MasterCategories!E$2:E$101, 0)), MasterCategories!$E$1, IF(ISNUMBER(MATCH(LOWER(B68), MasterCategories!F$2:F$101, 0)), MasterCategories!$F$1, IF(ISNUMBER(MATCH(LOWER(B68), MasterCategories!G$2:G$101, 0)), MasterCategories!$G$1, IF(ISNUMBER(MATCH(LOWER(B68), MasterCategories!H$2:H$101, 0)), MasterCategories!$H$1, IF(ISNUMBER(MATCH(LOWER(B68), MasterCategories!I$2:I$101, 0)), MasterCategories!$I$1, IF(ISNUMBER(MATCH(LOWER(B68), MasterCategories!J$2:J$101, 0)), MasterCategories!$J$1, IF(ISNUMBER(MATCH(LOWER(B68), MasterCategories!K$2:K$101, 0)), MasterCategories!$K$1, "PICKLES!!!!")))))))))))</f>
        <v xml:space="preserve">Young students (not religious trainees) / children / orphans </v>
      </c>
      <c r="B68" s="20" t="s">
        <v>176</v>
      </c>
      <c r="C68" s="13"/>
      <c r="D68" s="13">
        <v>426</v>
      </c>
    </row>
    <row r="69" spans="1:5" ht="13" x14ac:dyDescent="0.15">
      <c r="B69" s="20" t="s">
        <v>0</v>
      </c>
      <c r="C69" s="13"/>
    </row>
    <row r="70" spans="1:5" ht="13" x14ac:dyDescent="0.15">
      <c r="B70" s="20" t="s">
        <v>735</v>
      </c>
      <c r="C70" s="13">
        <v>7</v>
      </c>
    </row>
    <row r="71" spans="1:5" ht="13" x14ac:dyDescent="0.15">
      <c r="B71" s="20" t="s">
        <v>736</v>
      </c>
      <c r="C71" s="13">
        <v>1</v>
      </c>
    </row>
    <row r="72" spans="1:5" ht="13" x14ac:dyDescent="0.15">
      <c r="B72" s="20" t="s">
        <v>737</v>
      </c>
      <c r="C72" s="58">
        <v>45292</v>
      </c>
    </row>
    <row r="73" spans="1:5" ht="13" x14ac:dyDescent="0.15">
      <c r="B73" s="20" t="s">
        <v>738</v>
      </c>
      <c r="C73" s="13">
        <v>1</v>
      </c>
    </row>
    <row r="74" spans="1:5" ht="13" x14ac:dyDescent="0.15">
      <c r="B74" s="20"/>
    </row>
    <row r="75" spans="1:5" ht="13" x14ac:dyDescent="0.15">
      <c r="B75" s="20"/>
    </row>
    <row r="76" spans="1:5" ht="13" x14ac:dyDescent="0.15">
      <c r="B76" s="20"/>
    </row>
    <row r="77" spans="1:5" ht="13" x14ac:dyDescent="0.15">
      <c r="B77" s="20"/>
    </row>
    <row r="78" spans="1:5" ht="13" x14ac:dyDescent="0.15">
      <c r="B78" s="20"/>
    </row>
    <row r="79" spans="1:5" ht="13" x14ac:dyDescent="0.15">
      <c r="B79" s="20"/>
    </row>
    <row r="80" spans="1:5" ht="13" x14ac:dyDescent="0.15">
      <c r="B80" s="20"/>
    </row>
    <row r="81" spans="2:2" ht="13" x14ac:dyDescent="0.15">
      <c r="B81" s="20"/>
    </row>
    <row r="82" spans="2:2" ht="13" x14ac:dyDescent="0.15">
      <c r="B82" s="20"/>
    </row>
    <row r="83" spans="2:2" ht="13" x14ac:dyDescent="0.15">
      <c r="B83" s="20"/>
    </row>
    <row r="84" spans="2:2" ht="13" x14ac:dyDescent="0.15">
      <c r="B84" s="20"/>
    </row>
    <row r="85" spans="2:2" ht="13" x14ac:dyDescent="0.15">
      <c r="B85" s="20"/>
    </row>
    <row r="86" spans="2:2" ht="13" x14ac:dyDescent="0.15">
      <c r="B86" s="20"/>
    </row>
    <row r="87" spans="2:2" ht="13" x14ac:dyDescent="0.15">
      <c r="B87" s="20"/>
    </row>
    <row r="88" spans="2:2" ht="13" x14ac:dyDescent="0.15">
      <c r="B88" s="20"/>
    </row>
    <row r="89" spans="2:2" ht="13" x14ac:dyDescent="0.15">
      <c r="B89" s="20"/>
    </row>
    <row r="90" spans="2:2" ht="13" x14ac:dyDescent="0.15">
      <c r="B90" s="20"/>
    </row>
    <row r="91" spans="2:2" ht="13" x14ac:dyDescent="0.15">
      <c r="B91" s="20"/>
    </row>
    <row r="92" spans="2:2" ht="13" x14ac:dyDescent="0.15">
      <c r="B92" s="20"/>
    </row>
    <row r="93" spans="2:2" ht="13" x14ac:dyDescent="0.15">
      <c r="B93" s="20"/>
    </row>
    <row r="94" spans="2:2" ht="13" x14ac:dyDescent="0.15">
      <c r="B94" s="20"/>
    </row>
    <row r="95" spans="2:2" ht="13" x14ac:dyDescent="0.15">
      <c r="B95" s="20"/>
    </row>
    <row r="96" spans="2:2" ht="13" x14ac:dyDescent="0.15">
      <c r="B96" s="20"/>
    </row>
    <row r="97" spans="2:2" ht="13" x14ac:dyDescent="0.15">
      <c r="B97" s="20"/>
    </row>
    <row r="98" spans="2:2" ht="13" x14ac:dyDescent="0.15">
      <c r="B98" s="20"/>
    </row>
    <row r="99" spans="2:2" ht="13" x14ac:dyDescent="0.15">
      <c r="B99" s="20"/>
    </row>
    <row r="100" spans="2:2" ht="13" x14ac:dyDescent="0.15">
      <c r="B100" s="20"/>
    </row>
    <row r="101" spans="2:2" ht="13" x14ac:dyDescent="0.15">
      <c r="B101" s="20"/>
    </row>
    <row r="102" spans="2:2" ht="13" x14ac:dyDescent="0.15">
      <c r="B102" s="20"/>
    </row>
    <row r="103" spans="2:2" ht="13" x14ac:dyDescent="0.15">
      <c r="B103" s="20"/>
    </row>
    <row r="104" spans="2:2" ht="13" x14ac:dyDescent="0.15">
      <c r="B104" s="20"/>
    </row>
    <row r="105" spans="2:2" ht="13" x14ac:dyDescent="0.15">
      <c r="B105" s="20"/>
    </row>
    <row r="106" spans="2:2" ht="13" x14ac:dyDescent="0.15">
      <c r="B106" s="20"/>
    </row>
    <row r="107" spans="2:2" ht="13" x14ac:dyDescent="0.15">
      <c r="B107" s="20"/>
    </row>
    <row r="108" spans="2:2" ht="13" x14ac:dyDescent="0.15">
      <c r="B108" s="20"/>
    </row>
    <row r="109" spans="2:2" ht="13" x14ac:dyDescent="0.15">
      <c r="B109" s="20"/>
    </row>
    <row r="110" spans="2:2" ht="13" x14ac:dyDescent="0.15">
      <c r="B110" s="20"/>
    </row>
    <row r="111" spans="2:2" ht="13" x14ac:dyDescent="0.15">
      <c r="B111" s="20"/>
    </row>
    <row r="112" spans="2:2" ht="13" x14ac:dyDescent="0.15">
      <c r="B112" s="20"/>
    </row>
    <row r="113" spans="2:2" ht="13" x14ac:dyDescent="0.15">
      <c r="B113" s="20"/>
    </row>
    <row r="114" spans="2:2" ht="13" x14ac:dyDescent="0.15">
      <c r="B114" s="20"/>
    </row>
    <row r="115" spans="2:2" ht="13" x14ac:dyDescent="0.15">
      <c r="B115" s="20"/>
    </row>
    <row r="116" spans="2:2" ht="13" x14ac:dyDescent="0.15">
      <c r="B116" s="20"/>
    </row>
    <row r="117" spans="2:2" ht="13" x14ac:dyDescent="0.15">
      <c r="B117" s="20"/>
    </row>
    <row r="118" spans="2:2" ht="13" x14ac:dyDescent="0.15">
      <c r="B118" s="20"/>
    </row>
    <row r="119" spans="2:2" ht="13" x14ac:dyDescent="0.15">
      <c r="B119" s="20"/>
    </row>
    <row r="120" spans="2:2" ht="13" x14ac:dyDescent="0.15">
      <c r="B120" s="20"/>
    </row>
    <row r="121" spans="2:2" ht="13" x14ac:dyDescent="0.15">
      <c r="B121" s="20"/>
    </row>
    <row r="122" spans="2:2" ht="13" x14ac:dyDescent="0.15">
      <c r="B122" s="20"/>
    </row>
    <row r="123" spans="2:2" ht="13" x14ac:dyDescent="0.15">
      <c r="B123" s="20"/>
    </row>
    <row r="124" spans="2:2" ht="13" x14ac:dyDescent="0.15">
      <c r="B124" s="20"/>
    </row>
    <row r="125" spans="2:2" ht="13" x14ac:dyDescent="0.15">
      <c r="B125" s="20"/>
    </row>
    <row r="126" spans="2:2" ht="13" x14ac:dyDescent="0.15">
      <c r="B126" s="20"/>
    </row>
    <row r="127" spans="2:2" ht="13" x14ac:dyDescent="0.15">
      <c r="B127" s="20"/>
    </row>
    <row r="128" spans="2:2" ht="13" x14ac:dyDescent="0.15">
      <c r="B128" s="20"/>
    </row>
    <row r="129" spans="2:2" ht="13" x14ac:dyDescent="0.15">
      <c r="B129" s="20"/>
    </row>
    <row r="130" spans="2:2" ht="13" x14ac:dyDescent="0.15">
      <c r="B130" s="20"/>
    </row>
    <row r="131" spans="2:2" ht="13" x14ac:dyDescent="0.15">
      <c r="B131" s="20"/>
    </row>
    <row r="132" spans="2:2" ht="13" x14ac:dyDescent="0.15">
      <c r="B132" s="20"/>
    </row>
    <row r="133" spans="2:2" ht="13" x14ac:dyDescent="0.15">
      <c r="B133" s="20"/>
    </row>
    <row r="134" spans="2:2" ht="13" x14ac:dyDescent="0.15">
      <c r="B134" s="20"/>
    </row>
    <row r="135" spans="2:2" ht="13" x14ac:dyDescent="0.15">
      <c r="B135" s="20"/>
    </row>
    <row r="136" spans="2:2" ht="13" x14ac:dyDescent="0.15">
      <c r="B136" s="20"/>
    </row>
    <row r="137" spans="2:2" ht="13" x14ac:dyDescent="0.15">
      <c r="B137" s="20"/>
    </row>
    <row r="138" spans="2:2" ht="13" x14ac:dyDescent="0.15">
      <c r="B138" s="20"/>
    </row>
    <row r="139" spans="2:2" ht="13" x14ac:dyDescent="0.15">
      <c r="B139" s="20"/>
    </row>
    <row r="140" spans="2:2" ht="13" x14ac:dyDescent="0.15">
      <c r="B140" s="20"/>
    </row>
    <row r="141" spans="2:2" ht="13" x14ac:dyDescent="0.15">
      <c r="B141" s="20"/>
    </row>
    <row r="142" spans="2:2" ht="13" x14ac:dyDescent="0.15">
      <c r="B142" s="20"/>
    </row>
    <row r="143" spans="2:2" ht="13" x14ac:dyDescent="0.15">
      <c r="B143" s="20"/>
    </row>
    <row r="144" spans="2:2" ht="13" x14ac:dyDescent="0.15">
      <c r="B144" s="20"/>
    </row>
    <row r="145" spans="2:2" ht="13" x14ac:dyDescent="0.15">
      <c r="B145" s="20"/>
    </row>
    <row r="146" spans="2:2" ht="13" x14ac:dyDescent="0.15">
      <c r="B146" s="20"/>
    </row>
    <row r="147" spans="2:2" ht="13" x14ac:dyDescent="0.15">
      <c r="B147" s="20"/>
    </row>
    <row r="148" spans="2:2" ht="13" x14ac:dyDescent="0.15">
      <c r="B148" s="20"/>
    </row>
    <row r="149" spans="2:2" ht="13" x14ac:dyDescent="0.15">
      <c r="B149" s="20"/>
    </row>
    <row r="150" spans="2:2" ht="13" x14ac:dyDescent="0.15">
      <c r="B150" s="20"/>
    </row>
    <row r="151" spans="2:2" ht="13" x14ac:dyDescent="0.15">
      <c r="B151" s="20"/>
    </row>
    <row r="152" spans="2:2" ht="13" x14ac:dyDescent="0.15">
      <c r="B152" s="20"/>
    </row>
    <row r="153" spans="2:2" ht="13" x14ac:dyDescent="0.15">
      <c r="B153" s="20"/>
    </row>
    <row r="154" spans="2:2" ht="13" x14ac:dyDescent="0.15">
      <c r="B154" s="20"/>
    </row>
    <row r="155" spans="2:2" ht="13" x14ac:dyDescent="0.15">
      <c r="B155" s="20"/>
    </row>
    <row r="156" spans="2:2" ht="13" x14ac:dyDescent="0.15">
      <c r="B156" s="20"/>
    </row>
    <row r="157" spans="2:2" ht="13" x14ac:dyDescent="0.15">
      <c r="B157" s="20"/>
    </row>
    <row r="158" spans="2:2" ht="13" x14ac:dyDescent="0.15">
      <c r="B158" s="20"/>
    </row>
    <row r="159" spans="2:2" ht="13" x14ac:dyDescent="0.15">
      <c r="B159" s="20"/>
    </row>
    <row r="160" spans="2:2" ht="13" x14ac:dyDescent="0.15">
      <c r="B160" s="20"/>
    </row>
    <row r="161" spans="2:2" ht="13" x14ac:dyDescent="0.15">
      <c r="B161" s="20"/>
    </row>
    <row r="162" spans="2:2" ht="13" x14ac:dyDescent="0.15">
      <c r="B162" s="20"/>
    </row>
    <row r="163" spans="2:2" ht="13" x14ac:dyDescent="0.15">
      <c r="B163" s="20"/>
    </row>
    <row r="164" spans="2:2" ht="13" x14ac:dyDescent="0.15">
      <c r="B164" s="20"/>
    </row>
    <row r="165" spans="2:2" ht="13" x14ac:dyDescent="0.15">
      <c r="B165" s="20"/>
    </row>
    <row r="166" spans="2:2" ht="13" x14ac:dyDescent="0.15">
      <c r="B166" s="20"/>
    </row>
    <row r="167" spans="2:2" ht="13" x14ac:dyDescent="0.15">
      <c r="B167" s="20"/>
    </row>
    <row r="168" spans="2:2" ht="13" x14ac:dyDescent="0.15">
      <c r="B168" s="20"/>
    </row>
    <row r="169" spans="2:2" ht="13" x14ac:dyDescent="0.15">
      <c r="B169" s="20"/>
    </row>
    <row r="170" spans="2:2" ht="13" x14ac:dyDescent="0.15">
      <c r="B170" s="20"/>
    </row>
    <row r="171" spans="2:2" ht="13" x14ac:dyDescent="0.15">
      <c r="B171" s="20"/>
    </row>
    <row r="172" spans="2:2" ht="13" x14ac:dyDescent="0.15">
      <c r="B172" s="20"/>
    </row>
    <row r="173" spans="2:2" ht="13" x14ac:dyDescent="0.15">
      <c r="B173" s="20"/>
    </row>
    <row r="174" spans="2:2" ht="13" x14ac:dyDescent="0.15">
      <c r="B174" s="20"/>
    </row>
    <row r="175" spans="2:2" ht="13" x14ac:dyDescent="0.15">
      <c r="B175" s="20"/>
    </row>
    <row r="176" spans="2:2" ht="13" x14ac:dyDescent="0.15">
      <c r="B176" s="20"/>
    </row>
    <row r="177" spans="2:2" ht="13" x14ac:dyDescent="0.15">
      <c r="B177" s="20"/>
    </row>
    <row r="178" spans="2:2" ht="13" x14ac:dyDescent="0.15">
      <c r="B178" s="20"/>
    </row>
    <row r="179" spans="2:2" ht="13" x14ac:dyDescent="0.15">
      <c r="B179" s="20"/>
    </row>
    <row r="180" spans="2:2" ht="13" x14ac:dyDescent="0.15">
      <c r="B180" s="20"/>
    </row>
    <row r="181" spans="2:2" ht="13" x14ac:dyDescent="0.15">
      <c r="B181" s="20"/>
    </row>
    <row r="182" spans="2:2" ht="13" x14ac:dyDescent="0.15">
      <c r="B182" s="20"/>
    </row>
    <row r="183" spans="2:2" ht="13" x14ac:dyDescent="0.15">
      <c r="B183" s="20"/>
    </row>
    <row r="184" spans="2:2" ht="13" x14ac:dyDescent="0.15">
      <c r="B184" s="20"/>
    </row>
    <row r="185" spans="2:2" ht="13" x14ac:dyDescent="0.15">
      <c r="B185" s="20"/>
    </row>
    <row r="186" spans="2:2" ht="13" x14ac:dyDescent="0.15">
      <c r="B186" s="20"/>
    </row>
    <row r="187" spans="2:2" ht="13" x14ac:dyDescent="0.15">
      <c r="B187" s="20"/>
    </row>
    <row r="188" spans="2:2" ht="13" x14ac:dyDescent="0.15">
      <c r="B188" s="20"/>
    </row>
    <row r="189" spans="2:2" ht="13" x14ac:dyDescent="0.15">
      <c r="B189" s="20"/>
    </row>
    <row r="190" spans="2:2" ht="13" x14ac:dyDescent="0.15">
      <c r="B190" s="20"/>
    </row>
    <row r="191" spans="2:2" ht="13" x14ac:dyDescent="0.15">
      <c r="B191" s="20"/>
    </row>
    <row r="192" spans="2:2" ht="13" x14ac:dyDescent="0.15">
      <c r="B192" s="20"/>
    </row>
    <row r="193" spans="2:2" ht="13" x14ac:dyDescent="0.15">
      <c r="B193" s="20"/>
    </row>
    <row r="194" spans="2:2" ht="13" x14ac:dyDescent="0.15">
      <c r="B194" s="20"/>
    </row>
    <row r="195" spans="2:2" ht="13" x14ac:dyDescent="0.15">
      <c r="B195" s="20"/>
    </row>
    <row r="196" spans="2:2" ht="13" x14ac:dyDescent="0.15">
      <c r="B196" s="20"/>
    </row>
    <row r="197" spans="2:2" ht="13" x14ac:dyDescent="0.15">
      <c r="B197" s="20"/>
    </row>
    <row r="198" spans="2:2" ht="13" x14ac:dyDescent="0.15">
      <c r="B198" s="20"/>
    </row>
    <row r="199" spans="2:2" ht="13" x14ac:dyDescent="0.15">
      <c r="B199" s="20"/>
    </row>
    <row r="200" spans="2:2" ht="13" x14ac:dyDescent="0.15">
      <c r="B200" s="20"/>
    </row>
    <row r="201" spans="2:2" ht="13" x14ac:dyDescent="0.15">
      <c r="B201" s="20"/>
    </row>
    <row r="202" spans="2:2" ht="13" x14ac:dyDescent="0.15">
      <c r="B202" s="20"/>
    </row>
    <row r="203" spans="2:2" ht="13" x14ac:dyDescent="0.15">
      <c r="B203" s="20"/>
    </row>
    <row r="204" spans="2:2" ht="13" x14ac:dyDescent="0.15">
      <c r="B204" s="20"/>
    </row>
    <row r="205" spans="2:2" ht="13" x14ac:dyDescent="0.15">
      <c r="B205" s="20"/>
    </row>
    <row r="206" spans="2:2" ht="13" x14ac:dyDescent="0.15">
      <c r="B206" s="20"/>
    </row>
    <row r="207" spans="2:2" ht="13" x14ac:dyDescent="0.15">
      <c r="B207" s="20"/>
    </row>
    <row r="208" spans="2:2" ht="13" x14ac:dyDescent="0.15">
      <c r="B208" s="20"/>
    </row>
    <row r="209" spans="2:2" ht="13" x14ac:dyDescent="0.15">
      <c r="B209" s="20"/>
    </row>
    <row r="210" spans="2:2" ht="13" x14ac:dyDescent="0.15">
      <c r="B210" s="20"/>
    </row>
    <row r="211" spans="2:2" ht="13" x14ac:dyDescent="0.15">
      <c r="B211" s="20"/>
    </row>
    <row r="212" spans="2:2" ht="13" x14ac:dyDescent="0.15">
      <c r="B212" s="20"/>
    </row>
    <row r="213" spans="2:2" ht="13" x14ac:dyDescent="0.15">
      <c r="B213" s="20"/>
    </row>
    <row r="214" spans="2:2" ht="13" x14ac:dyDescent="0.15">
      <c r="B214" s="20"/>
    </row>
    <row r="215" spans="2:2" ht="13" x14ac:dyDescent="0.15">
      <c r="B215" s="20"/>
    </row>
    <row r="216" spans="2:2" ht="13" x14ac:dyDescent="0.15">
      <c r="B216" s="20"/>
    </row>
    <row r="217" spans="2:2" ht="13" x14ac:dyDescent="0.15">
      <c r="B217" s="20"/>
    </row>
    <row r="218" spans="2:2" ht="13" x14ac:dyDescent="0.15">
      <c r="B218" s="20"/>
    </row>
    <row r="219" spans="2:2" ht="13" x14ac:dyDescent="0.15">
      <c r="B219" s="20"/>
    </row>
    <row r="220" spans="2:2" ht="13" x14ac:dyDescent="0.15">
      <c r="B220" s="20"/>
    </row>
    <row r="221" spans="2:2" ht="13" x14ac:dyDescent="0.15">
      <c r="B221" s="20"/>
    </row>
    <row r="222" spans="2:2" ht="13" x14ac:dyDescent="0.15">
      <c r="B222" s="20"/>
    </row>
    <row r="223" spans="2:2" ht="13" x14ac:dyDescent="0.15">
      <c r="B223" s="20"/>
    </row>
    <row r="224" spans="2:2" ht="13" x14ac:dyDescent="0.15">
      <c r="B224" s="20"/>
    </row>
    <row r="225" spans="2:2" ht="13" x14ac:dyDescent="0.15">
      <c r="B225" s="20"/>
    </row>
    <row r="226" spans="2:2" ht="13" x14ac:dyDescent="0.15">
      <c r="B226" s="20"/>
    </row>
    <row r="227" spans="2:2" ht="13" x14ac:dyDescent="0.15">
      <c r="B227" s="20"/>
    </row>
    <row r="228" spans="2:2" ht="13" x14ac:dyDescent="0.15">
      <c r="B228" s="20"/>
    </row>
    <row r="229" spans="2:2" ht="13" x14ac:dyDescent="0.15">
      <c r="B229" s="20"/>
    </row>
    <row r="230" spans="2:2" ht="13" x14ac:dyDescent="0.15">
      <c r="B230" s="20"/>
    </row>
    <row r="231" spans="2:2" ht="13" x14ac:dyDescent="0.15">
      <c r="B231" s="20"/>
    </row>
    <row r="232" spans="2:2" ht="13" x14ac:dyDescent="0.15">
      <c r="B232" s="20"/>
    </row>
    <row r="233" spans="2:2" ht="13" x14ac:dyDescent="0.15">
      <c r="B233" s="20"/>
    </row>
    <row r="234" spans="2:2" ht="13" x14ac:dyDescent="0.15">
      <c r="B234" s="20"/>
    </row>
    <row r="235" spans="2:2" ht="13" x14ac:dyDescent="0.15">
      <c r="B235" s="20"/>
    </row>
    <row r="236" spans="2:2" ht="13" x14ac:dyDescent="0.15">
      <c r="B236" s="20"/>
    </row>
    <row r="237" spans="2:2" ht="13" x14ac:dyDescent="0.15">
      <c r="B237" s="20"/>
    </row>
    <row r="238" spans="2:2" ht="13" x14ac:dyDescent="0.15">
      <c r="B238" s="20"/>
    </row>
    <row r="239" spans="2:2" ht="13" x14ac:dyDescent="0.15">
      <c r="B239" s="20"/>
    </row>
    <row r="240" spans="2:2" ht="13" x14ac:dyDescent="0.15">
      <c r="B240" s="20"/>
    </row>
    <row r="241" spans="2:2" ht="13" x14ac:dyDescent="0.15">
      <c r="B241" s="20"/>
    </row>
    <row r="242" spans="2:2" ht="13" x14ac:dyDescent="0.15">
      <c r="B242" s="20"/>
    </row>
    <row r="243" spans="2:2" ht="13" x14ac:dyDescent="0.15">
      <c r="B243" s="20"/>
    </row>
    <row r="244" spans="2:2" ht="13" x14ac:dyDescent="0.15">
      <c r="B244" s="20"/>
    </row>
    <row r="245" spans="2:2" ht="13" x14ac:dyDescent="0.15">
      <c r="B245" s="20"/>
    </row>
    <row r="246" spans="2:2" ht="13" x14ac:dyDescent="0.15">
      <c r="B246" s="20"/>
    </row>
    <row r="247" spans="2:2" ht="13" x14ac:dyDescent="0.15">
      <c r="B247" s="20"/>
    </row>
    <row r="248" spans="2:2" ht="13" x14ac:dyDescent="0.15">
      <c r="B248" s="20"/>
    </row>
    <row r="249" spans="2:2" ht="13" x14ac:dyDescent="0.15">
      <c r="B249" s="20"/>
    </row>
    <row r="250" spans="2:2" ht="13" x14ac:dyDescent="0.15">
      <c r="B250" s="20"/>
    </row>
    <row r="251" spans="2:2" ht="13" x14ac:dyDescent="0.15">
      <c r="B251" s="20"/>
    </row>
    <row r="252" spans="2:2" ht="13" x14ac:dyDescent="0.15">
      <c r="B252" s="20"/>
    </row>
    <row r="253" spans="2:2" ht="13" x14ac:dyDescent="0.15">
      <c r="B253" s="20"/>
    </row>
    <row r="254" spans="2:2" ht="13" x14ac:dyDescent="0.15">
      <c r="B254" s="20"/>
    </row>
    <row r="255" spans="2:2" ht="13" x14ac:dyDescent="0.15">
      <c r="B255" s="20"/>
    </row>
    <row r="256" spans="2:2" ht="13" x14ac:dyDescent="0.15">
      <c r="B256" s="20"/>
    </row>
    <row r="257" spans="2:2" ht="13" x14ac:dyDescent="0.15">
      <c r="B257" s="20"/>
    </row>
    <row r="258" spans="2:2" ht="13" x14ac:dyDescent="0.15">
      <c r="B258" s="20"/>
    </row>
    <row r="259" spans="2:2" ht="13" x14ac:dyDescent="0.15">
      <c r="B259" s="20"/>
    </row>
    <row r="260" spans="2:2" ht="13" x14ac:dyDescent="0.15">
      <c r="B260" s="20"/>
    </row>
    <row r="261" spans="2:2" ht="13" x14ac:dyDescent="0.15">
      <c r="B261" s="20"/>
    </row>
    <row r="262" spans="2:2" ht="13" x14ac:dyDescent="0.15">
      <c r="B262" s="20"/>
    </row>
    <row r="263" spans="2:2" ht="13" x14ac:dyDescent="0.15">
      <c r="B263" s="20"/>
    </row>
    <row r="264" spans="2:2" ht="13" x14ac:dyDescent="0.15">
      <c r="B264" s="20"/>
    </row>
    <row r="265" spans="2:2" ht="13" x14ac:dyDescent="0.15">
      <c r="B265" s="20"/>
    </row>
    <row r="266" spans="2:2" ht="13" x14ac:dyDescent="0.15">
      <c r="B266" s="20"/>
    </row>
    <row r="267" spans="2:2" ht="13" x14ac:dyDescent="0.15">
      <c r="B267" s="20"/>
    </row>
    <row r="268" spans="2:2" ht="13" x14ac:dyDescent="0.15">
      <c r="B268" s="20"/>
    </row>
    <row r="269" spans="2:2" ht="13" x14ac:dyDescent="0.15">
      <c r="B269" s="20"/>
    </row>
    <row r="270" spans="2:2" ht="13" x14ac:dyDescent="0.15">
      <c r="B270" s="20"/>
    </row>
    <row r="271" spans="2:2" ht="13" x14ac:dyDescent="0.15">
      <c r="B271" s="20"/>
    </row>
    <row r="272" spans="2:2" ht="13" x14ac:dyDescent="0.15">
      <c r="B272" s="20"/>
    </row>
    <row r="273" spans="2:2" ht="13" x14ac:dyDescent="0.15">
      <c r="B273" s="20"/>
    </row>
    <row r="274" spans="2:2" ht="13" x14ac:dyDescent="0.15">
      <c r="B274" s="20"/>
    </row>
    <row r="275" spans="2:2" ht="13" x14ac:dyDescent="0.15">
      <c r="B275" s="20"/>
    </row>
    <row r="276" spans="2:2" ht="13" x14ac:dyDescent="0.15">
      <c r="B276" s="20"/>
    </row>
    <row r="277" spans="2:2" ht="13" x14ac:dyDescent="0.15">
      <c r="B277" s="20"/>
    </row>
    <row r="278" spans="2:2" ht="13" x14ac:dyDescent="0.15">
      <c r="B278" s="20"/>
    </row>
    <row r="279" spans="2:2" ht="13" x14ac:dyDescent="0.15">
      <c r="B279" s="20"/>
    </row>
    <row r="280" spans="2:2" ht="13" x14ac:dyDescent="0.15">
      <c r="B280" s="20"/>
    </row>
    <row r="281" spans="2:2" ht="13" x14ac:dyDescent="0.15">
      <c r="B281" s="20"/>
    </row>
    <row r="282" spans="2:2" ht="13" x14ac:dyDescent="0.15">
      <c r="B282" s="20"/>
    </row>
    <row r="283" spans="2:2" ht="13" x14ac:dyDescent="0.15">
      <c r="B283" s="20"/>
    </row>
    <row r="284" spans="2:2" ht="13" x14ac:dyDescent="0.15">
      <c r="B284" s="20"/>
    </row>
    <row r="285" spans="2:2" ht="13" x14ac:dyDescent="0.15">
      <c r="B285" s="20"/>
    </row>
    <row r="286" spans="2:2" ht="13" x14ac:dyDescent="0.15">
      <c r="B286" s="20"/>
    </row>
    <row r="287" spans="2:2" ht="13" x14ac:dyDescent="0.15">
      <c r="B287" s="20"/>
    </row>
    <row r="288" spans="2:2" ht="13" x14ac:dyDescent="0.15">
      <c r="B288" s="20"/>
    </row>
    <row r="289" spans="2:2" ht="13" x14ac:dyDescent="0.15">
      <c r="B289" s="20"/>
    </row>
    <row r="290" spans="2:2" ht="13" x14ac:dyDescent="0.15">
      <c r="B290" s="20"/>
    </row>
    <row r="291" spans="2:2" ht="13" x14ac:dyDescent="0.15">
      <c r="B291" s="20"/>
    </row>
    <row r="292" spans="2:2" ht="13" x14ac:dyDescent="0.15">
      <c r="B292" s="20"/>
    </row>
    <row r="293" spans="2:2" ht="13" x14ac:dyDescent="0.15">
      <c r="B293" s="20"/>
    </row>
    <row r="294" spans="2:2" ht="13" x14ac:dyDescent="0.15">
      <c r="B294" s="20"/>
    </row>
    <row r="295" spans="2:2" ht="13" x14ac:dyDescent="0.15">
      <c r="B295" s="20"/>
    </row>
    <row r="296" spans="2:2" ht="13" x14ac:dyDescent="0.15">
      <c r="B296" s="20"/>
    </row>
    <row r="297" spans="2:2" ht="13" x14ac:dyDescent="0.15">
      <c r="B297" s="20"/>
    </row>
    <row r="298" spans="2:2" ht="13" x14ac:dyDescent="0.15">
      <c r="B298" s="20"/>
    </row>
    <row r="299" spans="2:2" ht="13" x14ac:dyDescent="0.15">
      <c r="B299" s="20"/>
    </row>
    <row r="300" spans="2:2" ht="13" x14ac:dyDescent="0.15">
      <c r="B300" s="20"/>
    </row>
    <row r="301" spans="2:2" ht="13" x14ac:dyDescent="0.15">
      <c r="B301" s="20"/>
    </row>
    <row r="302" spans="2:2" ht="13" x14ac:dyDescent="0.15">
      <c r="B302" s="20"/>
    </row>
    <row r="303" spans="2:2" ht="13" x14ac:dyDescent="0.15">
      <c r="B303" s="20"/>
    </row>
    <row r="304" spans="2:2" ht="13" x14ac:dyDescent="0.15">
      <c r="B304" s="20"/>
    </row>
    <row r="305" spans="2:2" ht="13" x14ac:dyDescent="0.15">
      <c r="B305" s="20"/>
    </row>
    <row r="306" spans="2:2" ht="13" x14ac:dyDescent="0.15">
      <c r="B306" s="20"/>
    </row>
    <row r="307" spans="2:2" ht="13" x14ac:dyDescent="0.15">
      <c r="B307" s="20"/>
    </row>
    <row r="308" spans="2:2" ht="13" x14ac:dyDescent="0.15">
      <c r="B308" s="20"/>
    </row>
    <row r="309" spans="2:2" ht="13" x14ac:dyDescent="0.15">
      <c r="B309" s="20"/>
    </row>
    <row r="310" spans="2:2" ht="13" x14ac:dyDescent="0.15">
      <c r="B310" s="20"/>
    </row>
    <row r="311" spans="2:2" ht="13" x14ac:dyDescent="0.15">
      <c r="B311" s="20"/>
    </row>
    <row r="312" spans="2:2" ht="13" x14ac:dyDescent="0.15">
      <c r="B312" s="20"/>
    </row>
    <row r="313" spans="2:2" ht="13" x14ac:dyDescent="0.15">
      <c r="B313" s="20"/>
    </row>
    <row r="314" spans="2:2" ht="13" x14ac:dyDescent="0.15">
      <c r="B314" s="20"/>
    </row>
    <row r="315" spans="2:2" ht="13" x14ac:dyDescent="0.15">
      <c r="B315" s="20"/>
    </row>
    <row r="316" spans="2:2" ht="13" x14ac:dyDescent="0.15">
      <c r="B316" s="20"/>
    </row>
    <row r="317" spans="2:2" ht="13" x14ac:dyDescent="0.15">
      <c r="B317" s="20"/>
    </row>
    <row r="318" spans="2:2" ht="13" x14ac:dyDescent="0.15">
      <c r="B318" s="20"/>
    </row>
    <row r="319" spans="2:2" ht="13" x14ac:dyDescent="0.15">
      <c r="B319" s="20"/>
    </row>
    <row r="320" spans="2:2" ht="13" x14ac:dyDescent="0.15">
      <c r="B320" s="20"/>
    </row>
    <row r="321" spans="2:2" ht="13" x14ac:dyDescent="0.15">
      <c r="B321" s="20"/>
    </row>
    <row r="322" spans="2:2" ht="13" x14ac:dyDescent="0.15">
      <c r="B322" s="20"/>
    </row>
    <row r="323" spans="2:2" ht="13" x14ac:dyDescent="0.15">
      <c r="B323" s="20"/>
    </row>
    <row r="324" spans="2:2" ht="13" x14ac:dyDescent="0.15">
      <c r="B324" s="20"/>
    </row>
    <row r="325" spans="2:2" ht="13" x14ac:dyDescent="0.15">
      <c r="B325" s="20"/>
    </row>
    <row r="326" spans="2:2" ht="13" x14ac:dyDescent="0.15">
      <c r="B326" s="20"/>
    </row>
    <row r="327" spans="2:2" ht="13" x14ac:dyDescent="0.15">
      <c r="B327" s="20"/>
    </row>
    <row r="328" spans="2:2" ht="13" x14ac:dyDescent="0.15">
      <c r="B328" s="20"/>
    </row>
    <row r="329" spans="2:2" ht="13" x14ac:dyDescent="0.15">
      <c r="B329" s="20"/>
    </row>
    <row r="330" spans="2:2" ht="13" x14ac:dyDescent="0.15">
      <c r="B330" s="20"/>
    </row>
    <row r="331" spans="2:2" ht="13" x14ac:dyDescent="0.15">
      <c r="B331" s="20"/>
    </row>
    <row r="332" spans="2:2" ht="13" x14ac:dyDescent="0.15">
      <c r="B332" s="20"/>
    </row>
    <row r="333" spans="2:2" ht="13" x14ac:dyDescent="0.15">
      <c r="B333" s="20"/>
    </row>
    <row r="334" spans="2:2" ht="13" x14ac:dyDescent="0.15">
      <c r="B334" s="20"/>
    </row>
    <row r="335" spans="2:2" ht="13" x14ac:dyDescent="0.15">
      <c r="B335" s="20"/>
    </row>
    <row r="336" spans="2:2" ht="13" x14ac:dyDescent="0.15">
      <c r="B336" s="20"/>
    </row>
    <row r="337" spans="2:2" ht="13" x14ac:dyDescent="0.15">
      <c r="B337" s="20"/>
    </row>
    <row r="338" spans="2:2" ht="13" x14ac:dyDescent="0.15">
      <c r="B338" s="20"/>
    </row>
    <row r="339" spans="2:2" ht="13" x14ac:dyDescent="0.15">
      <c r="B339" s="20"/>
    </row>
    <row r="340" spans="2:2" ht="13" x14ac:dyDescent="0.15">
      <c r="B340" s="20"/>
    </row>
    <row r="341" spans="2:2" ht="13" x14ac:dyDescent="0.15">
      <c r="B341" s="20"/>
    </row>
    <row r="342" spans="2:2" ht="13" x14ac:dyDescent="0.15">
      <c r="B342" s="20"/>
    </row>
    <row r="343" spans="2:2" ht="13" x14ac:dyDescent="0.15">
      <c r="B343" s="20"/>
    </row>
    <row r="344" spans="2:2" ht="13" x14ac:dyDescent="0.15">
      <c r="B344" s="20"/>
    </row>
    <row r="345" spans="2:2" ht="13" x14ac:dyDescent="0.15">
      <c r="B345" s="20"/>
    </row>
    <row r="346" spans="2:2" ht="13" x14ac:dyDescent="0.15">
      <c r="B346" s="20"/>
    </row>
    <row r="347" spans="2:2" ht="13" x14ac:dyDescent="0.15">
      <c r="B347" s="20"/>
    </row>
    <row r="348" spans="2:2" ht="13" x14ac:dyDescent="0.15">
      <c r="B348" s="20"/>
    </row>
    <row r="349" spans="2:2" ht="13" x14ac:dyDescent="0.15">
      <c r="B349" s="20"/>
    </row>
    <row r="350" spans="2:2" ht="13" x14ac:dyDescent="0.15">
      <c r="B350" s="20"/>
    </row>
    <row r="351" spans="2:2" ht="13" x14ac:dyDescent="0.15">
      <c r="B351" s="20"/>
    </row>
    <row r="352" spans="2:2" ht="13" x14ac:dyDescent="0.15">
      <c r="B352" s="20"/>
    </row>
    <row r="353" spans="2:2" ht="13" x14ac:dyDescent="0.15">
      <c r="B353" s="20"/>
    </row>
    <row r="354" spans="2:2" ht="13" x14ac:dyDescent="0.15">
      <c r="B354" s="20"/>
    </row>
    <row r="355" spans="2:2" ht="13" x14ac:dyDescent="0.15">
      <c r="B355" s="20"/>
    </row>
    <row r="356" spans="2:2" ht="13" x14ac:dyDescent="0.15">
      <c r="B356" s="20"/>
    </row>
    <row r="357" spans="2:2" ht="13" x14ac:dyDescent="0.15">
      <c r="B357" s="20"/>
    </row>
    <row r="358" spans="2:2" ht="13" x14ac:dyDescent="0.15">
      <c r="B358" s="20"/>
    </row>
    <row r="359" spans="2:2" ht="13" x14ac:dyDescent="0.15">
      <c r="B359" s="20"/>
    </row>
    <row r="360" spans="2:2" ht="13" x14ac:dyDescent="0.15">
      <c r="B360" s="20"/>
    </row>
    <row r="361" spans="2:2" ht="13" x14ac:dyDescent="0.15">
      <c r="B361" s="20"/>
    </row>
    <row r="362" spans="2:2" ht="13" x14ac:dyDescent="0.15">
      <c r="B362" s="20"/>
    </row>
    <row r="363" spans="2:2" ht="13" x14ac:dyDescent="0.15">
      <c r="B363" s="20"/>
    </row>
    <row r="364" spans="2:2" ht="13" x14ac:dyDescent="0.15">
      <c r="B364" s="20"/>
    </row>
    <row r="365" spans="2:2" ht="13" x14ac:dyDescent="0.15">
      <c r="B365" s="20"/>
    </row>
    <row r="366" spans="2:2" ht="13" x14ac:dyDescent="0.15">
      <c r="B366" s="20"/>
    </row>
    <row r="367" spans="2:2" ht="13" x14ac:dyDescent="0.15">
      <c r="B367" s="20"/>
    </row>
    <row r="368" spans="2:2" ht="13" x14ac:dyDescent="0.15">
      <c r="B368" s="20"/>
    </row>
    <row r="369" spans="2:2" ht="13" x14ac:dyDescent="0.15">
      <c r="B369" s="20"/>
    </row>
    <row r="370" spans="2:2" ht="13" x14ac:dyDescent="0.15">
      <c r="B370" s="20"/>
    </row>
    <row r="371" spans="2:2" ht="13" x14ac:dyDescent="0.15">
      <c r="B371" s="20"/>
    </row>
    <row r="372" spans="2:2" ht="13" x14ac:dyDescent="0.15">
      <c r="B372" s="20"/>
    </row>
    <row r="373" spans="2:2" ht="13" x14ac:dyDescent="0.15">
      <c r="B373" s="20"/>
    </row>
    <row r="374" spans="2:2" ht="13" x14ac:dyDescent="0.15">
      <c r="B374" s="20"/>
    </row>
    <row r="375" spans="2:2" ht="13" x14ac:dyDescent="0.15">
      <c r="B375" s="20"/>
    </row>
    <row r="376" spans="2:2" ht="13" x14ac:dyDescent="0.15">
      <c r="B376" s="20"/>
    </row>
    <row r="377" spans="2:2" ht="13" x14ac:dyDescent="0.15">
      <c r="B377" s="20"/>
    </row>
    <row r="378" spans="2:2" ht="13" x14ac:dyDescent="0.15">
      <c r="B378" s="20"/>
    </row>
    <row r="379" spans="2:2" ht="13" x14ac:dyDescent="0.15">
      <c r="B379" s="20"/>
    </row>
    <row r="380" spans="2:2" ht="13" x14ac:dyDescent="0.15">
      <c r="B380" s="20"/>
    </row>
    <row r="381" spans="2:2" ht="13" x14ac:dyDescent="0.15">
      <c r="B381" s="20"/>
    </row>
    <row r="382" spans="2:2" ht="13" x14ac:dyDescent="0.15">
      <c r="B382" s="20"/>
    </row>
    <row r="383" spans="2:2" ht="13" x14ac:dyDescent="0.15">
      <c r="B383" s="20"/>
    </row>
    <row r="384" spans="2:2" ht="13" x14ac:dyDescent="0.15">
      <c r="B384" s="20"/>
    </row>
    <row r="385" spans="2:2" ht="13" x14ac:dyDescent="0.15">
      <c r="B385" s="20"/>
    </row>
    <row r="386" spans="2:2" ht="13" x14ac:dyDescent="0.15">
      <c r="B386" s="20"/>
    </row>
    <row r="387" spans="2:2" ht="13" x14ac:dyDescent="0.15">
      <c r="B387" s="20"/>
    </row>
    <row r="388" spans="2:2" ht="13" x14ac:dyDescent="0.15">
      <c r="B388" s="20"/>
    </row>
    <row r="389" spans="2:2" ht="13" x14ac:dyDescent="0.15">
      <c r="B389" s="20"/>
    </row>
    <row r="390" spans="2:2" ht="13" x14ac:dyDescent="0.15">
      <c r="B390" s="20"/>
    </row>
    <row r="391" spans="2:2" ht="13" x14ac:dyDescent="0.15">
      <c r="B391" s="20"/>
    </row>
    <row r="392" spans="2:2" ht="13" x14ac:dyDescent="0.15">
      <c r="B392" s="20"/>
    </row>
    <row r="393" spans="2:2" ht="13" x14ac:dyDescent="0.15">
      <c r="B393" s="20"/>
    </row>
    <row r="394" spans="2:2" ht="13" x14ac:dyDescent="0.15">
      <c r="B394" s="20"/>
    </row>
    <row r="395" spans="2:2" ht="13" x14ac:dyDescent="0.15">
      <c r="B395" s="20"/>
    </row>
    <row r="396" spans="2:2" ht="13" x14ac:dyDescent="0.15">
      <c r="B396" s="20"/>
    </row>
    <row r="397" spans="2:2" ht="13" x14ac:dyDescent="0.15">
      <c r="B397" s="20"/>
    </row>
    <row r="398" spans="2:2" ht="13" x14ac:dyDescent="0.15">
      <c r="B398" s="20"/>
    </row>
    <row r="399" spans="2:2" ht="13" x14ac:dyDescent="0.15">
      <c r="B399" s="20"/>
    </row>
    <row r="400" spans="2:2" ht="13" x14ac:dyDescent="0.15">
      <c r="B400" s="20"/>
    </row>
    <row r="401" spans="2:2" ht="13" x14ac:dyDescent="0.15">
      <c r="B401" s="20"/>
    </row>
    <row r="402" spans="2:2" ht="13" x14ac:dyDescent="0.15">
      <c r="B402" s="20"/>
    </row>
    <row r="403" spans="2:2" ht="13" x14ac:dyDescent="0.15">
      <c r="B403" s="20"/>
    </row>
    <row r="404" spans="2:2" ht="13" x14ac:dyDescent="0.15">
      <c r="B404" s="20"/>
    </row>
    <row r="405" spans="2:2" ht="13" x14ac:dyDescent="0.15">
      <c r="B405" s="20"/>
    </row>
    <row r="406" spans="2:2" ht="13" x14ac:dyDescent="0.15">
      <c r="B406" s="20"/>
    </row>
    <row r="407" spans="2:2" ht="13" x14ac:dyDescent="0.15">
      <c r="B407" s="20"/>
    </row>
    <row r="408" spans="2:2" ht="13" x14ac:dyDescent="0.15">
      <c r="B408" s="20"/>
    </row>
    <row r="409" spans="2:2" ht="13" x14ac:dyDescent="0.15">
      <c r="B409" s="20"/>
    </row>
    <row r="410" spans="2:2" ht="13" x14ac:dyDescent="0.15">
      <c r="B410" s="20"/>
    </row>
    <row r="411" spans="2:2" ht="13" x14ac:dyDescent="0.15">
      <c r="B411" s="20"/>
    </row>
    <row r="412" spans="2:2" ht="13" x14ac:dyDescent="0.15">
      <c r="B412" s="20"/>
    </row>
    <row r="413" spans="2:2" ht="13" x14ac:dyDescent="0.15">
      <c r="B413" s="20"/>
    </row>
    <row r="414" spans="2:2" ht="13" x14ac:dyDescent="0.15">
      <c r="B414" s="20"/>
    </row>
    <row r="415" spans="2:2" ht="13" x14ac:dyDescent="0.15">
      <c r="B415" s="20"/>
    </row>
    <row r="416" spans="2:2" ht="13" x14ac:dyDescent="0.15">
      <c r="B416" s="20"/>
    </row>
    <row r="417" spans="2:2" ht="13" x14ac:dyDescent="0.15">
      <c r="B417" s="20"/>
    </row>
    <row r="418" spans="2:2" ht="13" x14ac:dyDescent="0.15">
      <c r="B418" s="20"/>
    </row>
    <row r="419" spans="2:2" ht="13" x14ac:dyDescent="0.15">
      <c r="B419" s="20"/>
    </row>
    <row r="420" spans="2:2" ht="13" x14ac:dyDescent="0.15">
      <c r="B420" s="20"/>
    </row>
    <row r="421" spans="2:2" ht="13" x14ac:dyDescent="0.15">
      <c r="B421" s="20"/>
    </row>
    <row r="422" spans="2:2" ht="13" x14ac:dyDescent="0.15">
      <c r="B422" s="20"/>
    </row>
    <row r="423" spans="2:2" ht="13" x14ac:dyDescent="0.15">
      <c r="B423" s="20"/>
    </row>
    <row r="424" spans="2:2" ht="13" x14ac:dyDescent="0.15">
      <c r="B424" s="20"/>
    </row>
    <row r="425" spans="2:2" ht="13" x14ac:dyDescent="0.15">
      <c r="B425" s="20"/>
    </row>
    <row r="426" spans="2:2" ht="13" x14ac:dyDescent="0.15">
      <c r="B426" s="20"/>
    </row>
    <row r="427" spans="2:2" ht="13" x14ac:dyDescent="0.15">
      <c r="B427" s="20"/>
    </row>
    <row r="428" spans="2:2" ht="13" x14ac:dyDescent="0.15">
      <c r="B428" s="20"/>
    </row>
    <row r="429" spans="2:2" ht="13" x14ac:dyDescent="0.15">
      <c r="B429" s="20"/>
    </row>
    <row r="430" spans="2:2" ht="13" x14ac:dyDescent="0.15">
      <c r="B430" s="20"/>
    </row>
    <row r="431" spans="2:2" ht="13" x14ac:dyDescent="0.15">
      <c r="B431" s="20"/>
    </row>
    <row r="432" spans="2:2" ht="13" x14ac:dyDescent="0.15">
      <c r="B432" s="20"/>
    </row>
    <row r="433" spans="2:2" ht="13" x14ac:dyDescent="0.15">
      <c r="B433" s="20"/>
    </row>
    <row r="434" spans="2:2" ht="13" x14ac:dyDescent="0.15">
      <c r="B434" s="20"/>
    </row>
    <row r="435" spans="2:2" ht="13" x14ac:dyDescent="0.15">
      <c r="B435" s="20"/>
    </row>
    <row r="436" spans="2:2" ht="13" x14ac:dyDescent="0.15">
      <c r="B436" s="20"/>
    </row>
    <row r="437" spans="2:2" ht="13" x14ac:dyDescent="0.15">
      <c r="B437" s="20"/>
    </row>
    <row r="438" spans="2:2" ht="13" x14ac:dyDescent="0.15">
      <c r="B438" s="20"/>
    </row>
    <row r="439" spans="2:2" ht="13" x14ac:dyDescent="0.15">
      <c r="B439" s="20"/>
    </row>
    <row r="440" spans="2:2" ht="13" x14ac:dyDescent="0.15">
      <c r="B440" s="20"/>
    </row>
    <row r="441" spans="2:2" ht="13" x14ac:dyDescent="0.15">
      <c r="B441" s="20"/>
    </row>
    <row r="442" spans="2:2" ht="13" x14ac:dyDescent="0.15">
      <c r="B442" s="20"/>
    </row>
    <row r="443" spans="2:2" ht="13" x14ac:dyDescent="0.15">
      <c r="B443" s="20"/>
    </row>
    <row r="444" spans="2:2" ht="13" x14ac:dyDescent="0.15">
      <c r="B444" s="20"/>
    </row>
    <row r="445" spans="2:2" ht="13" x14ac:dyDescent="0.15">
      <c r="B445" s="20"/>
    </row>
    <row r="446" spans="2:2" ht="13" x14ac:dyDescent="0.15">
      <c r="B446" s="20"/>
    </row>
    <row r="447" spans="2:2" ht="13" x14ac:dyDescent="0.15">
      <c r="B447" s="20"/>
    </row>
    <row r="448" spans="2:2" ht="13" x14ac:dyDescent="0.15">
      <c r="B448" s="20"/>
    </row>
    <row r="449" spans="2:2" ht="13" x14ac:dyDescent="0.15">
      <c r="B449" s="20"/>
    </row>
    <row r="450" spans="2:2" ht="13" x14ac:dyDescent="0.15">
      <c r="B450" s="20"/>
    </row>
    <row r="451" spans="2:2" ht="13" x14ac:dyDescent="0.15">
      <c r="B451" s="20"/>
    </row>
    <row r="452" spans="2:2" ht="13" x14ac:dyDescent="0.15">
      <c r="B452" s="20"/>
    </row>
    <row r="453" spans="2:2" ht="13" x14ac:dyDescent="0.15">
      <c r="B453" s="20"/>
    </row>
    <row r="454" spans="2:2" ht="13" x14ac:dyDescent="0.15">
      <c r="B454" s="20"/>
    </row>
    <row r="455" spans="2:2" ht="13" x14ac:dyDescent="0.15">
      <c r="B455" s="20"/>
    </row>
    <row r="456" spans="2:2" ht="13" x14ac:dyDescent="0.15">
      <c r="B456" s="20"/>
    </row>
    <row r="457" spans="2:2" ht="13" x14ac:dyDescent="0.15">
      <c r="B457" s="20"/>
    </row>
    <row r="458" spans="2:2" ht="13" x14ac:dyDescent="0.15">
      <c r="B458" s="20"/>
    </row>
    <row r="459" spans="2:2" ht="13" x14ac:dyDescent="0.15">
      <c r="B459" s="20"/>
    </row>
    <row r="460" spans="2:2" ht="13" x14ac:dyDescent="0.15">
      <c r="B460" s="20"/>
    </row>
    <row r="461" spans="2:2" ht="13" x14ac:dyDescent="0.15">
      <c r="B461" s="20"/>
    </row>
    <row r="462" spans="2:2" ht="13" x14ac:dyDescent="0.15">
      <c r="B462" s="20"/>
    </row>
    <row r="463" spans="2:2" ht="13" x14ac:dyDescent="0.15">
      <c r="B463" s="20"/>
    </row>
    <row r="464" spans="2:2" ht="13" x14ac:dyDescent="0.15">
      <c r="B464" s="20"/>
    </row>
    <row r="465" spans="2:2" ht="13" x14ac:dyDescent="0.15">
      <c r="B465" s="20"/>
    </row>
    <row r="466" spans="2:2" ht="13" x14ac:dyDescent="0.15">
      <c r="B466" s="20"/>
    </row>
    <row r="467" spans="2:2" ht="13" x14ac:dyDescent="0.15">
      <c r="B467" s="20"/>
    </row>
    <row r="468" spans="2:2" ht="13" x14ac:dyDescent="0.15">
      <c r="B468" s="20"/>
    </row>
    <row r="469" spans="2:2" ht="13" x14ac:dyDescent="0.15">
      <c r="B469" s="20"/>
    </row>
    <row r="470" spans="2:2" ht="13" x14ac:dyDescent="0.15">
      <c r="B470" s="20"/>
    </row>
    <row r="471" spans="2:2" ht="13" x14ac:dyDescent="0.15">
      <c r="B471" s="20"/>
    </row>
    <row r="472" spans="2:2" ht="13" x14ac:dyDescent="0.15">
      <c r="B472" s="20"/>
    </row>
    <row r="473" spans="2:2" ht="13" x14ac:dyDescent="0.15">
      <c r="B473" s="20"/>
    </row>
    <row r="474" spans="2:2" ht="13" x14ac:dyDescent="0.15">
      <c r="B474" s="20"/>
    </row>
    <row r="475" spans="2:2" ht="13" x14ac:dyDescent="0.15">
      <c r="B475" s="20"/>
    </row>
    <row r="476" spans="2:2" ht="13" x14ac:dyDescent="0.15">
      <c r="B476" s="20"/>
    </row>
    <row r="477" spans="2:2" ht="13" x14ac:dyDescent="0.15">
      <c r="B477" s="20"/>
    </row>
    <row r="478" spans="2:2" ht="13" x14ac:dyDescent="0.15">
      <c r="B478" s="20"/>
    </row>
    <row r="479" spans="2:2" ht="13" x14ac:dyDescent="0.15">
      <c r="B479" s="20"/>
    </row>
    <row r="480" spans="2:2" ht="13" x14ac:dyDescent="0.15">
      <c r="B480" s="20"/>
    </row>
    <row r="481" spans="2:2" ht="13" x14ac:dyDescent="0.15">
      <c r="B481" s="20"/>
    </row>
    <row r="482" spans="2:2" ht="13" x14ac:dyDescent="0.15">
      <c r="B482" s="20"/>
    </row>
    <row r="483" spans="2:2" ht="13" x14ac:dyDescent="0.15">
      <c r="B483" s="20"/>
    </row>
    <row r="484" spans="2:2" ht="13" x14ac:dyDescent="0.15">
      <c r="B484" s="20"/>
    </row>
    <row r="485" spans="2:2" ht="13" x14ac:dyDescent="0.15">
      <c r="B485" s="20"/>
    </row>
    <row r="486" spans="2:2" ht="13" x14ac:dyDescent="0.15">
      <c r="B486" s="20"/>
    </row>
    <row r="487" spans="2:2" ht="13" x14ac:dyDescent="0.15">
      <c r="B487" s="20"/>
    </row>
    <row r="488" spans="2:2" ht="13" x14ac:dyDescent="0.15">
      <c r="B488" s="20"/>
    </row>
    <row r="489" spans="2:2" ht="13" x14ac:dyDescent="0.15">
      <c r="B489" s="20"/>
    </row>
    <row r="490" spans="2:2" ht="13" x14ac:dyDescent="0.15">
      <c r="B490" s="20"/>
    </row>
    <row r="491" spans="2:2" ht="13" x14ac:dyDescent="0.15">
      <c r="B491" s="20"/>
    </row>
    <row r="492" spans="2:2" ht="13" x14ac:dyDescent="0.15">
      <c r="B492" s="20"/>
    </row>
    <row r="493" spans="2:2" ht="13" x14ac:dyDescent="0.15">
      <c r="B493" s="20"/>
    </row>
    <row r="494" spans="2:2" ht="13" x14ac:dyDescent="0.15">
      <c r="B494" s="20"/>
    </row>
    <row r="495" spans="2:2" ht="13" x14ac:dyDescent="0.15">
      <c r="B495" s="20"/>
    </row>
    <row r="496" spans="2:2" ht="13" x14ac:dyDescent="0.15">
      <c r="B496" s="20"/>
    </row>
    <row r="497" spans="2:2" ht="13" x14ac:dyDescent="0.15">
      <c r="B497" s="20"/>
    </row>
    <row r="498" spans="2:2" ht="13" x14ac:dyDescent="0.15">
      <c r="B498" s="20"/>
    </row>
    <row r="499" spans="2:2" ht="13" x14ac:dyDescent="0.15">
      <c r="B499" s="20"/>
    </row>
    <row r="500" spans="2:2" ht="13" x14ac:dyDescent="0.15">
      <c r="B500" s="20"/>
    </row>
    <row r="501" spans="2:2" ht="13" x14ac:dyDescent="0.15">
      <c r="B501" s="20"/>
    </row>
    <row r="502" spans="2:2" ht="13" x14ac:dyDescent="0.15">
      <c r="B502" s="20"/>
    </row>
    <row r="503" spans="2:2" ht="13" x14ac:dyDescent="0.15">
      <c r="B503" s="20"/>
    </row>
    <row r="504" spans="2:2" ht="13" x14ac:dyDescent="0.15">
      <c r="B504" s="20"/>
    </row>
    <row r="505" spans="2:2" ht="13" x14ac:dyDescent="0.15">
      <c r="B505" s="20"/>
    </row>
    <row r="506" spans="2:2" ht="13" x14ac:dyDescent="0.15">
      <c r="B506" s="20"/>
    </row>
    <row r="507" spans="2:2" ht="13" x14ac:dyDescent="0.15">
      <c r="B507" s="20"/>
    </row>
    <row r="508" spans="2:2" ht="13" x14ac:dyDescent="0.15">
      <c r="B508" s="20"/>
    </row>
    <row r="509" spans="2:2" ht="13" x14ac:dyDescent="0.15">
      <c r="B509" s="20"/>
    </row>
    <row r="510" spans="2:2" ht="13" x14ac:dyDescent="0.15">
      <c r="B510" s="20"/>
    </row>
    <row r="511" spans="2:2" ht="13" x14ac:dyDescent="0.15">
      <c r="B511" s="20"/>
    </row>
    <row r="512" spans="2:2" ht="13" x14ac:dyDescent="0.15">
      <c r="B512" s="20"/>
    </row>
    <row r="513" spans="2:2" ht="13" x14ac:dyDescent="0.15">
      <c r="B513" s="20"/>
    </row>
    <row r="514" spans="2:2" ht="13" x14ac:dyDescent="0.15">
      <c r="B514" s="20"/>
    </row>
    <row r="515" spans="2:2" ht="13" x14ac:dyDescent="0.15">
      <c r="B515" s="20"/>
    </row>
    <row r="516" spans="2:2" ht="13" x14ac:dyDescent="0.15">
      <c r="B516" s="20"/>
    </row>
    <row r="517" spans="2:2" ht="13" x14ac:dyDescent="0.15">
      <c r="B517" s="20"/>
    </row>
    <row r="518" spans="2:2" ht="13" x14ac:dyDescent="0.15">
      <c r="B518" s="20"/>
    </row>
    <row r="519" spans="2:2" ht="13" x14ac:dyDescent="0.15">
      <c r="B519" s="20"/>
    </row>
    <row r="520" spans="2:2" ht="13" x14ac:dyDescent="0.15">
      <c r="B520" s="20"/>
    </row>
    <row r="521" spans="2:2" ht="13" x14ac:dyDescent="0.15">
      <c r="B521" s="20"/>
    </row>
    <row r="522" spans="2:2" ht="13" x14ac:dyDescent="0.15">
      <c r="B522" s="20"/>
    </row>
    <row r="523" spans="2:2" ht="13" x14ac:dyDescent="0.15">
      <c r="B523" s="20"/>
    </row>
    <row r="524" spans="2:2" ht="13" x14ac:dyDescent="0.15">
      <c r="B524" s="20"/>
    </row>
    <row r="525" spans="2:2" ht="13" x14ac:dyDescent="0.15">
      <c r="B525" s="20"/>
    </row>
    <row r="526" spans="2:2" ht="13" x14ac:dyDescent="0.15">
      <c r="B526" s="20"/>
    </row>
    <row r="527" spans="2:2" ht="13" x14ac:dyDescent="0.15">
      <c r="B527" s="20"/>
    </row>
    <row r="528" spans="2:2" ht="13" x14ac:dyDescent="0.15">
      <c r="B528" s="20"/>
    </row>
    <row r="529" spans="2:2" ht="13" x14ac:dyDescent="0.15">
      <c r="B529" s="20"/>
    </row>
    <row r="530" spans="2:2" ht="13" x14ac:dyDescent="0.15">
      <c r="B530" s="20"/>
    </row>
    <row r="531" spans="2:2" ht="13" x14ac:dyDescent="0.15">
      <c r="B531" s="20"/>
    </row>
    <row r="532" spans="2:2" ht="13" x14ac:dyDescent="0.15">
      <c r="B532" s="20"/>
    </row>
    <row r="533" spans="2:2" ht="13" x14ac:dyDescent="0.15">
      <c r="B533" s="20"/>
    </row>
    <row r="534" spans="2:2" ht="13" x14ac:dyDescent="0.15">
      <c r="B534" s="20"/>
    </row>
    <row r="535" spans="2:2" ht="13" x14ac:dyDescent="0.15">
      <c r="B535" s="20"/>
    </row>
    <row r="536" spans="2:2" ht="13" x14ac:dyDescent="0.15">
      <c r="B536" s="20"/>
    </row>
    <row r="537" spans="2:2" ht="13" x14ac:dyDescent="0.15">
      <c r="B537" s="20"/>
    </row>
    <row r="538" spans="2:2" ht="13" x14ac:dyDescent="0.15">
      <c r="B538" s="20"/>
    </row>
    <row r="539" spans="2:2" ht="13" x14ac:dyDescent="0.15">
      <c r="B539" s="20"/>
    </row>
    <row r="540" spans="2:2" ht="13" x14ac:dyDescent="0.15">
      <c r="B540" s="20"/>
    </row>
    <row r="541" spans="2:2" ht="13" x14ac:dyDescent="0.15">
      <c r="B541" s="20"/>
    </row>
    <row r="542" spans="2:2" ht="13" x14ac:dyDescent="0.15">
      <c r="B542" s="20"/>
    </row>
    <row r="543" spans="2:2" ht="13" x14ac:dyDescent="0.15">
      <c r="B543" s="20"/>
    </row>
    <row r="544" spans="2:2" ht="13" x14ac:dyDescent="0.15">
      <c r="B544" s="20"/>
    </row>
    <row r="545" spans="2:2" ht="13" x14ac:dyDescent="0.15">
      <c r="B545" s="20"/>
    </row>
    <row r="546" spans="2:2" ht="13" x14ac:dyDescent="0.15">
      <c r="B546" s="20"/>
    </row>
    <row r="547" spans="2:2" ht="13" x14ac:dyDescent="0.15">
      <c r="B547" s="20"/>
    </row>
    <row r="548" spans="2:2" ht="13" x14ac:dyDescent="0.15">
      <c r="B548" s="20"/>
    </row>
    <row r="549" spans="2:2" ht="13" x14ac:dyDescent="0.15">
      <c r="B549" s="20"/>
    </row>
    <row r="550" spans="2:2" ht="13" x14ac:dyDescent="0.15">
      <c r="B550" s="20"/>
    </row>
    <row r="551" spans="2:2" ht="13" x14ac:dyDescent="0.15">
      <c r="B551" s="20"/>
    </row>
    <row r="552" spans="2:2" ht="13" x14ac:dyDescent="0.15">
      <c r="B552" s="20"/>
    </row>
    <row r="553" spans="2:2" ht="13" x14ac:dyDescent="0.15">
      <c r="B553" s="20"/>
    </row>
    <row r="554" spans="2:2" ht="13" x14ac:dyDescent="0.15">
      <c r="B554" s="20"/>
    </row>
    <row r="555" spans="2:2" ht="13" x14ac:dyDescent="0.15">
      <c r="B555" s="20"/>
    </row>
    <row r="556" spans="2:2" ht="13" x14ac:dyDescent="0.15">
      <c r="B556" s="20"/>
    </row>
    <row r="557" spans="2:2" ht="13" x14ac:dyDescent="0.15">
      <c r="B557" s="20"/>
    </row>
    <row r="558" spans="2:2" ht="13" x14ac:dyDescent="0.15">
      <c r="B558" s="20"/>
    </row>
    <row r="559" spans="2:2" ht="13" x14ac:dyDescent="0.15">
      <c r="B559" s="20"/>
    </row>
    <row r="560" spans="2:2" ht="13" x14ac:dyDescent="0.15">
      <c r="B560" s="20"/>
    </row>
    <row r="561" spans="2:2" ht="13" x14ac:dyDescent="0.15">
      <c r="B561" s="20"/>
    </row>
    <row r="562" spans="2:2" ht="13" x14ac:dyDescent="0.15">
      <c r="B562" s="20"/>
    </row>
    <row r="563" spans="2:2" ht="13" x14ac:dyDescent="0.15">
      <c r="B563" s="20"/>
    </row>
    <row r="564" spans="2:2" ht="13" x14ac:dyDescent="0.15">
      <c r="B564" s="20"/>
    </row>
    <row r="565" spans="2:2" ht="13" x14ac:dyDescent="0.15">
      <c r="B565" s="20"/>
    </row>
    <row r="566" spans="2:2" ht="13" x14ac:dyDescent="0.15">
      <c r="B566" s="20"/>
    </row>
    <row r="567" spans="2:2" ht="13" x14ac:dyDescent="0.15">
      <c r="B567" s="20"/>
    </row>
    <row r="568" spans="2:2" ht="13" x14ac:dyDescent="0.15">
      <c r="B568" s="20"/>
    </row>
    <row r="569" spans="2:2" ht="13" x14ac:dyDescent="0.15">
      <c r="B569" s="20"/>
    </row>
    <row r="570" spans="2:2" ht="13" x14ac:dyDescent="0.15">
      <c r="B570" s="20"/>
    </row>
    <row r="571" spans="2:2" ht="13" x14ac:dyDescent="0.15">
      <c r="B571" s="20"/>
    </row>
    <row r="572" spans="2:2" ht="13" x14ac:dyDescent="0.15">
      <c r="B572" s="20"/>
    </row>
    <row r="573" spans="2:2" ht="13" x14ac:dyDescent="0.15">
      <c r="B573" s="20"/>
    </row>
    <row r="574" spans="2:2" ht="13" x14ac:dyDescent="0.15">
      <c r="B574" s="20"/>
    </row>
    <row r="575" spans="2:2" ht="13" x14ac:dyDescent="0.15">
      <c r="B575" s="20"/>
    </row>
    <row r="576" spans="2:2" ht="13" x14ac:dyDescent="0.15">
      <c r="B576" s="20"/>
    </row>
    <row r="577" spans="2:2" ht="13" x14ac:dyDescent="0.15">
      <c r="B577" s="20"/>
    </row>
    <row r="578" spans="2:2" ht="13" x14ac:dyDescent="0.15">
      <c r="B578" s="20"/>
    </row>
    <row r="579" spans="2:2" ht="13" x14ac:dyDescent="0.15">
      <c r="B579" s="20"/>
    </row>
    <row r="580" spans="2:2" ht="13" x14ac:dyDescent="0.15">
      <c r="B580" s="20"/>
    </row>
    <row r="581" spans="2:2" ht="13" x14ac:dyDescent="0.15">
      <c r="B581" s="20"/>
    </row>
    <row r="582" spans="2:2" ht="13" x14ac:dyDescent="0.15">
      <c r="B582" s="20"/>
    </row>
    <row r="583" spans="2:2" ht="13" x14ac:dyDescent="0.15">
      <c r="B583" s="20"/>
    </row>
    <row r="584" spans="2:2" ht="13" x14ac:dyDescent="0.15">
      <c r="B584" s="20"/>
    </row>
    <row r="585" spans="2:2" ht="13" x14ac:dyDescent="0.15">
      <c r="B585" s="20"/>
    </row>
    <row r="586" spans="2:2" ht="13" x14ac:dyDescent="0.15">
      <c r="B586" s="20"/>
    </row>
    <row r="587" spans="2:2" ht="13" x14ac:dyDescent="0.15">
      <c r="B587" s="20"/>
    </row>
    <row r="588" spans="2:2" ht="13" x14ac:dyDescent="0.15">
      <c r="B588" s="20"/>
    </row>
    <row r="589" spans="2:2" ht="13" x14ac:dyDescent="0.15">
      <c r="B589" s="20"/>
    </row>
    <row r="590" spans="2:2" ht="13" x14ac:dyDescent="0.15">
      <c r="B590" s="20"/>
    </row>
    <row r="591" spans="2:2" ht="13" x14ac:dyDescent="0.15">
      <c r="B591" s="20"/>
    </row>
    <row r="592" spans="2:2" ht="13" x14ac:dyDescent="0.15">
      <c r="B592" s="20"/>
    </row>
    <row r="593" spans="2:2" ht="13" x14ac:dyDescent="0.15">
      <c r="B593" s="20"/>
    </row>
    <row r="594" spans="2:2" ht="13" x14ac:dyDescent="0.15">
      <c r="B594" s="20"/>
    </row>
    <row r="595" spans="2:2" ht="13" x14ac:dyDescent="0.15">
      <c r="B595" s="20"/>
    </row>
    <row r="596" spans="2:2" ht="13" x14ac:dyDescent="0.15">
      <c r="B596" s="20"/>
    </row>
    <row r="597" spans="2:2" ht="13" x14ac:dyDescent="0.15">
      <c r="B597" s="20"/>
    </row>
    <row r="598" spans="2:2" ht="13" x14ac:dyDescent="0.15">
      <c r="B598" s="20"/>
    </row>
    <row r="599" spans="2:2" ht="13" x14ac:dyDescent="0.15">
      <c r="B599" s="20"/>
    </row>
    <row r="600" spans="2:2" ht="13" x14ac:dyDescent="0.15">
      <c r="B600" s="20"/>
    </row>
    <row r="601" spans="2:2" ht="13" x14ac:dyDescent="0.15">
      <c r="B601" s="20"/>
    </row>
    <row r="602" spans="2:2" ht="13" x14ac:dyDescent="0.15">
      <c r="B602" s="20"/>
    </row>
    <row r="603" spans="2:2" ht="13" x14ac:dyDescent="0.15">
      <c r="B603" s="20"/>
    </row>
    <row r="604" spans="2:2" ht="13" x14ac:dyDescent="0.15">
      <c r="B604" s="20"/>
    </row>
    <row r="605" spans="2:2" ht="13" x14ac:dyDescent="0.15">
      <c r="B605" s="20"/>
    </row>
    <row r="606" spans="2:2" ht="13" x14ac:dyDescent="0.15">
      <c r="B606" s="20"/>
    </row>
    <row r="607" spans="2:2" ht="13" x14ac:dyDescent="0.15">
      <c r="B607" s="20"/>
    </row>
    <row r="608" spans="2:2" ht="13" x14ac:dyDescent="0.15">
      <c r="B608" s="20"/>
    </row>
    <row r="609" spans="2:2" ht="13" x14ac:dyDescent="0.15">
      <c r="B609" s="20"/>
    </row>
    <row r="610" spans="2:2" ht="13" x14ac:dyDescent="0.15">
      <c r="B610" s="20"/>
    </row>
    <row r="611" spans="2:2" ht="13" x14ac:dyDescent="0.15">
      <c r="B611" s="20"/>
    </row>
    <row r="612" spans="2:2" ht="13" x14ac:dyDescent="0.15">
      <c r="B612" s="20"/>
    </row>
    <row r="613" spans="2:2" ht="13" x14ac:dyDescent="0.15">
      <c r="B613" s="20"/>
    </row>
    <row r="614" spans="2:2" ht="13" x14ac:dyDescent="0.15">
      <c r="B614" s="20"/>
    </row>
    <row r="615" spans="2:2" ht="13" x14ac:dyDescent="0.15">
      <c r="B615" s="20"/>
    </row>
    <row r="616" spans="2:2" ht="13" x14ac:dyDescent="0.15">
      <c r="B616" s="20"/>
    </row>
    <row r="617" spans="2:2" ht="13" x14ac:dyDescent="0.15">
      <c r="B617" s="20"/>
    </row>
    <row r="618" spans="2:2" ht="13" x14ac:dyDescent="0.15">
      <c r="B618" s="20"/>
    </row>
    <row r="619" spans="2:2" ht="13" x14ac:dyDescent="0.15">
      <c r="B619" s="20"/>
    </row>
    <row r="620" spans="2:2" ht="13" x14ac:dyDescent="0.15">
      <c r="B620" s="20"/>
    </row>
    <row r="621" spans="2:2" ht="13" x14ac:dyDescent="0.15">
      <c r="B621" s="20"/>
    </row>
    <row r="622" spans="2:2" ht="13" x14ac:dyDescent="0.15">
      <c r="B622" s="20"/>
    </row>
    <row r="623" spans="2:2" ht="13" x14ac:dyDescent="0.15">
      <c r="B623" s="20"/>
    </row>
    <row r="624" spans="2:2" ht="13" x14ac:dyDescent="0.15">
      <c r="B624" s="20"/>
    </row>
    <row r="625" spans="2:2" ht="13" x14ac:dyDescent="0.15">
      <c r="B625" s="20"/>
    </row>
    <row r="626" spans="2:2" ht="13" x14ac:dyDescent="0.15">
      <c r="B626" s="20"/>
    </row>
    <row r="627" spans="2:2" ht="13" x14ac:dyDescent="0.15">
      <c r="B627" s="20"/>
    </row>
    <row r="628" spans="2:2" ht="13" x14ac:dyDescent="0.15">
      <c r="B628" s="20"/>
    </row>
    <row r="629" spans="2:2" ht="13" x14ac:dyDescent="0.15">
      <c r="B629" s="20"/>
    </row>
    <row r="630" spans="2:2" ht="13" x14ac:dyDescent="0.15">
      <c r="B630" s="20"/>
    </row>
    <row r="631" spans="2:2" ht="13" x14ac:dyDescent="0.15">
      <c r="B631" s="20"/>
    </row>
    <row r="632" spans="2:2" ht="13" x14ac:dyDescent="0.15">
      <c r="B632" s="20"/>
    </row>
    <row r="633" spans="2:2" ht="13" x14ac:dyDescent="0.15">
      <c r="B633" s="20"/>
    </row>
    <row r="634" spans="2:2" ht="13" x14ac:dyDescent="0.15">
      <c r="B634" s="20"/>
    </row>
    <row r="635" spans="2:2" ht="13" x14ac:dyDescent="0.15">
      <c r="B635" s="20"/>
    </row>
    <row r="636" spans="2:2" ht="13" x14ac:dyDescent="0.15">
      <c r="B636" s="20"/>
    </row>
    <row r="637" spans="2:2" ht="13" x14ac:dyDescent="0.15">
      <c r="B637" s="20"/>
    </row>
    <row r="638" spans="2:2" ht="13" x14ac:dyDescent="0.15">
      <c r="B638" s="20"/>
    </row>
    <row r="639" spans="2:2" ht="13" x14ac:dyDescent="0.15">
      <c r="B639" s="20"/>
    </row>
    <row r="640" spans="2:2" ht="13" x14ac:dyDescent="0.15">
      <c r="B640" s="20"/>
    </row>
    <row r="641" spans="2:2" ht="13" x14ac:dyDescent="0.15">
      <c r="B641" s="20"/>
    </row>
    <row r="642" spans="2:2" ht="13" x14ac:dyDescent="0.15">
      <c r="B642" s="20"/>
    </row>
    <row r="643" spans="2:2" ht="13" x14ac:dyDescent="0.15">
      <c r="B643" s="20"/>
    </row>
    <row r="644" spans="2:2" ht="13" x14ac:dyDescent="0.15">
      <c r="B644" s="20"/>
    </row>
    <row r="645" spans="2:2" ht="13" x14ac:dyDescent="0.15">
      <c r="B645" s="20"/>
    </row>
    <row r="646" spans="2:2" ht="13" x14ac:dyDescent="0.15">
      <c r="B646" s="20"/>
    </row>
    <row r="647" spans="2:2" ht="13" x14ac:dyDescent="0.15">
      <c r="B647" s="20"/>
    </row>
    <row r="648" spans="2:2" ht="13" x14ac:dyDescent="0.15">
      <c r="B648" s="20"/>
    </row>
    <row r="649" spans="2:2" ht="13" x14ac:dyDescent="0.15">
      <c r="B649" s="20"/>
    </row>
    <row r="650" spans="2:2" ht="13" x14ac:dyDescent="0.15">
      <c r="B650" s="20"/>
    </row>
    <row r="651" spans="2:2" ht="13" x14ac:dyDescent="0.15">
      <c r="B651" s="20"/>
    </row>
    <row r="652" spans="2:2" ht="13" x14ac:dyDescent="0.15">
      <c r="B652" s="20"/>
    </row>
    <row r="653" spans="2:2" ht="13" x14ac:dyDescent="0.15">
      <c r="B653" s="20"/>
    </row>
    <row r="654" spans="2:2" ht="13" x14ac:dyDescent="0.15">
      <c r="B654" s="20"/>
    </row>
    <row r="655" spans="2:2" ht="13" x14ac:dyDescent="0.15">
      <c r="B655" s="20"/>
    </row>
    <row r="656" spans="2:2" ht="13" x14ac:dyDescent="0.15">
      <c r="B656" s="20"/>
    </row>
    <row r="657" spans="2:2" ht="13" x14ac:dyDescent="0.15">
      <c r="B657" s="20"/>
    </row>
    <row r="658" spans="2:2" ht="13" x14ac:dyDescent="0.15">
      <c r="B658" s="20"/>
    </row>
    <row r="659" spans="2:2" ht="13" x14ac:dyDescent="0.15">
      <c r="B659" s="20"/>
    </row>
    <row r="660" spans="2:2" ht="13" x14ac:dyDescent="0.15">
      <c r="B660" s="20"/>
    </row>
    <row r="661" spans="2:2" ht="13" x14ac:dyDescent="0.15">
      <c r="B661" s="20"/>
    </row>
    <row r="662" spans="2:2" ht="13" x14ac:dyDescent="0.15">
      <c r="B662" s="20"/>
    </row>
    <row r="663" spans="2:2" ht="13" x14ac:dyDescent="0.15">
      <c r="B663" s="20"/>
    </row>
    <row r="664" spans="2:2" ht="13" x14ac:dyDescent="0.15">
      <c r="B664" s="20"/>
    </row>
    <row r="665" spans="2:2" ht="13" x14ac:dyDescent="0.15">
      <c r="B665" s="20"/>
    </row>
    <row r="666" spans="2:2" ht="13" x14ac:dyDescent="0.15">
      <c r="B666" s="20"/>
    </row>
    <row r="667" spans="2:2" ht="13" x14ac:dyDescent="0.15">
      <c r="B667" s="20"/>
    </row>
    <row r="668" spans="2:2" ht="13" x14ac:dyDescent="0.15">
      <c r="B668" s="20"/>
    </row>
    <row r="669" spans="2:2" ht="13" x14ac:dyDescent="0.15">
      <c r="B669" s="20"/>
    </row>
    <row r="670" spans="2:2" ht="13" x14ac:dyDescent="0.15">
      <c r="B670" s="20"/>
    </row>
    <row r="671" spans="2:2" ht="13" x14ac:dyDescent="0.15">
      <c r="B671" s="20"/>
    </row>
    <row r="672" spans="2:2" ht="13" x14ac:dyDescent="0.15">
      <c r="B672" s="20"/>
    </row>
    <row r="673" spans="2:2" ht="13" x14ac:dyDescent="0.15">
      <c r="B673" s="20"/>
    </row>
    <row r="674" spans="2:2" ht="13" x14ac:dyDescent="0.15">
      <c r="B674" s="20"/>
    </row>
    <row r="675" spans="2:2" ht="13" x14ac:dyDescent="0.15">
      <c r="B675" s="20"/>
    </row>
    <row r="676" spans="2:2" ht="13" x14ac:dyDescent="0.15">
      <c r="B676" s="20"/>
    </row>
    <row r="677" spans="2:2" ht="13" x14ac:dyDescent="0.15">
      <c r="B677" s="20"/>
    </row>
    <row r="678" spans="2:2" ht="13" x14ac:dyDescent="0.15">
      <c r="B678" s="20"/>
    </row>
    <row r="679" spans="2:2" ht="13" x14ac:dyDescent="0.15">
      <c r="B679" s="20"/>
    </row>
    <row r="680" spans="2:2" ht="13" x14ac:dyDescent="0.15">
      <c r="B680" s="20"/>
    </row>
    <row r="681" spans="2:2" ht="13" x14ac:dyDescent="0.15">
      <c r="B681" s="20"/>
    </row>
    <row r="682" spans="2:2" ht="13" x14ac:dyDescent="0.15">
      <c r="B682" s="20"/>
    </row>
    <row r="683" spans="2:2" ht="13" x14ac:dyDescent="0.15">
      <c r="B683" s="20"/>
    </row>
    <row r="684" spans="2:2" ht="13" x14ac:dyDescent="0.15">
      <c r="B684" s="20"/>
    </row>
    <row r="685" spans="2:2" ht="13" x14ac:dyDescent="0.15">
      <c r="B685" s="20"/>
    </row>
    <row r="686" spans="2:2" ht="13" x14ac:dyDescent="0.15">
      <c r="B686" s="20"/>
    </row>
    <row r="687" spans="2:2" ht="13" x14ac:dyDescent="0.15">
      <c r="B687" s="20"/>
    </row>
    <row r="688" spans="2:2" ht="13" x14ac:dyDescent="0.15">
      <c r="B688" s="20"/>
    </row>
    <row r="689" spans="2:2" ht="13" x14ac:dyDescent="0.15">
      <c r="B689" s="20"/>
    </row>
    <row r="690" spans="2:2" ht="13" x14ac:dyDescent="0.15">
      <c r="B690" s="20"/>
    </row>
    <row r="691" spans="2:2" ht="13" x14ac:dyDescent="0.15">
      <c r="B691" s="20"/>
    </row>
    <row r="692" spans="2:2" ht="13" x14ac:dyDescent="0.15">
      <c r="B692" s="20"/>
    </row>
    <row r="693" spans="2:2" ht="13" x14ac:dyDescent="0.15">
      <c r="B693" s="20"/>
    </row>
    <row r="694" spans="2:2" ht="13" x14ac:dyDescent="0.15">
      <c r="B694" s="20"/>
    </row>
    <row r="695" spans="2:2" ht="13" x14ac:dyDescent="0.15">
      <c r="B695" s="20"/>
    </row>
    <row r="696" spans="2:2" ht="13" x14ac:dyDescent="0.15">
      <c r="B696" s="20"/>
    </row>
    <row r="697" spans="2:2" ht="13" x14ac:dyDescent="0.15">
      <c r="B697" s="20"/>
    </row>
    <row r="698" spans="2:2" ht="13" x14ac:dyDescent="0.15">
      <c r="B698" s="20"/>
    </row>
    <row r="699" spans="2:2" ht="13" x14ac:dyDescent="0.15">
      <c r="B699" s="20"/>
    </row>
    <row r="700" spans="2:2" ht="13" x14ac:dyDescent="0.15">
      <c r="B700" s="20"/>
    </row>
    <row r="701" spans="2:2" ht="13" x14ac:dyDescent="0.15">
      <c r="B701" s="20"/>
    </row>
    <row r="702" spans="2:2" ht="13" x14ac:dyDescent="0.15">
      <c r="B702" s="20"/>
    </row>
    <row r="703" spans="2:2" ht="13" x14ac:dyDescent="0.15">
      <c r="B703" s="20"/>
    </row>
    <row r="704" spans="2:2" ht="13" x14ac:dyDescent="0.15">
      <c r="B704" s="20"/>
    </row>
    <row r="705" spans="2:2" ht="13" x14ac:dyDescent="0.15">
      <c r="B705" s="20"/>
    </row>
    <row r="706" spans="2:2" ht="13" x14ac:dyDescent="0.15">
      <c r="B706" s="20"/>
    </row>
    <row r="707" spans="2:2" ht="13" x14ac:dyDescent="0.15">
      <c r="B707" s="20"/>
    </row>
    <row r="708" spans="2:2" ht="13" x14ac:dyDescent="0.15">
      <c r="B708" s="20"/>
    </row>
    <row r="709" spans="2:2" ht="13" x14ac:dyDescent="0.15">
      <c r="B709" s="20"/>
    </row>
    <row r="710" spans="2:2" ht="13" x14ac:dyDescent="0.15">
      <c r="B710" s="20"/>
    </row>
    <row r="711" spans="2:2" ht="13" x14ac:dyDescent="0.15">
      <c r="B711" s="20"/>
    </row>
    <row r="712" spans="2:2" ht="13" x14ac:dyDescent="0.15">
      <c r="B712" s="20"/>
    </row>
    <row r="713" spans="2:2" ht="13" x14ac:dyDescent="0.15">
      <c r="B713" s="20"/>
    </row>
    <row r="714" spans="2:2" ht="13" x14ac:dyDescent="0.15">
      <c r="B714" s="20"/>
    </row>
    <row r="715" spans="2:2" ht="13" x14ac:dyDescent="0.15">
      <c r="B715" s="20"/>
    </row>
    <row r="716" spans="2:2" ht="13" x14ac:dyDescent="0.15">
      <c r="B716" s="20"/>
    </row>
    <row r="717" spans="2:2" ht="13" x14ac:dyDescent="0.15">
      <c r="B717" s="20"/>
    </row>
    <row r="718" spans="2:2" ht="13" x14ac:dyDescent="0.15">
      <c r="B718" s="20"/>
    </row>
    <row r="719" spans="2:2" ht="13" x14ac:dyDescent="0.15">
      <c r="B719" s="20"/>
    </row>
    <row r="720" spans="2:2" ht="13" x14ac:dyDescent="0.15">
      <c r="B720" s="20"/>
    </row>
    <row r="721" spans="2:2" ht="13" x14ac:dyDescent="0.15">
      <c r="B721" s="20"/>
    </row>
    <row r="722" spans="2:2" ht="13" x14ac:dyDescent="0.15">
      <c r="B722" s="20"/>
    </row>
    <row r="723" spans="2:2" ht="13" x14ac:dyDescent="0.15">
      <c r="B723" s="20"/>
    </row>
    <row r="724" spans="2:2" ht="13" x14ac:dyDescent="0.15">
      <c r="B724" s="20"/>
    </row>
    <row r="725" spans="2:2" ht="13" x14ac:dyDescent="0.15">
      <c r="B725" s="20"/>
    </row>
    <row r="726" spans="2:2" ht="13" x14ac:dyDescent="0.15">
      <c r="B726" s="20"/>
    </row>
    <row r="727" spans="2:2" ht="13" x14ac:dyDescent="0.15">
      <c r="B727" s="20"/>
    </row>
    <row r="728" spans="2:2" ht="13" x14ac:dyDescent="0.15">
      <c r="B728" s="20"/>
    </row>
    <row r="729" spans="2:2" ht="13" x14ac:dyDescent="0.15">
      <c r="B729" s="20"/>
    </row>
    <row r="730" spans="2:2" ht="13" x14ac:dyDescent="0.15">
      <c r="B730" s="20"/>
    </row>
    <row r="731" spans="2:2" ht="13" x14ac:dyDescent="0.15">
      <c r="B731" s="20"/>
    </row>
    <row r="732" spans="2:2" ht="13" x14ac:dyDescent="0.15">
      <c r="B732" s="20"/>
    </row>
    <row r="733" spans="2:2" ht="13" x14ac:dyDescent="0.15">
      <c r="B733" s="20"/>
    </row>
    <row r="734" spans="2:2" ht="13" x14ac:dyDescent="0.15">
      <c r="B734" s="20"/>
    </row>
    <row r="735" spans="2:2" ht="13" x14ac:dyDescent="0.15">
      <c r="B735" s="20"/>
    </row>
    <row r="736" spans="2:2" ht="13" x14ac:dyDescent="0.15">
      <c r="B736" s="20"/>
    </row>
    <row r="737" spans="2:2" ht="13" x14ac:dyDescent="0.15">
      <c r="B737" s="20"/>
    </row>
    <row r="738" spans="2:2" ht="13" x14ac:dyDescent="0.15">
      <c r="B738" s="20"/>
    </row>
    <row r="739" spans="2:2" ht="13" x14ac:dyDescent="0.15">
      <c r="B739" s="20"/>
    </row>
    <row r="740" spans="2:2" ht="13" x14ac:dyDescent="0.15">
      <c r="B740" s="20"/>
    </row>
    <row r="741" spans="2:2" ht="13" x14ac:dyDescent="0.15">
      <c r="B741" s="20"/>
    </row>
    <row r="742" spans="2:2" ht="13" x14ac:dyDescent="0.15">
      <c r="B742" s="20"/>
    </row>
    <row r="743" spans="2:2" ht="13" x14ac:dyDescent="0.15">
      <c r="B743" s="20"/>
    </row>
    <row r="744" spans="2:2" ht="13" x14ac:dyDescent="0.15">
      <c r="B744" s="20"/>
    </row>
    <row r="745" spans="2:2" ht="13" x14ac:dyDescent="0.15">
      <c r="B745" s="20"/>
    </row>
    <row r="746" spans="2:2" ht="13" x14ac:dyDescent="0.15">
      <c r="B746" s="20"/>
    </row>
    <row r="747" spans="2:2" ht="13" x14ac:dyDescent="0.15">
      <c r="B747" s="20"/>
    </row>
    <row r="748" spans="2:2" ht="13" x14ac:dyDescent="0.15">
      <c r="B748" s="20"/>
    </row>
    <row r="749" spans="2:2" ht="13" x14ac:dyDescent="0.15">
      <c r="B749" s="20"/>
    </row>
    <row r="750" spans="2:2" ht="13" x14ac:dyDescent="0.15">
      <c r="B750" s="20"/>
    </row>
    <row r="751" spans="2:2" ht="13" x14ac:dyDescent="0.15">
      <c r="B751" s="20"/>
    </row>
    <row r="752" spans="2:2" ht="13" x14ac:dyDescent="0.15">
      <c r="B752" s="20"/>
    </row>
    <row r="753" spans="2:2" ht="13" x14ac:dyDescent="0.15">
      <c r="B753" s="20"/>
    </row>
    <row r="754" spans="2:2" ht="13" x14ac:dyDescent="0.15">
      <c r="B754" s="20"/>
    </row>
    <row r="755" spans="2:2" ht="13" x14ac:dyDescent="0.15">
      <c r="B755" s="20"/>
    </row>
    <row r="756" spans="2:2" ht="13" x14ac:dyDescent="0.15">
      <c r="B756" s="20"/>
    </row>
    <row r="757" spans="2:2" ht="13" x14ac:dyDescent="0.15">
      <c r="B757" s="20"/>
    </row>
    <row r="758" spans="2:2" ht="13" x14ac:dyDescent="0.15">
      <c r="B758" s="20"/>
    </row>
    <row r="759" spans="2:2" ht="13" x14ac:dyDescent="0.15">
      <c r="B759" s="20"/>
    </row>
    <row r="760" spans="2:2" ht="13" x14ac:dyDescent="0.15">
      <c r="B760" s="20"/>
    </row>
    <row r="761" spans="2:2" ht="13" x14ac:dyDescent="0.15">
      <c r="B761" s="20"/>
    </row>
    <row r="762" spans="2:2" ht="13" x14ac:dyDescent="0.15">
      <c r="B762" s="20"/>
    </row>
    <row r="763" spans="2:2" ht="13" x14ac:dyDescent="0.15">
      <c r="B763" s="20"/>
    </row>
    <row r="764" spans="2:2" ht="13" x14ac:dyDescent="0.15">
      <c r="B764" s="20"/>
    </row>
    <row r="765" spans="2:2" ht="13" x14ac:dyDescent="0.15">
      <c r="B765" s="20"/>
    </row>
    <row r="766" spans="2:2" ht="13" x14ac:dyDescent="0.15">
      <c r="B766" s="20"/>
    </row>
    <row r="767" spans="2:2" ht="13" x14ac:dyDescent="0.15">
      <c r="B767" s="20"/>
    </row>
    <row r="768" spans="2:2" ht="13" x14ac:dyDescent="0.15">
      <c r="B768" s="20"/>
    </row>
    <row r="769" spans="2:2" ht="13" x14ac:dyDescent="0.15">
      <c r="B769" s="20"/>
    </row>
    <row r="770" spans="2:2" ht="13" x14ac:dyDescent="0.15">
      <c r="B770" s="20"/>
    </row>
    <row r="771" spans="2:2" ht="13" x14ac:dyDescent="0.15">
      <c r="B771" s="20"/>
    </row>
    <row r="772" spans="2:2" ht="13" x14ac:dyDescent="0.15">
      <c r="B772" s="20"/>
    </row>
    <row r="773" spans="2:2" ht="13" x14ac:dyDescent="0.15">
      <c r="B773" s="20"/>
    </row>
    <row r="774" spans="2:2" ht="13" x14ac:dyDescent="0.15">
      <c r="B774" s="20"/>
    </row>
    <row r="775" spans="2:2" ht="13" x14ac:dyDescent="0.15">
      <c r="B775" s="20"/>
    </row>
    <row r="776" spans="2:2" ht="13" x14ac:dyDescent="0.15">
      <c r="B776" s="20"/>
    </row>
    <row r="777" spans="2:2" ht="13" x14ac:dyDescent="0.15">
      <c r="B777" s="20"/>
    </row>
    <row r="778" spans="2:2" ht="13" x14ac:dyDescent="0.15">
      <c r="B778" s="20"/>
    </row>
    <row r="779" spans="2:2" ht="13" x14ac:dyDescent="0.15">
      <c r="B779" s="20"/>
    </row>
    <row r="780" spans="2:2" ht="13" x14ac:dyDescent="0.15">
      <c r="B780" s="20"/>
    </row>
    <row r="781" spans="2:2" ht="13" x14ac:dyDescent="0.15">
      <c r="B781" s="20"/>
    </row>
    <row r="782" spans="2:2" ht="13" x14ac:dyDescent="0.15">
      <c r="B782" s="20"/>
    </row>
    <row r="783" spans="2:2" ht="13" x14ac:dyDescent="0.15">
      <c r="B783" s="20"/>
    </row>
    <row r="784" spans="2:2" ht="13" x14ac:dyDescent="0.15">
      <c r="B784" s="20"/>
    </row>
    <row r="785" spans="2:2" ht="13" x14ac:dyDescent="0.15">
      <c r="B785" s="20"/>
    </row>
    <row r="786" spans="2:2" ht="13" x14ac:dyDescent="0.15">
      <c r="B786" s="20"/>
    </row>
    <row r="787" spans="2:2" ht="13" x14ac:dyDescent="0.15">
      <c r="B787" s="20"/>
    </row>
    <row r="788" spans="2:2" ht="13" x14ac:dyDescent="0.15">
      <c r="B788" s="20"/>
    </row>
    <row r="789" spans="2:2" ht="13" x14ac:dyDescent="0.15">
      <c r="B789" s="20"/>
    </row>
    <row r="790" spans="2:2" ht="13" x14ac:dyDescent="0.15">
      <c r="B790" s="20"/>
    </row>
    <row r="791" spans="2:2" ht="13" x14ac:dyDescent="0.15">
      <c r="B791" s="20"/>
    </row>
    <row r="792" spans="2:2" ht="13" x14ac:dyDescent="0.15">
      <c r="B792" s="20"/>
    </row>
    <row r="793" spans="2:2" ht="13" x14ac:dyDescent="0.15">
      <c r="B793" s="20"/>
    </row>
    <row r="794" spans="2:2" ht="13" x14ac:dyDescent="0.15">
      <c r="B794" s="20"/>
    </row>
    <row r="795" spans="2:2" ht="13" x14ac:dyDescent="0.15">
      <c r="B795" s="20"/>
    </row>
    <row r="796" spans="2:2" ht="13" x14ac:dyDescent="0.15">
      <c r="B796" s="20"/>
    </row>
    <row r="797" spans="2:2" ht="13" x14ac:dyDescent="0.15">
      <c r="B797" s="20"/>
    </row>
    <row r="798" spans="2:2" ht="13" x14ac:dyDescent="0.15">
      <c r="B798" s="20"/>
    </row>
    <row r="799" spans="2:2" ht="13" x14ac:dyDescent="0.15">
      <c r="B799" s="20"/>
    </row>
    <row r="800" spans="2:2" ht="13" x14ac:dyDescent="0.15">
      <c r="B800" s="20"/>
    </row>
    <row r="801" spans="2:2" ht="13" x14ac:dyDescent="0.15">
      <c r="B801" s="20"/>
    </row>
    <row r="802" spans="2:2" ht="13" x14ac:dyDescent="0.15">
      <c r="B802" s="20"/>
    </row>
    <row r="803" spans="2:2" ht="13" x14ac:dyDescent="0.15">
      <c r="B803" s="20"/>
    </row>
    <row r="804" spans="2:2" ht="13" x14ac:dyDescent="0.15">
      <c r="B804" s="20"/>
    </row>
    <row r="805" spans="2:2" ht="13" x14ac:dyDescent="0.15">
      <c r="B805" s="20"/>
    </row>
    <row r="806" spans="2:2" ht="13" x14ac:dyDescent="0.15">
      <c r="B806" s="20"/>
    </row>
    <row r="807" spans="2:2" ht="13" x14ac:dyDescent="0.15">
      <c r="B807" s="20"/>
    </row>
    <row r="808" spans="2:2" ht="13" x14ac:dyDescent="0.15">
      <c r="B808" s="20"/>
    </row>
    <row r="809" spans="2:2" ht="13" x14ac:dyDescent="0.15">
      <c r="B809" s="20"/>
    </row>
    <row r="810" spans="2:2" ht="13" x14ac:dyDescent="0.15">
      <c r="B810" s="20"/>
    </row>
    <row r="811" spans="2:2" ht="13" x14ac:dyDescent="0.15">
      <c r="B811" s="20"/>
    </row>
    <row r="812" spans="2:2" ht="13" x14ac:dyDescent="0.15">
      <c r="B812" s="20"/>
    </row>
    <row r="813" spans="2:2" ht="13" x14ac:dyDescent="0.15">
      <c r="B813" s="20"/>
    </row>
    <row r="814" spans="2:2" ht="13" x14ac:dyDescent="0.15">
      <c r="B814" s="20"/>
    </row>
    <row r="815" spans="2:2" ht="13" x14ac:dyDescent="0.15">
      <c r="B815" s="20"/>
    </row>
    <row r="816" spans="2:2" ht="13" x14ac:dyDescent="0.15">
      <c r="B816" s="20"/>
    </row>
    <row r="817" spans="2:2" ht="13" x14ac:dyDescent="0.15">
      <c r="B817" s="20"/>
    </row>
    <row r="818" spans="2:2" ht="13" x14ac:dyDescent="0.15">
      <c r="B818" s="20"/>
    </row>
    <row r="819" spans="2:2" ht="13" x14ac:dyDescent="0.15">
      <c r="B819" s="20"/>
    </row>
    <row r="820" spans="2:2" ht="13" x14ac:dyDescent="0.15">
      <c r="B820" s="20"/>
    </row>
    <row r="821" spans="2:2" ht="13" x14ac:dyDescent="0.15">
      <c r="B821" s="20"/>
    </row>
    <row r="822" spans="2:2" ht="13" x14ac:dyDescent="0.15">
      <c r="B822" s="20"/>
    </row>
    <row r="823" spans="2:2" ht="13" x14ac:dyDescent="0.15">
      <c r="B823" s="20"/>
    </row>
    <row r="824" spans="2:2" ht="13" x14ac:dyDescent="0.15">
      <c r="B824" s="20"/>
    </row>
    <row r="825" spans="2:2" ht="13" x14ac:dyDescent="0.15">
      <c r="B825" s="20"/>
    </row>
    <row r="826" spans="2:2" ht="13" x14ac:dyDescent="0.15">
      <c r="B826" s="20"/>
    </row>
    <row r="827" spans="2:2" ht="13" x14ac:dyDescent="0.15">
      <c r="B827" s="20"/>
    </row>
    <row r="828" spans="2:2" ht="13" x14ac:dyDescent="0.15">
      <c r="B828" s="20"/>
    </row>
    <row r="829" spans="2:2" ht="13" x14ac:dyDescent="0.15">
      <c r="B829" s="20"/>
    </row>
    <row r="830" spans="2:2" ht="13" x14ac:dyDescent="0.15">
      <c r="B830" s="20"/>
    </row>
    <row r="831" spans="2:2" ht="13" x14ac:dyDescent="0.15">
      <c r="B831" s="20"/>
    </row>
    <row r="832" spans="2:2" ht="13" x14ac:dyDescent="0.15">
      <c r="B832" s="20"/>
    </row>
    <row r="833" spans="2:2" ht="13" x14ac:dyDescent="0.15">
      <c r="B833" s="20"/>
    </row>
    <row r="834" spans="2:2" ht="13" x14ac:dyDescent="0.15">
      <c r="B834" s="20"/>
    </row>
    <row r="835" spans="2:2" ht="13" x14ac:dyDescent="0.15">
      <c r="B835" s="20"/>
    </row>
    <row r="836" spans="2:2" ht="13" x14ac:dyDescent="0.15">
      <c r="B836" s="20"/>
    </row>
    <row r="837" spans="2:2" ht="13" x14ac:dyDescent="0.15">
      <c r="B837" s="20"/>
    </row>
    <row r="838" spans="2:2" ht="13" x14ac:dyDescent="0.15">
      <c r="B838" s="20"/>
    </row>
    <row r="839" spans="2:2" ht="13" x14ac:dyDescent="0.15">
      <c r="B839" s="20"/>
    </row>
    <row r="840" spans="2:2" ht="13" x14ac:dyDescent="0.15">
      <c r="B840" s="20"/>
    </row>
    <row r="841" spans="2:2" ht="13" x14ac:dyDescent="0.15">
      <c r="B841" s="20"/>
    </row>
    <row r="842" spans="2:2" ht="13" x14ac:dyDescent="0.15">
      <c r="B842" s="20"/>
    </row>
    <row r="843" spans="2:2" ht="13" x14ac:dyDescent="0.15">
      <c r="B843" s="20"/>
    </row>
    <row r="844" spans="2:2" ht="13" x14ac:dyDescent="0.15">
      <c r="B844" s="20"/>
    </row>
    <row r="845" spans="2:2" ht="13" x14ac:dyDescent="0.15">
      <c r="B845" s="20"/>
    </row>
    <row r="846" spans="2:2" ht="13" x14ac:dyDescent="0.15">
      <c r="B846" s="20"/>
    </row>
    <row r="847" spans="2:2" ht="13" x14ac:dyDescent="0.15">
      <c r="B847" s="20"/>
    </row>
    <row r="848" spans="2:2" ht="13" x14ac:dyDescent="0.15">
      <c r="B848" s="20"/>
    </row>
    <row r="849" spans="2:2" ht="13" x14ac:dyDescent="0.15">
      <c r="B849" s="20"/>
    </row>
    <row r="850" spans="2:2" ht="13" x14ac:dyDescent="0.15">
      <c r="B850" s="20"/>
    </row>
    <row r="851" spans="2:2" ht="13" x14ac:dyDescent="0.15">
      <c r="B851" s="20"/>
    </row>
    <row r="852" spans="2:2" ht="13" x14ac:dyDescent="0.15">
      <c r="B852" s="20"/>
    </row>
    <row r="853" spans="2:2" ht="13" x14ac:dyDescent="0.15">
      <c r="B853" s="20"/>
    </row>
    <row r="854" spans="2:2" ht="13" x14ac:dyDescent="0.15">
      <c r="B854" s="20"/>
    </row>
    <row r="855" spans="2:2" ht="13" x14ac:dyDescent="0.15">
      <c r="B855" s="20"/>
    </row>
    <row r="856" spans="2:2" ht="13" x14ac:dyDescent="0.15">
      <c r="B856" s="20"/>
    </row>
    <row r="857" spans="2:2" ht="13" x14ac:dyDescent="0.15">
      <c r="B857" s="20"/>
    </row>
    <row r="858" spans="2:2" ht="13" x14ac:dyDescent="0.15">
      <c r="B858" s="20"/>
    </row>
    <row r="859" spans="2:2" ht="13" x14ac:dyDescent="0.15">
      <c r="B859" s="20"/>
    </row>
    <row r="860" spans="2:2" ht="13" x14ac:dyDescent="0.15">
      <c r="B860" s="20"/>
    </row>
    <row r="861" spans="2:2" ht="13" x14ac:dyDescent="0.15">
      <c r="B861" s="20"/>
    </row>
    <row r="862" spans="2:2" ht="13" x14ac:dyDescent="0.15">
      <c r="B862" s="20"/>
    </row>
    <row r="863" spans="2:2" ht="13" x14ac:dyDescent="0.15">
      <c r="B863" s="20"/>
    </row>
    <row r="864" spans="2:2" ht="13" x14ac:dyDescent="0.15">
      <c r="B864" s="20"/>
    </row>
    <row r="865" spans="2:2" ht="13" x14ac:dyDescent="0.15">
      <c r="B865" s="20"/>
    </row>
    <row r="866" spans="2:2" ht="13" x14ac:dyDescent="0.15">
      <c r="B866" s="20"/>
    </row>
    <row r="867" spans="2:2" ht="13" x14ac:dyDescent="0.15">
      <c r="B867" s="20"/>
    </row>
    <row r="868" spans="2:2" ht="13" x14ac:dyDescent="0.15">
      <c r="B868" s="20"/>
    </row>
    <row r="869" spans="2:2" ht="13" x14ac:dyDescent="0.15">
      <c r="B869" s="20"/>
    </row>
    <row r="870" spans="2:2" ht="13" x14ac:dyDescent="0.15">
      <c r="B870" s="20"/>
    </row>
    <row r="871" spans="2:2" ht="13" x14ac:dyDescent="0.15">
      <c r="B871" s="20"/>
    </row>
    <row r="872" spans="2:2" ht="13" x14ac:dyDescent="0.15">
      <c r="B872" s="20"/>
    </row>
    <row r="873" spans="2:2" ht="13" x14ac:dyDescent="0.15">
      <c r="B873" s="20"/>
    </row>
    <row r="874" spans="2:2" ht="13" x14ac:dyDescent="0.15">
      <c r="B874" s="20"/>
    </row>
    <row r="875" spans="2:2" ht="13" x14ac:dyDescent="0.15">
      <c r="B875" s="20"/>
    </row>
    <row r="876" spans="2:2" ht="13" x14ac:dyDescent="0.15">
      <c r="B876" s="20"/>
    </row>
    <row r="877" spans="2:2" ht="13" x14ac:dyDescent="0.15">
      <c r="B877" s="20"/>
    </row>
    <row r="878" spans="2:2" ht="13" x14ac:dyDescent="0.15">
      <c r="B878" s="20"/>
    </row>
    <row r="879" spans="2:2" ht="13" x14ac:dyDescent="0.15">
      <c r="B879" s="20"/>
    </row>
    <row r="880" spans="2:2" ht="13" x14ac:dyDescent="0.15">
      <c r="B880" s="20"/>
    </row>
    <row r="881" spans="2:2" ht="13" x14ac:dyDescent="0.15">
      <c r="B881" s="20"/>
    </row>
    <row r="882" spans="2:2" ht="13" x14ac:dyDescent="0.15">
      <c r="B882" s="20"/>
    </row>
    <row r="883" spans="2:2" ht="13" x14ac:dyDescent="0.15">
      <c r="B883" s="20"/>
    </row>
    <row r="884" spans="2:2" ht="13" x14ac:dyDescent="0.15">
      <c r="B884" s="20"/>
    </row>
    <row r="885" spans="2:2" ht="13" x14ac:dyDescent="0.15">
      <c r="B885" s="20"/>
    </row>
    <row r="886" spans="2:2" ht="13" x14ac:dyDescent="0.15">
      <c r="B886" s="20"/>
    </row>
    <row r="887" spans="2:2" ht="13" x14ac:dyDescent="0.15">
      <c r="B887" s="20"/>
    </row>
    <row r="888" spans="2:2" ht="13" x14ac:dyDescent="0.15">
      <c r="B888" s="20"/>
    </row>
    <row r="889" spans="2:2" ht="13" x14ac:dyDescent="0.15">
      <c r="B889" s="20"/>
    </row>
    <row r="890" spans="2:2" ht="13" x14ac:dyDescent="0.15">
      <c r="B890" s="20"/>
    </row>
    <row r="891" spans="2:2" ht="13" x14ac:dyDescent="0.15">
      <c r="B891" s="20"/>
    </row>
    <row r="892" spans="2:2" ht="13" x14ac:dyDescent="0.15">
      <c r="B892" s="20"/>
    </row>
    <row r="893" spans="2:2" ht="13" x14ac:dyDescent="0.15">
      <c r="B893" s="20"/>
    </row>
    <row r="894" spans="2:2" ht="13" x14ac:dyDescent="0.15">
      <c r="B894" s="20"/>
    </row>
    <row r="895" spans="2:2" ht="13" x14ac:dyDescent="0.15">
      <c r="B895" s="20"/>
    </row>
    <row r="896" spans="2:2" ht="13" x14ac:dyDescent="0.15">
      <c r="B896" s="20"/>
    </row>
    <row r="897" spans="2:2" ht="13" x14ac:dyDescent="0.15">
      <c r="B897" s="20"/>
    </row>
    <row r="898" spans="2:2" ht="13" x14ac:dyDescent="0.15">
      <c r="B898" s="20"/>
    </row>
    <row r="899" spans="2:2" ht="13" x14ac:dyDescent="0.15">
      <c r="B899" s="20"/>
    </row>
    <row r="900" spans="2:2" ht="13" x14ac:dyDescent="0.15">
      <c r="B900" s="20"/>
    </row>
    <row r="901" spans="2:2" ht="13" x14ac:dyDescent="0.15">
      <c r="B901" s="20"/>
    </row>
    <row r="902" spans="2:2" ht="13" x14ac:dyDescent="0.15">
      <c r="B902" s="20"/>
    </row>
    <row r="903" spans="2:2" ht="13" x14ac:dyDescent="0.15">
      <c r="B903" s="20"/>
    </row>
    <row r="904" spans="2:2" ht="13" x14ac:dyDescent="0.15">
      <c r="B904" s="20"/>
    </row>
    <row r="905" spans="2:2" ht="13" x14ac:dyDescent="0.15">
      <c r="B905" s="20"/>
    </row>
    <row r="906" spans="2:2" ht="13" x14ac:dyDescent="0.15">
      <c r="B906" s="20"/>
    </row>
    <row r="907" spans="2:2" ht="13" x14ac:dyDescent="0.15">
      <c r="B907" s="20"/>
    </row>
    <row r="908" spans="2:2" ht="13" x14ac:dyDescent="0.15">
      <c r="B908" s="20"/>
    </row>
    <row r="909" spans="2:2" ht="13" x14ac:dyDescent="0.15">
      <c r="B909" s="20"/>
    </row>
    <row r="910" spans="2:2" ht="13" x14ac:dyDescent="0.15">
      <c r="B910" s="20"/>
    </row>
    <row r="911" spans="2:2" ht="13" x14ac:dyDescent="0.15">
      <c r="B911" s="20"/>
    </row>
    <row r="912" spans="2:2" ht="13" x14ac:dyDescent="0.15">
      <c r="B912" s="20"/>
    </row>
    <row r="913" spans="2:2" ht="13" x14ac:dyDescent="0.15">
      <c r="B913" s="20"/>
    </row>
    <row r="914" spans="2:2" ht="13" x14ac:dyDescent="0.15">
      <c r="B914" s="20"/>
    </row>
    <row r="915" spans="2:2" ht="13" x14ac:dyDescent="0.15">
      <c r="B915" s="20"/>
    </row>
    <row r="916" spans="2:2" ht="13" x14ac:dyDescent="0.15">
      <c r="B916" s="20"/>
    </row>
    <row r="917" spans="2:2" ht="13" x14ac:dyDescent="0.15">
      <c r="B917" s="20"/>
    </row>
    <row r="918" spans="2:2" ht="13" x14ac:dyDescent="0.15">
      <c r="B918" s="20"/>
    </row>
    <row r="919" spans="2:2" ht="13" x14ac:dyDescent="0.15">
      <c r="B919" s="20"/>
    </row>
    <row r="920" spans="2:2" ht="13" x14ac:dyDescent="0.15">
      <c r="B920" s="20"/>
    </row>
    <row r="921" spans="2:2" ht="13" x14ac:dyDescent="0.15">
      <c r="B921" s="20"/>
    </row>
    <row r="922" spans="2:2" ht="13" x14ac:dyDescent="0.15">
      <c r="B922" s="20"/>
    </row>
    <row r="923" spans="2:2" ht="13" x14ac:dyDescent="0.15">
      <c r="B923" s="20"/>
    </row>
    <row r="924" spans="2:2" ht="13" x14ac:dyDescent="0.15">
      <c r="B924" s="20"/>
    </row>
    <row r="925" spans="2:2" ht="13" x14ac:dyDescent="0.15">
      <c r="B925" s="20"/>
    </row>
    <row r="926" spans="2:2" ht="13" x14ac:dyDescent="0.15">
      <c r="B926" s="20"/>
    </row>
    <row r="927" spans="2:2" ht="13" x14ac:dyDescent="0.15">
      <c r="B927" s="20"/>
    </row>
    <row r="928" spans="2:2" ht="13" x14ac:dyDescent="0.15">
      <c r="B928" s="20"/>
    </row>
    <row r="929" spans="2:2" ht="13" x14ac:dyDescent="0.15">
      <c r="B929" s="20"/>
    </row>
    <row r="930" spans="2:2" ht="13" x14ac:dyDescent="0.15">
      <c r="B930" s="20"/>
    </row>
    <row r="931" spans="2:2" ht="13" x14ac:dyDescent="0.15">
      <c r="B931" s="20"/>
    </row>
    <row r="932" spans="2:2" ht="13" x14ac:dyDescent="0.15">
      <c r="B932" s="20"/>
    </row>
    <row r="933" spans="2:2" ht="13" x14ac:dyDescent="0.15">
      <c r="B933" s="20"/>
    </row>
    <row r="934" spans="2:2" ht="13" x14ac:dyDescent="0.15">
      <c r="B934" s="20"/>
    </row>
    <row r="935" spans="2:2" ht="13" x14ac:dyDescent="0.15">
      <c r="B935" s="20"/>
    </row>
    <row r="936" spans="2:2" ht="13" x14ac:dyDescent="0.15">
      <c r="B936" s="20"/>
    </row>
    <row r="937" spans="2:2" ht="13" x14ac:dyDescent="0.15">
      <c r="B937" s="20"/>
    </row>
    <row r="938" spans="2:2" ht="13" x14ac:dyDescent="0.15">
      <c r="B938" s="20"/>
    </row>
    <row r="939" spans="2:2" ht="13" x14ac:dyDescent="0.15">
      <c r="B939" s="20"/>
    </row>
    <row r="940" spans="2:2" ht="13" x14ac:dyDescent="0.15">
      <c r="B940" s="20"/>
    </row>
    <row r="941" spans="2:2" ht="13" x14ac:dyDescent="0.15">
      <c r="B941" s="20"/>
    </row>
    <row r="942" spans="2:2" ht="13" x14ac:dyDescent="0.15">
      <c r="B942" s="20"/>
    </row>
    <row r="943" spans="2:2" ht="13" x14ac:dyDescent="0.15">
      <c r="B943" s="20"/>
    </row>
    <row r="944" spans="2:2" ht="13" x14ac:dyDescent="0.15">
      <c r="B944" s="20"/>
    </row>
    <row r="945" spans="2:2" ht="13" x14ac:dyDescent="0.15">
      <c r="B945" s="20"/>
    </row>
    <row r="946" spans="2:2" ht="13" x14ac:dyDescent="0.15">
      <c r="B946" s="20"/>
    </row>
    <row r="947" spans="2:2" ht="13" x14ac:dyDescent="0.15">
      <c r="B947" s="20"/>
    </row>
    <row r="948" spans="2:2" ht="13" x14ac:dyDescent="0.15">
      <c r="B948" s="20"/>
    </row>
    <row r="949" spans="2:2" ht="13" x14ac:dyDescent="0.15">
      <c r="B949" s="20"/>
    </row>
    <row r="950" spans="2:2" ht="13" x14ac:dyDescent="0.15">
      <c r="B950" s="20"/>
    </row>
    <row r="951" spans="2:2" ht="13" x14ac:dyDescent="0.15">
      <c r="B951" s="20"/>
    </row>
    <row r="952" spans="2:2" ht="13" x14ac:dyDescent="0.15">
      <c r="B952" s="20"/>
    </row>
    <row r="953" spans="2:2" ht="13" x14ac:dyDescent="0.15">
      <c r="B953" s="20"/>
    </row>
    <row r="954" spans="2:2" ht="13" x14ac:dyDescent="0.15">
      <c r="B954" s="20"/>
    </row>
    <row r="955" spans="2:2" ht="13" x14ac:dyDescent="0.15">
      <c r="B955" s="20"/>
    </row>
    <row r="956" spans="2:2" ht="13" x14ac:dyDescent="0.15">
      <c r="B956" s="20"/>
    </row>
    <row r="957" spans="2:2" ht="13" x14ac:dyDescent="0.15">
      <c r="B957" s="20"/>
    </row>
    <row r="958" spans="2:2" ht="13" x14ac:dyDescent="0.15">
      <c r="B958" s="20"/>
    </row>
    <row r="959" spans="2:2" ht="13" x14ac:dyDescent="0.15">
      <c r="B959" s="20"/>
    </row>
    <row r="960" spans="2:2" ht="13" x14ac:dyDescent="0.15">
      <c r="B960" s="20"/>
    </row>
    <row r="961" spans="2:2" ht="13" x14ac:dyDescent="0.15">
      <c r="B961" s="20"/>
    </row>
    <row r="962" spans="2:2" ht="13" x14ac:dyDescent="0.15">
      <c r="B962" s="20"/>
    </row>
    <row r="963" spans="2:2" ht="13" x14ac:dyDescent="0.15">
      <c r="B963" s="20"/>
    </row>
    <row r="964" spans="2:2" ht="13" x14ac:dyDescent="0.15">
      <c r="B964" s="20"/>
    </row>
    <row r="965" spans="2:2" ht="13" x14ac:dyDescent="0.15">
      <c r="B965" s="20"/>
    </row>
    <row r="966" spans="2:2" ht="13" x14ac:dyDescent="0.15">
      <c r="B966" s="20"/>
    </row>
    <row r="967" spans="2:2" ht="13" x14ac:dyDescent="0.15">
      <c r="B967" s="20"/>
    </row>
    <row r="968" spans="2:2" ht="13" x14ac:dyDescent="0.15">
      <c r="B968" s="20"/>
    </row>
    <row r="969" spans="2:2" ht="13" x14ac:dyDescent="0.15">
      <c r="B969" s="20"/>
    </row>
    <row r="970" spans="2:2" ht="13" x14ac:dyDescent="0.15">
      <c r="B970" s="20"/>
    </row>
    <row r="971" spans="2:2" ht="13" x14ac:dyDescent="0.15">
      <c r="B971" s="20"/>
    </row>
    <row r="972" spans="2:2" ht="13" x14ac:dyDescent="0.15">
      <c r="B972" s="20"/>
    </row>
    <row r="973" spans="2:2" ht="13" x14ac:dyDescent="0.15">
      <c r="B973" s="20"/>
    </row>
    <row r="974" spans="2:2" ht="13" x14ac:dyDescent="0.15">
      <c r="B974" s="20"/>
    </row>
    <row r="975" spans="2:2" ht="13" x14ac:dyDescent="0.15">
      <c r="B975" s="20"/>
    </row>
    <row r="976" spans="2:2" ht="13" x14ac:dyDescent="0.15">
      <c r="B976" s="20"/>
    </row>
    <row r="977" spans="2:2" ht="13" x14ac:dyDescent="0.15">
      <c r="B977" s="20"/>
    </row>
    <row r="978" spans="2:2" ht="13" x14ac:dyDescent="0.15">
      <c r="B978" s="20"/>
    </row>
    <row r="979" spans="2:2" ht="13" x14ac:dyDescent="0.15">
      <c r="B979" s="20"/>
    </row>
    <row r="980" spans="2:2" ht="13" x14ac:dyDescent="0.15">
      <c r="B980" s="20"/>
    </row>
    <row r="981" spans="2:2" ht="13" x14ac:dyDescent="0.15">
      <c r="B981" s="20"/>
    </row>
    <row r="982" spans="2:2" ht="13" x14ac:dyDescent="0.15">
      <c r="B982" s="20"/>
    </row>
    <row r="983" spans="2:2" ht="13" x14ac:dyDescent="0.15">
      <c r="B983" s="20"/>
    </row>
    <row r="984" spans="2:2" ht="13" x14ac:dyDescent="0.15">
      <c r="B984" s="20"/>
    </row>
    <row r="985" spans="2:2" ht="13" x14ac:dyDescent="0.15">
      <c r="B985" s="20"/>
    </row>
    <row r="986" spans="2:2" ht="13" x14ac:dyDescent="0.15">
      <c r="B986" s="20"/>
    </row>
    <row r="987" spans="2:2" ht="13" x14ac:dyDescent="0.15">
      <c r="B987" s="20"/>
    </row>
    <row r="988" spans="2:2" ht="13" x14ac:dyDescent="0.15">
      <c r="B988" s="20"/>
    </row>
    <row r="989" spans="2:2" ht="13" x14ac:dyDescent="0.15">
      <c r="B989" s="20"/>
    </row>
    <row r="990" spans="2:2" ht="13" x14ac:dyDescent="0.15">
      <c r="B990" s="20"/>
    </row>
    <row r="991" spans="2:2" ht="13" x14ac:dyDescent="0.15">
      <c r="B991" s="20"/>
    </row>
    <row r="992" spans="2:2" ht="13" x14ac:dyDescent="0.15">
      <c r="B992" s="20"/>
    </row>
    <row r="993" spans="2:2" ht="13" x14ac:dyDescent="0.15">
      <c r="B993" s="20"/>
    </row>
    <row r="994" spans="2:2" ht="13" x14ac:dyDescent="0.15">
      <c r="B994" s="20"/>
    </row>
    <row r="995" spans="2:2" ht="13" x14ac:dyDescent="0.15">
      <c r="B995" s="20"/>
    </row>
    <row r="996" spans="2:2" ht="13" x14ac:dyDescent="0.15">
      <c r="B996" s="20"/>
    </row>
    <row r="997" spans="2:2" ht="13" x14ac:dyDescent="0.15">
      <c r="B997" s="20"/>
    </row>
    <row r="998" spans="2:2" ht="13" x14ac:dyDescent="0.15">
      <c r="B998" s="20"/>
    </row>
    <row r="999" spans="2:2" ht="13" x14ac:dyDescent="0.15">
      <c r="B999" s="20"/>
    </row>
    <row r="1000" spans="2:2" ht="13" x14ac:dyDescent="0.15">
      <c r="B1000" s="20"/>
    </row>
    <row r="1001" spans="2:2" ht="13" x14ac:dyDescent="0.15">
      <c r="B1001" s="20"/>
    </row>
  </sheetData>
  <hyperlinks>
    <hyperlink ref="C1" r:id="rId1" display="https://babel.hathitrust.org/cgi/pt?id=uiug.30112110803795&amp;seq=167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5.1640625" customWidth="1"/>
    <col min="3" max="5" width="18.33203125" customWidth="1"/>
    <col min="6" max="6" width="10" customWidth="1"/>
    <col min="7" max="7" width="11.5" customWidth="1"/>
  </cols>
  <sheetData>
    <row r="1" spans="1:12" ht="15.75" customHeight="1" x14ac:dyDescent="0.15">
      <c r="A1" s="13"/>
      <c r="B1" s="13" t="s">
        <v>533</v>
      </c>
      <c r="C1" s="20">
        <v>1880</v>
      </c>
      <c r="D1" s="20" t="s">
        <v>739</v>
      </c>
      <c r="E1" s="20" t="s">
        <v>740</v>
      </c>
      <c r="F1" s="30" t="s">
        <v>741</v>
      </c>
      <c r="G1" s="20" t="s">
        <v>742</v>
      </c>
      <c r="H1" s="13" t="s">
        <v>743</v>
      </c>
      <c r="I1" s="13" t="s">
        <v>744</v>
      </c>
      <c r="J1" s="13" t="s">
        <v>745</v>
      </c>
      <c r="L1" s="13" t="s">
        <v>701</v>
      </c>
    </row>
    <row r="2" spans="1:12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115</v>
      </c>
      <c r="D2" s="13">
        <v>93</v>
      </c>
      <c r="E2" s="13">
        <v>78</v>
      </c>
      <c r="F2" s="13"/>
      <c r="G2" s="13">
        <v>58</v>
      </c>
      <c r="H2" s="13">
        <v>28</v>
      </c>
    </row>
    <row r="3" spans="1:12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37</v>
      </c>
      <c r="C3" s="13"/>
      <c r="D3" s="13">
        <v>16</v>
      </c>
      <c r="E3" s="13">
        <v>24</v>
      </c>
      <c r="F3" s="13"/>
      <c r="G3" s="13">
        <v>9</v>
      </c>
    </row>
    <row r="4" spans="1:12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15</v>
      </c>
      <c r="C4" s="13" t="s">
        <v>746</v>
      </c>
      <c r="D4" s="13" t="s">
        <v>747</v>
      </c>
      <c r="E4" s="13" t="s">
        <v>748</v>
      </c>
      <c r="H4" s="13">
        <v>29</v>
      </c>
    </row>
    <row r="5" spans="1:12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Universities/colleges</v>
      </c>
      <c r="B5" s="20" t="s">
        <v>32</v>
      </c>
      <c r="C5" s="13">
        <v>5</v>
      </c>
      <c r="D5" s="13">
        <v>4</v>
      </c>
      <c r="E5" s="13">
        <v>3</v>
      </c>
      <c r="F5" s="13"/>
      <c r="G5" s="13">
        <v>1</v>
      </c>
      <c r="H5" s="13">
        <v>1</v>
      </c>
    </row>
    <row r="6" spans="1:12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419</v>
      </c>
      <c r="C6" s="13">
        <v>24</v>
      </c>
      <c r="D6" s="13"/>
      <c r="E6" s="13">
        <v>24</v>
      </c>
    </row>
    <row r="7" spans="1:12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K-12(ish) schools</v>
      </c>
      <c r="B7" s="20" t="s">
        <v>272</v>
      </c>
      <c r="C7" s="13">
        <v>13</v>
      </c>
      <c r="D7" s="13">
        <v>5</v>
      </c>
      <c r="E7" s="13">
        <v>3</v>
      </c>
    </row>
    <row r="8" spans="1:12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K-12(ish) schools</v>
      </c>
      <c r="B8" s="20" t="s">
        <v>326</v>
      </c>
      <c r="C8" s="13"/>
      <c r="D8" s="13">
        <v>35</v>
      </c>
      <c r="E8" s="13">
        <v>30</v>
      </c>
      <c r="H8" s="13">
        <v>10</v>
      </c>
    </row>
    <row r="9" spans="1:12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Hospitals</v>
      </c>
      <c r="B9" s="20" t="s">
        <v>3</v>
      </c>
      <c r="C9" s="13">
        <v>4</v>
      </c>
      <c r="D9" s="13">
        <v>4</v>
      </c>
      <c r="E9" s="13">
        <v>3</v>
      </c>
      <c r="F9" s="13"/>
      <c r="G9" s="13">
        <v>1</v>
      </c>
    </row>
    <row r="10" spans="1:12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Charitable Homes (asylums, for orphans, impoverished people, mental health patients)</v>
      </c>
      <c r="B10" s="20" t="s">
        <v>39</v>
      </c>
      <c r="C10" s="13">
        <v>5</v>
      </c>
      <c r="D10" s="13">
        <v>4</v>
      </c>
      <c r="E10" s="13">
        <v>4</v>
      </c>
      <c r="H10" s="13">
        <v>2</v>
      </c>
    </row>
    <row r="11" spans="1:12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K-12(ish) schools</v>
      </c>
      <c r="B11" s="20" t="s">
        <v>326</v>
      </c>
      <c r="F11" s="13"/>
      <c r="G11" s="13">
        <v>28</v>
      </c>
    </row>
    <row r="12" spans="1:12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Religious Individuals / Employees / Ecclesiastical Trainees</v>
      </c>
      <c r="B12" s="20" t="s">
        <v>34</v>
      </c>
      <c r="F12" s="13"/>
      <c r="G12" s="13">
        <v>32</v>
      </c>
    </row>
    <row r="13" spans="1:12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Religious Individuals / Employees / Ecclesiastical Trainees</v>
      </c>
      <c r="B13" s="20" t="s">
        <v>749</v>
      </c>
      <c r="F13" s="13"/>
      <c r="G13" s="13">
        <v>45</v>
      </c>
    </row>
    <row r="14" spans="1:12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Religious Individuals / Employees / Ecclesiastical Trainees</v>
      </c>
      <c r="B14" s="20" t="s">
        <v>63</v>
      </c>
      <c r="F14" s="13"/>
      <c r="G14" s="13">
        <v>15</v>
      </c>
    </row>
    <row r="15" spans="1:12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Religious Individuals / Employees / Ecclesiastical Trainees</v>
      </c>
      <c r="B15" s="20" t="s">
        <v>416</v>
      </c>
      <c r="F15" s="13"/>
      <c r="G15" s="13">
        <v>3</v>
      </c>
    </row>
    <row r="16" spans="1:12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Churches</v>
      </c>
      <c r="B16" s="20" t="s">
        <v>191</v>
      </c>
      <c r="F16" s="13"/>
      <c r="G16" s="13">
        <v>7</v>
      </c>
    </row>
    <row r="17" spans="1:9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Churches</v>
      </c>
      <c r="B17" s="20" t="s">
        <v>198</v>
      </c>
      <c r="F17" s="13"/>
      <c r="G17" s="13">
        <v>1</v>
      </c>
    </row>
    <row r="18" spans="1:9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Churches</v>
      </c>
      <c r="B18" s="20" t="s">
        <v>17</v>
      </c>
      <c r="F18" s="13"/>
      <c r="G18" s="13">
        <v>25</v>
      </c>
      <c r="H18" s="13">
        <v>15</v>
      </c>
    </row>
    <row r="19" spans="1:9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/ Charitable Institutions that aren't churches</v>
      </c>
      <c r="B19" s="20" t="s">
        <v>38</v>
      </c>
      <c r="F19" s="13"/>
      <c r="G19" s="13">
        <v>11</v>
      </c>
      <c r="H19" s="13">
        <v>2</v>
      </c>
    </row>
    <row r="20" spans="1:9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Religious Individuals / Employees / Ecclesiastical Trainees</v>
      </c>
      <c r="B20" s="20" t="s">
        <v>140</v>
      </c>
      <c r="F20" s="13"/>
      <c r="G20" s="13">
        <v>34</v>
      </c>
    </row>
    <row r="21" spans="1:9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Religious / Charitable Institutions that aren't churches</v>
      </c>
      <c r="B21" s="20" t="s">
        <v>565</v>
      </c>
      <c r="F21" s="13"/>
      <c r="G21" s="13">
        <v>4</v>
      </c>
    </row>
    <row r="22" spans="1:9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Religious / Charitable Institutions that aren't churches</v>
      </c>
      <c r="B22" s="20" t="s">
        <v>566</v>
      </c>
      <c r="F22" s="13"/>
      <c r="G22" s="13">
        <v>7</v>
      </c>
      <c r="H22" s="13">
        <v>2</v>
      </c>
    </row>
    <row r="23" spans="1:9" ht="15.75" customHeight="1" x14ac:dyDescent="0.15">
      <c r="A23" s="20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K-12(ish) schools</v>
      </c>
      <c r="B23" s="20" t="s">
        <v>332</v>
      </c>
      <c r="F23" s="13"/>
      <c r="G23" s="13">
        <v>1</v>
      </c>
    </row>
    <row r="24" spans="1:9" ht="15.75" customHeight="1" x14ac:dyDescent="0.15">
      <c r="A24" s="20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K-12(ish) schools</v>
      </c>
      <c r="B24" s="20" t="s">
        <v>337</v>
      </c>
      <c r="F24" s="13"/>
      <c r="G24" s="13">
        <v>3</v>
      </c>
      <c r="H24" s="13">
        <v>2</v>
      </c>
    </row>
    <row r="25" spans="1:9" ht="15.75" customHeight="1" x14ac:dyDescent="0.15">
      <c r="A25" s="20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K-12(ish) schools</v>
      </c>
      <c r="B25" s="20" t="s">
        <v>145</v>
      </c>
      <c r="F25" s="13"/>
      <c r="G25" s="13">
        <v>6</v>
      </c>
    </row>
    <row r="26" spans="1:9" ht="15.75" customHeight="1" x14ac:dyDescent="0.15">
      <c r="A26" s="20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>Charitable Homes (asylums, for orphans, impoverished people, mental health patients)</v>
      </c>
      <c r="B26" s="20" t="s">
        <v>11</v>
      </c>
      <c r="F26" s="13"/>
      <c r="G26" s="13">
        <v>2</v>
      </c>
    </row>
    <row r="27" spans="1:9" ht="15.75" customHeight="1" x14ac:dyDescent="0.15">
      <c r="A27" s="20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Catholic Population</v>
      </c>
      <c r="B27" s="20" t="s">
        <v>633</v>
      </c>
      <c r="C27" s="13">
        <v>185000</v>
      </c>
      <c r="D27" s="13">
        <v>120000</v>
      </c>
      <c r="H27" s="37">
        <v>62000</v>
      </c>
      <c r="I27" s="37">
        <v>10000</v>
      </c>
    </row>
    <row r="28" spans="1:9" ht="15.75" customHeight="1" x14ac:dyDescent="0.15">
      <c r="A28" s="20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>Religious Individuals / Employees / Ecclesiastical Trainees</v>
      </c>
      <c r="B28" s="20" t="s">
        <v>24</v>
      </c>
      <c r="I28" s="13">
        <v>20</v>
      </c>
    </row>
    <row r="29" spans="1:9" ht="15.75" customHeight="1" x14ac:dyDescent="0.15">
      <c r="A29" s="20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MasterCategories!I$2:I$101, 0)), MasterCategories!$I$1, IF(ISNUMBER(MATCH(LOWER(B29), MasterCategories!J$2:J$101, 0)), MasterCategories!$J$1, IF(ISNUMBER(MATCH(LOWER(B29), MasterCategories!K$2:K$101, 0)), MasterCategories!$K$1, "PICKLES!!!!")))))))))))</f>
        <v>Churches</v>
      </c>
      <c r="B29" s="20" t="s">
        <v>119</v>
      </c>
      <c r="C29" s="13">
        <v>20</v>
      </c>
      <c r="I29" s="13">
        <v>20</v>
      </c>
    </row>
    <row r="30" spans="1:9" ht="15.75" customHeight="1" x14ac:dyDescent="0.15">
      <c r="A30" s="20"/>
      <c r="B30" s="20"/>
    </row>
    <row r="31" spans="1:9" ht="15.75" customHeight="1" x14ac:dyDescent="0.15">
      <c r="A31" s="20"/>
      <c r="B31" s="20"/>
    </row>
    <row r="32" spans="1:9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8.83203125" customWidth="1"/>
  </cols>
  <sheetData>
    <row r="1" spans="1:11" ht="15.75" customHeight="1" x14ac:dyDescent="0.15">
      <c r="A1" s="13"/>
      <c r="B1" s="13" t="s">
        <v>533</v>
      </c>
      <c r="C1" s="20">
        <v>1880</v>
      </c>
      <c r="D1" s="20" t="s">
        <v>750</v>
      </c>
      <c r="E1" s="20" t="s">
        <v>751</v>
      </c>
      <c r="F1" s="20" t="s">
        <v>752</v>
      </c>
      <c r="G1" s="20" t="s">
        <v>753</v>
      </c>
      <c r="H1" s="13" t="s">
        <v>754</v>
      </c>
      <c r="I1" s="13" t="s">
        <v>755</v>
      </c>
      <c r="J1" s="13" t="s">
        <v>756</v>
      </c>
      <c r="K1" s="13">
        <v>1840</v>
      </c>
    </row>
    <row r="2" spans="1:11" ht="15.75" customHeight="1" x14ac:dyDescent="0.15">
      <c r="A2" s="59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59" t="s">
        <v>0</v>
      </c>
      <c r="C2" s="13"/>
      <c r="D2" s="13"/>
      <c r="E2" s="13">
        <v>23</v>
      </c>
      <c r="F2" s="13">
        <v>28</v>
      </c>
      <c r="G2" s="13">
        <v>33</v>
      </c>
      <c r="H2" s="13">
        <v>25</v>
      </c>
      <c r="I2" s="13">
        <v>40</v>
      </c>
      <c r="K2" s="13">
        <v>17</v>
      </c>
    </row>
    <row r="3" spans="1:11" ht="15.75" customHeight="1" x14ac:dyDescent="0.15">
      <c r="A3" s="59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59" t="s">
        <v>37</v>
      </c>
      <c r="C3" s="13"/>
      <c r="D3" s="13"/>
      <c r="E3" s="13">
        <v>162</v>
      </c>
      <c r="F3" s="13">
        <v>71</v>
      </c>
      <c r="G3" s="13">
        <v>50</v>
      </c>
      <c r="H3" s="13">
        <v>40</v>
      </c>
    </row>
    <row r="4" spans="1:11" ht="15.75" customHeight="1" x14ac:dyDescent="0.15">
      <c r="A4" s="59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59" t="s">
        <v>15</v>
      </c>
      <c r="C4" s="13">
        <v>52</v>
      </c>
      <c r="D4" s="13">
        <v>50</v>
      </c>
      <c r="E4" s="13">
        <v>45</v>
      </c>
      <c r="F4" s="13"/>
      <c r="G4" s="13">
        <v>26</v>
      </c>
      <c r="H4" s="13">
        <v>14</v>
      </c>
      <c r="K4" s="13">
        <v>5</v>
      </c>
    </row>
    <row r="5" spans="1:11" ht="15.75" customHeight="1" x14ac:dyDescent="0.15">
      <c r="A5" s="59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59" t="s">
        <v>749</v>
      </c>
      <c r="C5" s="13">
        <v>40</v>
      </c>
      <c r="D5" s="13">
        <v>36</v>
      </c>
      <c r="E5" s="13">
        <v>36</v>
      </c>
    </row>
    <row r="6" spans="1:11" ht="15.75" customHeight="1" x14ac:dyDescent="0.15">
      <c r="A6" s="59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/ Charitable Institutions that aren't churches</v>
      </c>
      <c r="B6" s="59" t="s">
        <v>10</v>
      </c>
      <c r="C6" s="13">
        <v>6</v>
      </c>
      <c r="D6" s="13">
        <v>6</v>
      </c>
      <c r="E6" s="13">
        <v>5</v>
      </c>
      <c r="F6" s="13">
        <v>3</v>
      </c>
      <c r="G6" s="13">
        <v>1</v>
      </c>
    </row>
    <row r="7" spans="1:11" ht="15.75" customHeight="1" x14ac:dyDescent="0.15">
      <c r="A7" s="59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Universities/colleges</v>
      </c>
      <c r="B7" s="59" t="s">
        <v>32</v>
      </c>
      <c r="C7" s="13">
        <v>3</v>
      </c>
      <c r="D7" s="13">
        <v>1</v>
      </c>
      <c r="E7" s="13">
        <v>2</v>
      </c>
      <c r="F7" s="13">
        <v>1</v>
      </c>
    </row>
    <row r="8" spans="1:11" ht="15.75" customHeight="1" x14ac:dyDescent="0.15">
      <c r="A8" s="59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Catholic Population</v>
      </c>
      <c r="B8" s="59" t="s">
        <v>45</v>
      </c>
      <c r="C8" s="44">
        <v>100000</v>
      </c>
      <c r="D8" s="44">
        <v>90000</v>
      </c>
      <c r="E8" s="44" t="s">
        <v>622</v>
      </c>
      <c r="F8" s="37">
        <v>75000</v>
      </c>
      <c r="G8" s="37">
        <v>75000</v>
      </c>
      <c r="H8" s="37">
        <v>60000</v>
      </c>
      <c r="I8" s="65">
        <v>40000</v>
      </c>
    </row>
    <row r="9" spans="1:11" ht="15.75" customHeight="1" x14ac:dyDescent="0.15">
      <c r="A9" s="59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Catholic Population</v>
      </c>
      <c r="B9" s="60" t="s">
        <v>55</v>
      </c>
      <c r="C9" s="44">
        <v>10000</v>
      </c>
      <c r="D9" s="44">
        <v>8000</v>
      </c>
      <c r="E9" s="44" t="s">
        <v>757</v>
      </c>
      <c r="F9" s="37">
        <v>85000</v>
      </c>
      <c r="G9" s="37">
        <v>8000</v>
      </c>
      <c r="H9" s="37">
        <v>8000</v>
      </c>
      <c r="I9" s="64"/>
    </row>
    <row r="10" spans="1:11" ht="15.75" customHeight="1" x14ac:dyDescent="0.15">
      <c r="A10" s="59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Catholic Population</v>
      </c>
      <c r="B10" s="60" t="s">
        <v>64</v>
      </c>
      <c r="C10" s="44">
        <v>1000</v>
      </c>
      <c r="D10" s="44">
        <v>1000</v>
      </c>
      <c r="E10" s="44" t="s">
        <v>758</v>
      </c>
      <c r="I10" s="64"/>
    </row>
    <row r="11" spans="1:11" ht="15.75" customHeight="1" x14ac:dyDescent="0.15">
      <c r="A11" s="59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Hospitals</v>
      </c>
      <c r="B11" s="59" t="s">
        <v>20</v>
      </c>
      <c r="C11" s="13">
        <v>1</v>
      </c>
      <c r="D11" s="13">
        <v>1</v>
      </c>
      <c r="E11" s="13">
        <v>1</v>
      </c>
    </row>
    <row r="12" spans="1:11" ht="15.75" customHeight="1" x14ac:dyDescent="0.15">
      <c r="A12" s="59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Charitable Homes (asylums, for orphans, impoverished people, mental health patients)</v>
      </c>
      <c r="B12" s="59" t="s">
        <v>179</v>
      </c>
      <c r="C12" s="13">
        <v>1</v>
      </c>
      <c r="D12" s="13">
        <v>1</v>
      </c>
      <c r="E12" s="13">
        <v>1</v>
      </c>
    </row>
    <row r="13" spans="1:11" ht="15.75" customHeight="1" x14ac:dyDescent="0.15">
      <c r="A13" s="59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Churches</v>
      </c>
      <c r="B13" s="20" t="s">
        <v>204</v>
      </c>
      <c r="F13" s="13">
        <v>15</v>
      </c>
      <c r="G13" s="13">
        <v>14</v>
      </c>
      <c r="H13" s="13">
        <v>12</v>
      </c>
    </row>
    <row r="14" spans="1:11" ht="15.75" customHeight="1" x14ac:dyDescent="0.15">
      <c r="A14" s="59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Churches</v>
      </c>
      <c r="B14" s="20" t="s">
        <v>17</v>
      </c>
      <c r="F14" s="13">
        <v>25</v>
      </c>
      <c r="G14" s="13">
        <v>25</v>
      </c>
      <c r="H14" s="13">
        <v>25</v>
      </c>
      <c r="K14" s="13">
        <v>2</v>
      </c>
    </row>
    <row r="15" spans="1:11" ht="15.75" customHeight="1" x14ac:dyDescent="0.15">
      <c r="A15" s="59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Religious Individuals / Employees / Ecclesiastical Trainees</v>
      </c>
      <c r="B15" s="20" t="s">
        <v>140</v>
      </c>
      <c r="F15" s="13">
        <v>5</v>
      </c>
      <c r="G15" s="13">
        <v>4</v>
      </c>
      <c r="H15" s="13">
        <v>4</v>
      </c>
    </row>
    <row r="16" spans="1:11" ht="15.75" customHeight="1" x14ac:dyDescent="0.15">
      <c r="A16" s="59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K-12(ish) schools</v>
      </c>
      <c r="B16" s="20" t="s">
        <v>293</v>
      </c>
      <c r="F16" s="13"/>
      <c r="G16" s="13">
        <v>1</v>
      </c>
    </row>
    <row r="17" spans="1:9" ht="15.75" customHeight="1" x14ac:dyDescent="0.15">
      <c r="A17" s="59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Churches</v>
      </c>
      <c r="B17" s="20" t="s">
        <v>558</v>
      </c>
      <c r="F17" s="13">
        <v>4</v>
      </c>
      <c r="H17" s="13">
        <v>6</v>
      </c>
    </row>
    <row r="18" spans="1:9" ht="15.75" customHeight="1" x14ac:dyDescent="0.15">
      <c r="A18" s="59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Churches</v>
      </c>
      <c r="B18" s="20" t="s">
        <v>759</v>
      </c>
      <c r="H18" s="13">
        <v>4</v>
      </c>
    </row>
    <row r="19" spans="1:9" ht="15.75" customHeight="1" x14ac:dyDescent="0.15">
      <c r="A19" s="59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Groups of religious people (orders, societies, associations, etc.)</v>
      </c>
      <c r="B19" s="20" t="s">
        <v>160</v>
      </c>
      <c r="H19" s="13">
        <v>1</v>
      </c>
    </row>
    <row r="20" spans="1:9" ht="15.75" customHeight="1" x14ac:dyDescent="0.15">
      <c r="A20" s="59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K-12(ish) schools</v>
      </c>
      <c r="B20" s="20" t="s">
        <v>600</v>
      </c>
      <c r="H20" s="13">
        <v>10</v>
      </c>
    </row>
    <row r="21" spans="1:9" ht="15.75" customHeight="1" x14ac:dyDescent="0.15">
      <c r="A21" s="59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Religious Individuals / Employees / Ecclesiastical Trainees</v>
      </c>
      <c r="B21" s="20" t="s">
        <v>24</v>
      </c>
      <c r="I21" s="13">
        <v>40</v>
      </c>
    </row>
    <row r="22" spans="1:9" ht="15.75" customHeight="1" x14ac:dyDescent="0.15">
      <c r="A22" s="59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Churches</v>
      </c>
      <c r="B22" s="20" t="s">
        <v>211</v>
      </c>
      <c r="C22" s="13">
        <v>30</v>
      </c>
      <c r="D22" s="13">
        <v>28</v>
      </c>
    </row>
    <row r="23" spans="1:9" ht="15.75" customHeight="1" x14ac:dyDescent="0.15">
      <c r="A23" s="59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Churches</v>
      </c>
      <c r="B23" s="20" t="s">
        <v>218</v>
      </c>
      <c r="C23" s="13">
        <v>175</v>
      </c>
      <c r="D23" s="13">
        <v>170</v>
      </c>
    </row>
    <row r="24" spans="1:9" ht="15.75" customHeight="1" x14ac:dyDescent="0.15">
      <c r="A24" s="20"/>
      <c r="B24" s="20"/>
    </row>
    <row r="25" spans="1:9" ht="15.75" customHeight="1" x14ac:dyDescent="0.15">
      <c r="A25" s="20"/>
      <c r="B25" s="20"/>
    </row>
    <row r="26" spans="1:9" ht="15.75" customHeight="1" x14ac:dyDescent="0.15">
      <c r="A26" s="20"/>
      <c r="B26" s="20"/>
    </row>
    <row r="27" spans="1:9" ht="15.75" customHeight="1" x14ac:dyDescent="0.15">
      <c r="A27" s="20"/>
      <c r="B27" s="20"/>
    </row>
    <row r="28" spans="1:9" ht="15.75" customHeight="1" x14ac:dyDescent="0.15">
      <c r="A28" s="20"/>
      <c r="B28" s="20"/>
    </row>
    <row r="29" spans="1:9" ht="15.75" customHeight="1" x14ac:dyDescent="0.15">
      <c r="A29" s="20"/>
      <c r="B29" s="20"/>
    </row>
    <row r="30" spans="1:9" ht="15.75" customHeight="1" x14ac:dyDescent="0.15">
      <c r="A30" s="20"/>
      <c r="B30" s="20"/>
    </row>
    <row r="31" spans="1:9" ht="15.75" customHeight="1" x14ac:dyDescent="0.15">
      <c r="A31" s="20"/>
      <c r="B31" s="20"/>
    </row>
    <row r="32" spans="1:9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</sheetData>
  <mergeCells count="1">
    <mergeCell ref="I8:I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100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31.33203125" customWidth="1"/>
    <col min="3" max="5" width="10.6640625" customWidth="1"/>
  </cols>
  <sheetData>
    <row r="1" spans="1:11" ht="15.75" customHeight="1" x14ac:dyDescent="0.15">
      <c r="A1" s="13"/>
      <c r="B1" s="13" t="s">
        <v>533</v>
      </c>
      <c r="C1" s="20">
        <v>1880</v>
      </c>
      <c r="D1" s="20" t="s">
        <v>760</v>
      </c>
      <c r="E1" s="20" t="s">
        <v>761</v>
      </c>
      <c r="F1" s="20" t="s">
        <v>762</v>
      </c>
      <c r="G1" s="20" t="s">
        <v>763</v>
      </c>
      <c r="H1" s="13" t="s">
        <v>764</v>
      </c>
      <c r="I1" s="13" t="s">
        <v>765</v>
      </c>
      <c r="J1" s="13">
        <v>1845</v>
      </c>
      <c r="K1" s="13">
        <v>1840</v>
      </c>
    </row>
    <row r="2" spans="1:11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44">
        <v>216</v>
      </c>
      <c r="D2" s="44">
        <v>192</v>
      </c>
      <c r="E2" s="44" t="s">
        <v>766</v>
      </c>
      <c r="F2" s="13">
        <v>78</v>
      </c>
      <c r="G2" s="13">
        <v>70</v>
      </c>
      <c r="H2" s="13">
        <v>56</v>
      </c>
      <c r="I2" s="44">
        <v>56</v>
      </c>
      <c r="J2" s="13">
        <v>33</v>
      </c>
      <c r="K2" s="13">
        <v>66</v>
      </c>
    </row>
    <row r="3" spans="1:11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177</v>
      </c>
      <c r="C3" s="44"/>
      <c r="D3" s="44">
        <v>9</v>
      </c>
      <c r="E3" s="44">
        <v>16</v>
      </c>
      <c r="I3" s="44"/>
      <c r="J3" s="13">
        <v>4</v>
      </c>
      <c r="K3" s="13">
        <v>12</v>
      </c>
    </row>
    <row r="4" spans="1:11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75</v>
      </c>
      <c r="C4" s="44"/>
      <c r="D4" s="44">
        <v>40</v>
      </c>
      <c r="E4" s="44" t="s">
        <v>602</v>
      </c>
      <c r="F4" s="13">
        <v>120</v>
      </c>
      <c r="H4" s="44" t="s">
        <v>767</v>
      </c>
      <c r="I4" s="44" t="s">
        <v>767</v>
      </c>
    </row>
    <row r="5" spans="1:11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15</v>
      </c>
      <c r="C5" s="44"/>
      <c r="D5" s="44">
        <v>214</v>
      </c>
      <c r="E5" s="44">
        <v>180</v>
      </c>
      <c r="F5" s="13"/>
      <c r="G5" s="13">
        <v>120</v>
      </c>
      <c r="I5" s="44"/>
    </row>
    <row r="6" spans="1:11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99</v>
      </c>
      <c r="C6" s="13">
        <v>98</v>
      </c>
      <c r="D6" s="13"/>
      <c r="E6" s="13"/>
      <c r="F6" s="13"/>
      <c r="G6" s="13"/>
      <c r="I6" s="44"/>
    </row>
    <row r="7" spans="1:11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Individuals / Employees / Ecclesiastical Trainees</v>
      </c>
      <c r="B7" s="20" t="s">
        <v>34</v>
      </c>
      <c r="C7" s="13">
        <v>162</v>
      </c>
      <c r="D7" s="13"/>
      <c r="E7" s="13"/>
      <c r="F7" s="13"/>
      <c r="G7" s="13"/>
      <c r="I7" s="44"/>
    </row>
    <row r="8" spans="1:11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Religious Individuals / Employees / Ecclesiastical Trainees</v>
      </c>
      <c r="B8" s="20" t="s">
        <v>422</v>
      </c>
      <c r="C8" s="13">
        <v>4</v>
      </c>
      <c r="D8" s="13"/>
      <c r="E8" s="13"/>
      <c r="F8" s="13"/>
      <c r="G8" s="13"/>
      <c r="I8" s="44"/>
    </row>
    <row r="9" spans="1:11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Individuals / Employees / Ecclesiastical Trainees</v>
      </c>
      <c r="B9" s="20" t="s">
        <v>425</v>
      </c>
      <c r="C9" s="13"/>
      <c r="D9" s="13">
        <v>10</v>
      </c>
      <c r="E9" s="13">
        <v>14</v>
      </c>
      <c r="F9" s="13"/>
      <c r="G9" s="13">
        <v>2</v>
      </c>
      <c r="I9" s="44"/>
    </row>
    <row r="10" spans="1:11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Individuals / Employees / Ecclesiastical Trainees</v>
      </c>
      <c r="B10" s="20" t="s">
        <v>547</v>
      </c>
      <c r="C10" s="13"/>
      <c r="D10" s="13">
        <v>48</v>
      </c>
      <c r="E10" s="13">
        <v>40</v>
      </c>
      <c r="I10" s="44"/>
    </row>
    <row r="11" spans="1:11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K-12(ish) schools</v>
      </c>
      <c r="B11" s="20" t="s">
        <v>69</v>
      </c>
      <c r="C11" s="13"/>
      <c r="D11" s="13">
        <v>4</v>
      </c>
      <c r="E11" s="13">
        <v>3</v>
      </c>
      <c r="I11" s="44"/>
      <c r="K11" s="13">
        <v>33</v>
      </c>
    </row>
    <row r="12" spans="1:11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Religious / Charitable Institutions that aren't churches</v>
      </c>
      <c r="B12" s="20" t="s">
        <v>85</v>
      </c>
      <c r="C12" s="13"/>
      <c r="D12" s="13">
        <v>7</v>
      </c>
      <c r="E12" s="13">
        <v>6</v>
      </c>
      <c r="I12" s="44"/>
    </row>
    <row r="13" spans="1:11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Religious / Charitable Institutions that aren't churches</v>
      </c>
      <c r="B13" s="20" t="s">
        <v>94</v>
      </c>
      <c r="C13" s="13"/>
      <c r="D13" s="13">
        <v>34</v>
      </c>
      <c r="E13" s="13">
        <v>11</v>
      </c>
      <c r="H13" s="13">
        <v>6</v>
      </c>
      <c r="I13" s="44">
        <v>6</v>
      </c>
      <c r="K13" s="13">
        <v>11</v>
      </c>
    </row>
    <row r="14" spans="1:11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K-12(ish) schools</v>
      </c>
      <c r="B14" s="20" t="s">
        <v>604</v>
      </c>
      <c r="C14" s="13"/>
      <c r="D14" s="13">
        <v>9</v>
      </c>
      <c r="E14" s="13">
        <v>9</v>
      </c>
      <c r="F14" s="13"/>
      <c r="G14" s="13">
        <v>7</v>
      </c>
      <c r="H14" s="13">
        <v>9</v>
      </c>
      <c r="I14" s="44">
        <v>9</v>
      </c>
      <c r="K14" s="13">
        <v>11</v>
      </c>
    </row>
    <row r="15" spans="1:11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Hospitals</v>
      </c>
      <c r="B15" s="20" t="s">
        <v>3</v>
      </c>
      <c r="C15" s="13">
        <v>6</v>
      </c>
      <c r="D15" s="13">
        <v>4</v>
      </c>
      <c r="E15" s="13">
        <v>3</v>
      </c>
      <c r="F15" s="13">
        <v>2</v>
      </c>
      <c r="G15" s="13">
        <v>2</v>
      </c>
      <c r="I15" s="44"/>
    </row>
    <row r="16" spans="1:11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Hospitals</v>
      </c>
      <c r="B16" s="20" t="s">
        <v>30</v>
      </c>
      <c r="C16" s="13">
        <v>2512</v>
      </c>
      <c r="D16" s="13"/>
      <c r="E16" s="13"/>
      <c r="I16" s="44"/>
    </row>
    <row r="17" spans="1:11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Charitable Homes (asylums, for orphans, impoverished people, mental health patients)</v>
      </c>
      <c r="B17" s="20" t="s">
        <v>11</v>
      </c>
      <c r="C17" s="13" t="s">
        <v>541</v>
      </c>
      <c r="D17" s="13">
        <v>5</v>
      </c>
      <c r="E17" s="13">
        <v>4</v>
      </c>
      <c r="I17" s="44"/>
    </row>
    <row r="18" spans="1:11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 xml:space="preserve">Young students (not religious trainees) / children / orphans </v>
      </c>
      <c r="B18" s="20" t="s">
        <v>768</v>
      </c>
      <c r="C18" s="13"/>
      <c r="D18" s="13">
        <v>1000</v>
      </c>
      <c r="E18" s="13">
        <v>900</v>
      </c>
      <c r="I18" s="44"/>
    </row>
    <row r="19" spans="1:11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/ Charitable Institutions that aren't churches</v>
      </c>
      <c r="B19" s="20" t="s">
        <v>219</v>
      </c>
      <c r="C19" s="13"/>
      <c r="D19" s="13"/>
      <c r="E19" s="13">
        <v>3</v>
      </c>
      <c r="H19" s="13">
        <v>9</v>
      </c>
      <c r="I19" s="44" t="s">
        <v>769</v>
      </c>
      <c r="J19" s="13" t="s">
        <v>770</v>
      </c>
      <c r="K19" s="13">
        <v>8</v>
      </c>
    </row>
    <row r="20" spans="1:11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Religious / Charitable Institutions that aren't churches</v>
      </c>
      <c r="B20" s="20" t="s">
        <v>103</v>
      </c>
      <c r="C20" s="13">
        <v>1</v>
      </c>
      <c r="F20" s="13">
        <v>2</v>
      </c>
      <c r="G20" s="13">
        <v>4</v>
      </c>
      <c r="H20" s="13">
        <v>3</v>
      </c>
      <c r="I20" s="44">
        <v>4</v>
      </c>
    </row>
    <row r="21" spans="1:11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Charitable Homes (asylums, for orphans, impoverished people, mental health patients)</v>
      </c>
      <c r="B21" s="20" t="s">
        <v>39</v>
      </c>
      <c r="C21" s="13">
        <v>4</v>
      </c>
      <c r="F21" s="13">
        <v>15</v>
      </c>
      <c r="G21" s="13">
        <v>14</v>
      </c>
      <c r="I21" s="44"/>
    </row>
    <row r="22" spans="1:11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Charitable Homes (asylums, for orphans, impoverished people, mental health patients)</v>
      </c>
      <c r="B22" s="20" t="s">
        <v>186</v>
      </c>
      <c r="C22" s="13">
        <v>511</v>
      </c>
      <c r="F22" s="13"/>
      <c r="G22" s="13"/>
      <c r="H22" s="13"/>
      <c r="I22" s="44"/>
      <c r="K22" s="13"/>
    </row>
    <row r="23" spans="1:11" ht="15.75" customHeight="1" x14ac:dyDescent="0.15">
      <c r="A23" s="20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Universities/colleges</v>
      </c>
      <c r="B23" s="20" t="s">
        <v>32</v>
      </c>
      <c r="F23" s="13">
        <v>4</v>
      </c>
      <c r="G23" s="13">
        <v>3</v>
      </c>
      <c r="H23" s="13">
        <v>2</v>
      </c>
      <c r="I23" s="44">
        <v>2</v>
      </c>
      <c r="K23" s="13">
        <v>33</v>
      </c>
    </row>
    <row r="24" spans="1:11" ht="15.75" customHeight="1" x14ac:dyDescent="0.15">
      <c r="A24" s="20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K-12(ish) schools</v>
      </c>
      <c r="B24" s="20" t="s">
        <v>600</v>
      </c>
      <c r="F24" s="13">
        <v>43</v>
      </c>
      <c r="G24" s="13">
        <v>15</v>
      </c>
      <c r="H24" s="13">
        <v>14</v>
      </c>
      <c r="I24" s="44">
        <v>13</v>
      </c>
      <c r="J24" s="13">
        <v>7</v>
      </c>
      <c r="K24" s="13">
        <v>14</v>
      </c>
    </row>
    <row r="25" spans="1:11" ht="15.75" customHeight="1" x14ac:dyDescent="0.15">
      <c r="A25" s="20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Religious Individuals / Employees / Ecclesiastical Trainees</v>
      </c>
      <c r="B25" s="20" t="s">
        <v>427</v>
      </c>
      <c r="H25" s="13">
        <v>73</v>
      </c>
      <c r="I25" s="44">
        <v>58</v>
      </c>
      <c r="J25" s="13">
        <v>31</v>
      </c>
      <c r="K25" s="13">
        <v>47</v>
      </c>
    </row>
    <row r="26" spans="1:11" ht="15.75" customHeight="1" x14ac:dyDescent="0.15">
      <c r="A26" s="20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>Religious Individuals / Employees / Ecclesiastical Trainees</v>
      </c>
      <c r="B26" s="20" t="s">
        <v>429</v>
      </c>
      <c r="H26" s="13">
        <v>30</v>
      </c>
      <c r="I26" s="44">
        <v>36</v>
      </c>
      <c r="J26" s="13">
        <v>29</v>
      </c>
      <c r="K26" s="13">
        <v>26</v>
      </c>
    </row>
    <row r="27" spans="1:11" ht="15.75" customHeight="1" x14ac:dyDescent="0.15">
      <c r="A27" s="20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Churches</v>
      </c>
      <c r="B27" s="20" t="s">
        <v>27</v>
      </c>
      <c r="H27" s="13"/>
      <c r="I27" s="44">
        <v>2</v>
      </c>
      <c r="J27" s="13">
        <v>1</v>
      </c>
    </row>
    <row r="28" spans="1:11" ht="15.75" customHeight="1" x14ac:dyDescent="0.15">
      <c r="A28" s="20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>K-12(ish) schools</v>
      </c>
      <c r="B28" s="20" t="s">
        <v>272</v>
      </c>
      <c r="F28" s="13">
        <v>7</v>
      </c>
      <c r="K28" s="13">
        <v>11</v>
      </c>
    </row>
    <row r="29" spans="1:11" ht="15.75" customHeight="1" x14ac:dyDescent="0.15">
      <c r="A29" s="20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MasterCategories!I$2:I$101, 0)), MasterCategories!$I$1, IF(ISNUMBER(MATCH(LOWER(B29), MasterCategories!J$2:J$101, 0)), MasterCategories!$J$1, IF(ISNUMBER(MATCH(LOWER(B29), MasterCategories!K$2:K$101, 0)), MasterCategories!$K$1, "PICKLES!!!!")))))))))))</f>
        <v>Groups of religious people (orders, societies, associations, etc.)</v>
      </c>
      <c r="B29" s="20" t="s">
        <v>167</v>
      </c>
      <c r="F29" s="13">
        <v>21</v>
      </c>
      <c r="K29" s="13">
        <v>11</v>
      </c>
    </row>
    <row r="30" spans="1:11" ht="15.75" customHeight="1" x14ac:dyDescent="0.15">
      <c r="A30" s="20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MasterCategories!I$2:I$101, 0)), MasterCategories!$I$1, IF(ISNUMBER(MATCH(LOWER(B30), MasterCategories!J$2:J$101, 0)), MasterCategories!$J$1, IF(ISNUMBER(MATCH(LOWER(B30), MasterCategories!K$2:K$101, 0)), MasterCategories!$K$1, "PICKLES!!!!")))))))))))</f>
        <v>Churches</v>
      </c>
      <c r="B30" s="20" t="s">
        <v>225</v>
      </c>
      <c r="J30" s="13">
        <v>25</v>
      </c>
    </row>
    <row r="31" spans="1:11" ht="15.75" customHeight="1" x14ac:dyDescent="0.15">
      <c r="A31" s="20" t="str">
        <f>IF(ISNUMBER(MATCH(LOWER(B31), MasterCategories!A$2:A$101, 0)), MasterCategories!$A$1, IF(ISNUMBER(MATCH(LOWER(B31), MasterCategories!B$2:B$101, 0)), MasterCategories!$B$1, IF(ISNUMBER(MATCH(LOWER(B31), MasterCategories!C$2:C$101, 0)), MasterCategories!$C$1, IF(ISNUMBER(MATCH(LOWER(B31), MasterCategories!D$2:D$101, 0)), MasterCategories!$D$1, IF(ISNUMBER(MATCH(LOWER(B31), MasterCategories!E$2:E$101, 0)), MasterCategories!$E$1, IF(ISNUMBER(MATCH(LOWER(B31), MasterCategories!F$2:F$101, 0)), MasterCategories!$F$1, IF(ISNUMBER(MATCH(LOWER(B31), MasterCategories!G$2:G$101, 0)), MasterCategories!$G$1, IF(ISNUMBER(MATCH(LOWER(B31), MasterCategories!H$2:H$101, 0)), MasterCategories!$H$1, IF(ISNUMBER(MATCH(LOWER(B31), MasterCategories!I$2:I$101, 0)), MasterCategories!$I$1, IF(ISNUMBER(MATCH(LOWER(B31), MasterCategories!J$2:J$101, 0)), MasterCategories!$J$1, IF(ISNUMBER(MATCH(LOWER(B31), MasterCategories!K$2:K$101, 0)), MasterCategories!$K$1, "PICKLES!!!!")))))))))))</f>
        <v>Religious / Charitable Institutions that aren't churches</v>
      </c>
      <c r="B31" s="20" t="s">
        <v>226</v>
      </c>
      <c r="J31" s="13">
        <v>3</v>
      </c>
    </row>
    <row r="32" spans="1:11" ht="15.75" customHeight="1" x14ac:dyDescent="0.15">
      <c r="A32" s="20" t="str">
        <f>IF(ISNUMBER(MATCH(LOWER(B32), MasterCategories!A$2:A$101, 0)), MasterCategories!$A$1, IF(ISNUMBER(MATCH(LOWER(B32), MasterCategories!B$2:B$101, 0)), MasterCategories!$B$1, IF(ISNUMBER(MATCH(LOWER(B32), MasterCategories!C$2:C$101, 0)), MasterCategories!$C$1, IF(ISNUMBER(MATCH(LOWER(B32), MasterCategories!D$2:D$101, 0)), MasterCategories!$D$1, IF(ISNUMBER(MATCH(LOWER(B32), MasterCategories!E$2:E$101, 0)), MasterCategories!$E$1, IF(ISNUMBER(MATCH(LOWER(B32), MasterCategories!F$2:F$101, 0)), MasterCategories!$F$1, IF(ISNUMBER(MATCH(LOWER(B32), MasterCategories!G$2:G$101, 0)), MasterCategories!$G$1, IF(ISNUMBER(MATCH(LOWER(B32), MasterCategories!H$2:H$101, 0)), MasterCategories!$H$1, IF(ISNUMBER(MATCH(LOWER(B32), MasterCategories!I$2:I$101, 0)), MasterCategories!$I$1, IF(ISNUMBER(MATCH(LOWER(B32), MasterCategories!J$2:J$101, 0)), MasterCategories!$J$1, IF(ISNUMBER(MATCH(LOWER(B32), MasterCategories!K$2:K$101, 0)), MasterCategories!$K$1, "PICKLES!!!!")))))))))))</f>
        <v>Universities/colleges</v>
      </c>
      <c r="B32" s="20" t="s">
        <v>61</v>
      </c>
      <c r="C32" s="13">
        <v>4</v>
      </c>
      <c r="J32" s="13">
        <v>2</v>
      </c>
    </row>
    <row r="33" spans="1:10" ht="15.75" customHeight="1" x14ac:dyDescent="0.15">
      <c r="A33" s="20" t="str">
        <f>IF(ISNUMBER(MATCH(LOWER(B33), MasterCategories!A$2:A$101, 0)), MasterCategories!$A$1, IF(ISNUMBER(MATCH(LOWER(B33), MasterCategories!B$2:B$101, 0)), MasterCategories!$B$1, IF(ISNUMBER(MATCH(LOWER(B33), MasterCategories!C$2:C$101, 0)), MasterCategories!$C$1, IF(ISNUMBER(MATCH(LOWER(B33), MasterCategories!D$2:D$101, 0)), MasterCategories!$D$1, IF(ISNUMBER(MATCH(LOWER(B33), MasterCategories!E$2:E$101, 0)), MasterCategories!$E$1, IF(ISNUMBER(MATCH(LOWER(B33), MasterCategories!F$2:F$101, 0)), MasterCategories!$F$1, IF(ISNUMBER(MATCH(LOWER(B33), MasterCategories!G$2:G$101, 0)), MasterCategories!$G$1, IF(ISNUMBER(MATCH(LOWER(B33), MasterCategories!H$2:H$101, 0)), MasterCategories!$H$1, IF(ISNUMBER(MATCH(LOWER(B33), MasterCategories!I$2:I$101, 0)), MasterCategories!$I$1, IF(ISNUMBER(MATCH(LOWER(B33), MasterCategories!J$2:J$101, 0)), MasterCategories!$J$1, IF(ISNUMBER(MATCH(LOWER(B33), MasterCategories!K$2:K$101, 0)), MasterCategories!$K$1, "PICKLES!!!!")))))))))))</f>
        <v>Universities/colleges</v>
      </c>
      <c r="B33" s="20" t="s">
        <v>70</v>
      </c>
      <c r="C33" s="13">
        <v>760</v>
      </c>
      <c r="J33" s="13"/>
    </row>
    <row r="34" spans="1:10" ht="15.75" customHeight="1" x14ac:dyDescent="0.15">
      <c r="A34" s="20" t="str">
        <f>IF(ISNUMBER(MATCH(LOWER(B34), MasterCategories!A$2:A$101, 0)), MasterCategories!$A$1, IF(ISNUMBER(MATCH(LOWER(B34), MasterCategories!B$2:B$101, 0)), MasterCategories!$B$1, IF(ISNUMBER(MATCH(LOWER(B34), MasterCategories!C$2:C$101, 0)), MasterCategories!$C$1, IF(ISNUMBER(MATCH(LOWER(B34), MasterCategories!D$2:D$101, 0)), MasterCategories!$D$1, IF(ISNUMBER(MATCH(LOWER(B34), MasterCategories!E$2:E$101, 0)), MasterCategories!$E$1, IF(ISNUMBER(MATCH(LOWER(B34), MasterCategories!F$2:F$101, 0)), MasterCategories!$F$1, IF(ISNUMBER(MATCH(LOWER(B34), MasterCategories!G$2:G$101, 0)), MasterCategories!$G$1, IF(ISNUMBER(MATCH(LOWER(B34), MasterCategories!H$2:H$101, 0)), MasterCategories!$H$1, IF(ISNUMBER(MATCH(LOWER(B34), MasterCategories!I$2:I$101, 0)), MasterCategories!$I$1, IF(ISNUMBER(MATCH(LOWER(B34), MasterCategories!J$2:J$101, 0)), MasterCategories!$J$1, IF(ISNUMBER(MATCH(LOWER(B34), MasterCategories!K$2:K$101, 0)), MasterCategories!$K$1, "PICKLES!!!!")))))))))))</f>
        <v>K-12(ish) schools</v>
      </c>
      <c r="B34" s="20" t="s">
        <v>342</v>
      </c>
      <c r="J34" s="13">
        <v>2</v>
      </c>
    </row>
    <row r="35" spans="1:10" ht="15.75" customHeight="1" x14ac:dyDescent="0.15">
      <c r="A35" s="20" t="str">
        <f>IF(ISNUMBER(MATCH(LOWER(B35), MasterCategories!A$2:A$101, 0)), MasterCategories!$A$1, IF(ISNUMBER(MATCH(LOWER(B35), MasterCategories!B$2:B$101, 0)), MasterCategories!$B$1, IF(ISNUMBER(MATCH(LOWER(B35), MasterCategories!C$2:C$101, 0)), MasterCategories!$C$1, IF(ISNUMBER(MATCH(LOWER(B35), MasterCategories!D$2:D$101, 0)), MasterCategories!$D$1, IF(ISNUMBER(MATCH(LOWER(B35), MasterCategories!E$2:E$101, 0)), MasterCategories!$E$1, IF(ISNUMBER(MATCH(LOWER(B35), MasterCategories!F$2:F$101, 0)), MasterCategories!$F$1, IF(ISNUMBER(MATCH(LOWER(B35), MasterCategories!G$2:G$101, 0)), MasterCategories!$G$1, IF(ISNUMBER(MATCH(LOWER(B35), MasterCategories!H$2:H$101, 0)), MasterCategories!$H$1, IF(ISNUMBER(MATCH(LOWER(B35), MasterCategories!I$2:I$101, 0)), MasterCategories!$I$1, IF(ISNUMBER(MATCH(LOWER(B35), MasterCategories!J$2:J$101, 0)), MasterCategories!$J$1, IF(ISNUMBER(MATCH(LOWER(B35), MasterCategories!K$2:K$101, 0)), MasterCategories!$K$1, "PICKLES!!!!")))))))))))</f>
        <v>Religious / Charitable Institutions that aren't churches</v>
      </c>
      <c r="B35" s="20" t="s">
        <v>233</v>
      </c>
      <c r="J35" s="13">
        <v>8</v>
      </c>
    </row>
    <row r="36" spans="1:10" ht="15.75" customHeight="1" x14ac:dyDescent="0.15">
      <c r="A36" s="20" t="str">
        <f>IF(ISNUMBER(MATCH(LOWER(B36), MasterCategories!A$2:A$101, 0)), MasterCategories!$A$1, IF(ISNUMBER(MATCH(LOWER(B36), MasterCategories!B$2:B$101, 0)), MasterCategories!$B$1, IF(ISNUMBER(MATCH(LOWER(B36), MasterCategories!C$2:C$101, 0)), MasterCategories!$C$1, IF(ISNUMBER(MATCH(LOWER(B36), MasterCategories!D$2:D$101, 0)), MasterCategories!$D$1, IF(ISNUMBER(MATCH(LOWER(B36), MasterCategories!E$2:E$101, 0)), MasterCategories!$E$1, IF(ISNUMBER(MATCH(LOWER(B36), MasterCategories!F$2:F$101, 0)), MasterCategories!$F$1, IF(ISNUMBER(MATCH(LOWER(B36), MasterCategories!G$2:G$101, 0)), MasterCategories!$G$1, IF(ISNUMBER(MATCH(LOWER(B36), MasterCategories!H$2:H$101, 0)), MasterCategories!$H$1, IF(ISNUMBER(MATCH(LOWER(B36), MasterCategories!I$2:I$101, 0)), MasterCategories!$I$1, IF(ISNUMBER(MATCH(LOWER(B36), MasterCategories!J$2:J$101, 0)), MasterCategories!$J$1, IF(ISNUMBER(MATCH(LOWER(B36), MasterCategories!K$2:K$101, 0)), MasterCategories!$K$1, "PICKLES!!!!")))))))))))</f>
        <v>K-12(ish) schools</v>
      </c>
      <c r="B36" s="20" t="s">
        <v>771</v>
      </c>
      <c r="C36" s="13">
        <v>15</v>
      </c>
      <c r="J36" s="13">
        <v>8</v>
      </c>
    </row>
    <row r="37" spans="1:10" ht="15.75" customHeight="1" x14ac:dyDescent="0.15">
      <c r="A37" s="20" t="str">
        <f>IF(ISNUMBER(MATCH(LOWER(B37), MasterCategories!A$2:A$101, 0)), MasterCategories!$A$1, IF(ISNUMBER(MATCH(LOWER(B37), MasterCategories!B$2:B$101, 0)), MasterCategories!$B$1, IF(ISNUMBER(MATCH(LOWER(B37), MasterCategories!C$2:C$101, 0)), MasterCategories!$C$1, IF(ISNUMBER(MATCH(LOWER(B37), MasterCategories!D$2:D$101, 0)), MasterCategories!$D$1, IF(ISNUMBER(MATCH(LOWER(B37), MasterCategories!E$2:E$101, 0)), MasterCategories!$E$1, IF(ISNUMBER(MATCH(LOWER(B37), MasterCategories!F$2:F$101, 0)), MasterCategories!$F$1, IF(ISNUMBER(MATCH(LOWER(B37), MasterCategories!G$2:G$101, 0)), MasterCategories!$G$1, IF(ISNUMBER(MATCH(LOWER(B37), MasterCategories!H$2:H$101, 0)), MasterCategories!$H$1, IF(ISNUMBER(MATCH(LOWER(B37), MasterCategories!I$2:I$101, 0)), MasterCategories!$I$1, IF(ISNUMBER(MATCH(LOWER(B37), MasterCategories!J$2:J$101, 0)), MasterCategories!$J$1, IF(ISNUMBER(MATCH(LOWER(B37), MasterCategories!K$2:K$101, 0)), MasterCategories!$K$1, "PICKLES!!!!")))))))))))</f>
        <v>K-12(ish) schools</v>
      </c>
      <c r="B37" s="20" t="s">
        <v>347</v>
      </c>
      <c r="C37" s="37">
        <v>901</v>
      </c>
      <c r="D37" s="37"/>
    </row>
    <row r="38" spans="1:10" ht="15.75" customHeight="1" x14ac:dyDescent="0.15">
      <c r="A38" s="20" t="str">
        <f>IF(ISNUMBER(MATCH(LOWER(B38), MasterCategories!A$2:A$101, 0)), MasterCategories!$A$1, IF(ISNUMBER(MATCH(LOWER(B38), MasterCategories!B$2:B$101, 0)), MasterCategories!$B$1, IF(ISNUMBER(MATCH(LOWER(B38), MasterCategories!C$2:C$101, 0)), MasterCategories!$C$1, IF(ISNUMBER(MATCH(LOWER(B38), MasterCategories!D$2:D$101, 0)), MasterCategories!$D$1, IF(ISNUMBER(MATCH(LOWER(B38), MasterCategories!E$2:E$101, 0)), MasterCategories!$E$1, IF(ISNUMBER(MATCH(LOWER(B38), MasterCategories!F$2:F$101, 0)), MasterCategories!$F$1, IF(ISNUMBER(MATCH(LOWER(B38), MasterCategories!G$2:G$101, 0)), MasterCategories!$G$1, IF(ISNUMBER(MATCH(LOWER(B38), MasterCategories!H$2:H$101, 0)), MasterCategories!$H$1, IF(ISNUMBER(MATCH(LOWER(B38), MasterCategories!I$2:I$101, 0)), MasterCategories!$I$1, IF(ISNUMBER(MATCH(LOWER(B38), MasterCategories!J$2:J$101, 0)), MasterCategories!$J$1, IF(ISNUMBER(MATCH(LOWER(B38), MasterCategories!K$2:K$101, 0)), MasterCategories!$K$1, "PICKLES!!!!")))))))))))</f>
        <v>Catholic Population</v>
      </c>
      <c r="B38" s="20" t="s">
        <v>633</v>
      </c>
      <c r="C38" s="37">
        <v>145872</v>
      </c>
      <c r="D38" s="37">
        <v>250000</v>
      </c>
    </row>
    <row r="39" spans="1:10" ht="15.75" customHeight="1" x14ac:dyDescent="0.15">
      <c r="A39" s="20" t="str">
        <f>IF(ISNUMBER(MATCH(LOWER(B39), MasterCategories!A$2:A$101, 0)), MasterCategories!$A$1, IF(ISNUMBER(MATCH(LOWER(B39), MasterCategories!B$2:B$101, 0)), MasterCategories!$B$1, IF(ISNUMBER(MATCH(LOWER(B39), MasterCategories!C$2:C$101, 0)), MasterCategories!$C$1, IF(ISNUMBER(MATCH(LOWER(B39), MasterCategories!D$2:D$101, 0)), MasterCategories!$D$1, IF(ISNUMBER(MATCH(LOWER(B39), MasterCategories!E$2:E$101, 0)), MasterCategories!$E$1, IF(ISNUMBER(MATCH(LOWER(B39), MasterCategories!F$2:F$101, 0)), MasterCategories!$F$1, IF(ISNUMBER(MATCH(LOWER(B39), MasterCategories!G$2:G$101, 0)), MasterCategories!$G$1, IF(ISNUMBER(MATCH(LOWER(B39), MasterCategories!H$2:H$101, 0)), MasterCategories!$H$1, IF(ISNUMBER(MATCH(LOWER(B39), MasterCategories!I$2:I$101, 0)), MasterCategories!$I$1, IF(ISNUMBER(MATCH(LOWER(B39), MasterCategories!J$2:J$101, 0)), MasterCategories!$J$1, IF(ISNUMBER(MATCH(LOWER(B39), MasterCategories!K$2:K$101, 0)), MasterCategories!$K$1, "PICKLES!!!!")))))))))))</f>
        <v>Catholic Population</v>
      </c>
      <c r="B39" s="20" t="s">
        <v>73</v>
      </c>
      <c r="C39" s="13">
        <v>145247</v>
      </c>
    </row>
    <row r="40" spans="1:10" ht="15.75" customHeight="1" x14ac:dyDescent="0.15">
      <c r="A40" s="20" t="str">
        <f>IF(ISNUMBER(MATCH(LOWER(B40), MasterCategories!A$2:A$101, 0)), MasterCategories!$A$1, IF(ISNUMBER(MATCH(LOWER(B40), MasterCategories!B$2:B$101, 0)), MasterCategories!$B$1, IF(ISNUMBER(MATCH(LOWER(B40), MasterCategories!C$2:C$101, 0)), MasterCategories!$C$1, IF(ISNUMBER(MATCH(LOWER(B40), MasterCategories!D$2:D$101, 0)), MasterCategories!$D$1, IF(ISNUMBER(MATCH(LOWER(B40), MasterCategories!E$2:E$101, 0)), MasterCategories!$E$1, IF(ISNUMBER(MATCH(LOWER(B40), MasterCategories!F$2:F$101, 0)), MasterCategories!$F$1, IF(ISNUMBER(MATCH(LOWER(B40), MasterCategories!G$2:G$101, 0)), MasterCategories!$G$1, IF(ISNUMBER(MATCH(LOWER(B40), MasterCategories!H$2:H$101, 0)), MasterCategories!$H$1, IF(ISNUMBER(MATCH(LOWER(B40), MasterCategories!I$2:I$101, 0)), MasterCategories!$I$1, IF(ISNUMBER(MATCH(LOWER(B40), MasterCategories!J$2:J$101, 0)), MasterCategories!$J$1, IF(ISNUMBER(MATCH(LOWER(B40), MasterCategories!K$2:K$101, 0)), MasterCategories!$K$1, "PICKLES!!!!")))))))))))</f>
        <v>Catholic Population</v>
      </c>
      <c r="B40" s="20" t="s">
        <v>82</v>
      </c>
      <c r="C40" s="13">
        <v>625</v>
      </c>
    </row>
    <row r="41" spans="1:10" ht="15.75" customHeight="1" x14ac:dyDescent="0.15">
      <c r="A41" s="20" t="str">
        <f>IF(ISNUMBER(MATCH(LOWER(B41), MasterCategories!A$2:A$101, 0)), MasterCategories!$A$1, IF(ISNUMBER(MATCH(LOWER(B41), MasterCategories!B$2:B$101, 0)), MasterCategories!$B$1, IF(ISNUMBER(MATCH(LOWER(B41), MasterCategories!C$2:C$101, 0)), MasterCategories!$C$1, IF(ISNUMBER(MATCH(LOWER(B41), MasterCategories!D$2:D$101, 0)), MasterCategories!$D$1, IF(ISNUMBER(MATCH(LOWER(B41), MasterCategories!E$2:E$101, 0)), MasterCategories!$E$1, IF(ISNUMBER(MATCH(LOWER(B41), MasterCategories!F$2:F$101, 0)), MasterCategories!$F$1, IF(ISNUMBER(MATCH(LOWER(B41), MasterCategories!G$2:G$101, 0)), MasterCategories!$G$1, IF(ISNUMBER(MATCH(LOWER(B41), MasterCategories!H$2:H$101, 0)), MasterCategories!$H$1, IF(ISNUMBER(MATCH(LOWER(B41), MasterCategories!I$2:I$101, 0)), MasterCategories!$I$1, IF(ISNUMBER(MATCH(LOWER(B41), MasterCategories!J$2:J$101, 0)), MasterCategories!$J$1, IF(ISNUMBER(MATCH(LOWER(B41), MasterCategories!K$2:K$101, 0)), MasterCategories!$K$1, "PICKLES!!!!")))))))))))</f>
        <v>Religious Individuals / Employees / Ecclesiastical Trainees</v>
      </c>
      <c r="B41" s="20" t="s">
        <v>431</v>
      </c>
      <c r="C41" s="13">
        <v>2</v>
      </c>
    </row>
    <row r="42" spans="1:10" ht="15.75" customHeight="1" x14ac:dyDescent="0.15">
      <c r="A42" s="20" t="str">
        <f>IF(ISNUMBER(MATCH(LOWER(B42), MasterCategories!A$2:A$101, 0)), MasterCategories!$A$1, IF(ISNUMBER(MATCH(LOWER(B42), MasterCategories!B$2:B$101, 0)), MasterCategories!$B$1, IF(ISNUMBER(MATCH(LOWER(B42), MasterCategories!C$2:C$101, 0)), MasterCategories!$C$1, IF(ISNUMBER(MATCH(LOWER(B42), MasterCategories!D$2:D$101, 0)), MasterCategories!$D$1, IF(ISNUMBER(MATCH(LOWER(B42), MasterCategories!E$2:E$101, 0)), MasterCategories!$E$1, IF(ISNUMBER(MATCH(LOWER(B42), MasterCategories!F$2:F$101, 0)), MasterCategories!$F$1, IF(ISNUMBER(MATCH(LOWER(B42), MasterCategories!G$2:G$101, 0)), MasterCategories!$G$1, IF(ISNUMBER(MATCH(LOWER(B42), MasterCategories!H$2:H$101, 0)), MasterCategories!$H$1, IF(ISNUMBER(MATCH(LOWER(B42), MasterCategories!I$2:I$101, 0)), MasterCategories!$I$1, IF(ISNUMBER(MATCH(LOWER(B42), MasterCategories!J$2:J$101, 0)), MasterCategories!$J$1, IF(ISNUMBER(MATCH(LOWER(B42), MasterCategories!K$2:K$101, 0)), MasterCategories!$K$1, "PICKLES!!!!")))))))))))</f>
        <v>Religious Individuals / Employees / Ecclesiastical Trainees</v>
      </c>
      <c r="B42" s="20" t="s">
        <v>433</v>
      </c>
      <c r="C42" s="13">
        <v>262</v>
      </c>
    </row>
    <row r="43" spans="1:10" ht="15.75" customHeight="1" x14ac:dyDescent="0.15">
      <c r="A43" s="20" t="str">
        <f>IF(ISNUMBER(MATCH(LOWER(B43), MasterCategories!A$2:A$101, 0)), MasterCategories!$A$1, IF(ISNUMBER(MATCH(LOWER(B43), MasterCategories!B$2:B$101, 0)), MasterCategories!$B$1, IF(ISNUMBER(MATCH(LOWER(B43), MasterCategories!C$2:C$101, 0)), MasterCategories!$C$1, IF(ISNUMBER(MATCH(LOWER(B43), MasterCategories!D$2:D$101, 0)), MasterCategories!$D$1, IF(ISNUMBER(MATCH(LOWER(B43), MasterCategories!E$2:E$101, 0)), MasterCategories!$E$1, IF(ISNUMBER(MATCH(LOWER(B43), MasterCategories!F$2:F$101, 0)), MasterCategories!$F$1, IF(ISNUMBER(MATCH(LOWER(B43), MasterCategories!G$2:G$101, 0)), MasterCategories!$G$1, IF(ISNUMBER(MATCH(LOWER(B43), MasterCategories!H$2:H$101, 0)), MasterCategories!$H$1, IF(ISNUMBER(MATCH(LOWER(B43), MasterCategories!I$2:I$101, 0)), MasterCategories!$I$1, IF(ISNUMBER(MATCH(LOWER(B43), MasterCategories!J$2:J$101, 0)), MasterCategories!$J$1, IF(ISNUMBER(MATCH(LOWER(B43), MasterCategories!K$2:K$101, 0)), MasterCategories!$K$1, "PICKLES!!!!")))))))))))</f>
        <v>Religious Individuals / Employees / Ecclesiastical Trainees</v>
      </c>
      <c r="B43" s="20" t="s">
        <v>435</v>
      </c>
      <c r="C43" s="13">
        <v>1033</v>
      </c>
    </row>
    <row r="44" spans="1:10" ht="15.75" customHeight="1" x14ac:dyDescent="0.15">
      <c r="A44" s="20" t="str">
        <f>IF(ISNUMBER(MATCH(LOWER(B44), MasterCategories!A$2:A$101, 0)), MasterCategories!$A$1, IF(ISNUMBER(MATCH(LOWER(B44), MasterCategories!B$2:B$101, 0)), MasterCategories!$B$1, IF(ISNUMBER(MATCH(LOWER(B44), MasterCategories!C$2:C$101, 0)), MasterCategories!$C$1, IF(ISNUMBER(MATCH(LOWER(B44), MasterCategories!D$2:D$101, 0)), MasterCategories!$D$1, IF(ISNUMBER(MATCH(LOWER(B44), MasterCategories!E$2:E$101, 0)), MasterCategories!$E$1, IF(ISNUMBER(MATCH(LOWER(B44), MasterCategories!F$2:F$101, 0)), MasterCategories!$F$1, IF(ISNUMBER(MATCH(LOWER(B44), MasterCategories!G$2:G$101, 0)), MasterCategories!$G$1, IF(ISNUMBER(MATCH(LOWER(B44), MasterCategories!H$2:H$101, 0)), MasterCategories!$H$1, IF(ISNUMBER(MATCH(LOWER(B44), MasterCategories!I$2:I$101, 0)), MasterCategories!$I$1, IF(ISNUMBER(MATCH(LOWER(B44), MasterCategories!J$2:J$101, 0)), MasterCategories!$J$1, IF(ISNUMBER(MATCH(LOWER(B44), MasterCategories!K$2:K$101, 0)), MasterCategories!$K$1, "PICKLES!!!!")))))))))))</f>
        <v>Religious Individuals / Employees / Ecclesiastical Trainees</v>
      </c>
      <c r="B44" s="20" t="s">
        <v>90</v>
      </c>
      <c r="C44" s="13">
        <v>46</v>
      </c>
    </row>
    <row r="45" spans="1:10" ht="15.75" customHeight="1" x14ac:dyDescent="0.15">
      <c r="A45" s="20" t="str">
        <f>IF(ISNUMBER(MATCH(LOWER(B45), MasterCategories!A$2:A$101, 0)), MasterCategories!$A$1, IF(ISNUMBER(MATCH(LOWER(B45), MasterCategories!B$2:B$101, 0)), MasterCategories!$B$1, IF(ISNUMBER(MATCH(LOWER(B45), MasterCategories!C$2:C$101, 0)), MasterCategories!$C$1, IF(ISNUMBER(MATCH(LOWER(B45), MasterCategories!D$2:D$101, 0)), MasterCategories!$D$1, IF(ISNUMBER(MATCH(LOWER(B45), MasterCategories!E$2:E$101, 0)), MasterCategories!$E$1, IF(ISNUMBER(MATCH(LOWER(B45), MasterCategories!F$2:F$101, 0)), MasterCategories!$F$1, IF(ISNUMBER(MATCH(LOWER(B45), MasterCategories!G$2:G$101, 0)), MasterCategories!$G$1, IF(ISNUMBER(MATCH(LOWER(B45), MasterCategories!H$2:H$101, 0)), MasterCategories!$H$1, IF(ISNUMBER(MATCH(LOWER(B45), MasterCategories!I$2:I$101, 0)), MasterCategories!$I$1, IF(ISNUMBER(MATCH(LOWER(B45), MasterCategories!J$2:J$101, 0)), MasterCategories!$J$1, IF(ISNUMBER(MATCH(LOWER(B45), MasterCategories!K$2:K$101, 0)), MasterCategories!$K$1, "PICKLES!!!!")))))))))))</f>
        <v>Churches</v>
      </c>
      <c r="B45" s="20" t="s">
        <v>232</v>
      </c>
      <c r="C45" s="13">
        <v>51</v>
      </c>
    </row>
    <row r="46" spans="1:10" ht="15.75" customHeight="1" x14ac:dyDescent="0.15">
      <c r="A46" s="20" t="str">
        <f>IF(ISNUMBER(MATCH(LOWER(B46), MasterCategories!A$2:A$101, 0)), MasterCategories!$A$1, IF(ISNUMBER(MATCH(LOWER(B46), MasterCategories!B$2:B$101, 0)), MasterCategories!$B$1, IF(ISNUMBER(MATCH(LOWER(B46), MasterCategories!C$2:C$101, 0)), MasterCategories!$C$1, IF(ISNUMBER(MATCH(LOWER(B46), MasterCategories!D$2:D$101, 0)), MasterCategories!$D$1, IF(ISNUMBER(MATCH(LOWER(B46), MasterCategories!E$2:E$101, 0)), MasterCategories!$E$1, IF(ISNUMBER(MATCH(LOWER(B46), MasterCategories!F$2:F$101, 0)), MasterCategories!$F$1, IF(ISNUMBER(MATCH(LOWER(B46), MasterCategories!G$2:G$101, 0)), MasterCategories!$G$1, IF(ISNUMBER(MATCH(LOWER(B46), MasterCategories!H$2:H$101, 0)), MasterCategories!$H$1, IF(ISNUMBER(MATCH(LOWER(B46), MasterCategories!I$2:I$101, 0)), MasterCategories!$I$1, IF(ISNUMBER(MATCH(LOWER(B46), MasterCategories!J$2:J$101, 0)), MasterCategories!$J$1, IF(ISNUMBER(MATCH(LOWER(B46), MasterCategories!K$2:K$101, 0)), MasterCategories!$K$1, "PICKLES!!!!")))))))))))</f>
        <v>Churches</v>
      </c>
      <c r="B46" s="20" t="s">
        <v>239</v>
      </c>
      <c r="C46" s="13">
        <v>12</v>
      </c>
    </row>
    <row r="47" spans="1:10" ht="15.75" customHeight="1" x14ac:dyDescent="0.15">
      <c r="A47" s="20" t="str">
        <f>IF(ISNUMBER(MATCH(LOWER(B47), MasterCategories!A$2:A$101, 0)), MasterCategories!$A$1, IF(ISNUMBER(MATCH(LOWER(B47), MasterCategories!B$2:B$101, 0)), MasterCategories!$B$1, IF(ISNUMBER(MATCH(LOWER(B47), MasterCategories!C$2:C$101, 0)), MasterCategories!$C$1, IF(ISNUMBER(MATCH(LOWER(B47), MasterCategories!D$2:D$101, 0)), MasterCategories!$D$1, IF(ISNUMBER(MATCH(LOWER(B47), MasterCategories!E$2:E$101, 0)), MasterCategories!$E$1, IF(ISNUMBER(MATCH(LOWER(B47), MasterCategories!F$2:F$101, 0)), MasterCategories!$F$1, IF(ISNUMBER(MATCH(LOWER(B47), MasterCategories!G$2:G$101, 0)), MasterCategories!$G$1, IF(ISNUMBER(MATCH(LOWER(B47), MasterCategories!H$2:H$101, 0)), MasterCategories!$H$1, IF(ISNUMBER(MATCH(LOWER(B47), MasterCategories!I$2:I$101, 0)), MasterCategories!$I$1, IF(ISNUMBER(MATCH(LOWER(B47), MasterCategories!J$2:J$101, 0)), MasterCategories!$J$1, IF(ISNUMBER(MATCH(LOWER(B47), MasterCategories!K$2:K$101, 0)), MasterCategories!$K$1, "PICKLES!!!!")))))))))))</f>
        <v>Religious / Charitable Institutions that aren't churches</v>
      </c>
      <c r="B47" s="20" t="s">
        <v>18</v>
      </c>
      <c r="C47" s="13">
        <v>6</v>
      </c>
    </row>
    <row r="48" spans="1:10" ht="15.75" customHeight="1" x14ac:dyDescent="0.15">
      <c r="A48" s="20" t="str">
        <f>IF(ISNUMBER(MATCH(LOWER(B48), MasterCategories!A$2:A$101, 0)), MasterCategories!$A$1, IF(ISNUMBER(MATCH(LOWER(B48), MasterCategories!B$2:B$101, 0)), MasterCategories!$B$1, IF(ISNUMBER(MATCH(LOWER(B48), MasterCategories!C$2:C$101, 0)), MasterCategories!$C$1, IF(ISNUMBER(MATCH(LOWER(B48), MasterCategories!D$2:D$101, 0)), MasterCategories!$D$1, IF(ISNUMBER(MATCH(LOWER(B48), MasterCategories!E$2:E$101, 0)), MasterCategories!$E$1, IF(ISNUMBER(MATCH(LOWER(B48), MasterCategories!F$2:F$101, 0)), MasterCategories!$F$1, IF(ISNUMBER(MATCH(LOWER(B48), MasterCategories!G$2:G$101, 0)), MasterCategories!$G$1, IF(ISNUMBER(MATCH(LOWER(B48), MasterCategories!H$2:H$101, 0)), MasterCategories!$H$1, IF(ISNUMBER(MATCH(LOWER(B48), MasterCategories!I$2:I$101, 0)), MasterCategories!$I$1, IF(ISNUMBER(MATCH(LOWER(B48), MasterCategories!J$2:J$101, 0)), MasterCategories!$J$1, IF(ISNUMBER(MATCH(LOWER(B48), MasterCategories!K$2:K$101, 0)), MasterCategories!$K$1, "PICKLES!!!!")))))))))))</f>
        <v>Religious / Charitable Institutions that aren't churches</v>
      </c>
      <c r="B48" s="20" t="s">
        <v>10</v>
      </c>
      <c r="C48" s="13">
        <v>91</v>
      </c>
    </row>
    <row r="49" spans="1:3" ht="15.75" customHeight="1" x14ac:dyDescent="0.15">
      <c r="A49" s="20" t="str">
        <f>IF(ISNUMBER(MATCH(LOWER(B49), MasterCategories!A$2:A$101, 0)), MasterCategories!$A$1, IF(ISNUMBER(MATCH(LOWER(B49), MasterCategories!B$2:B$101, 0)), MasterCategories!$B$1, IF(ISNUMBER(MATCH(LOWER(B49), MasterCategories!C$2:C$101, 0)), MasterCategories!$C$1, IF(ISNUMBER(MATCH(LOWER(B49), MasterCategories!D$2:D$101, 0)), MasterCategories!$D$1, IF(ISNUMBER(MATCH(LOWER(B49), MasterCategories!E$2:E$101, 0)), MasterCategories!$E$1, IF(ISNUMBER(MATCH(LOWER(B49), MasterCategories!F$2:F$101, 0)), MasterCategories!$F$1, IF(ISNUMBER(MATCH(LOWER(B49), MasterCategories!G$2:G$101, 0)), MasterCategories!$G$1, IF(ISNUMBER(MATCH(LOWER(B49), MasterCategories!H$2:H$101, 0)), MasterCategories!$H$1, IF(ISNUMBER(MATCH(LOWER(B49), MasterCategories!I$2:I$101, 0)), MasterCategories!$I$1, IF(ISNUMBER(MATCH(LOWER(B49), MasterCategories!J$2:J$101, 0)), MasterCategories!$J$1, IF(ISNUMBER(MATCH(LOWER(B49), MasterCategories!K$2:K$101, 0)), MasterCategories!$K$1, "PICKLES!!!!")))))))))))</f>
        <v>K-12(ish) schools</v>
      </c>
      <c r="B49" s="20" t="s">
        <v>352</v>
      </c>
      <c r="C49" s="13">
        <v>106</v>
      </c>
    </row>
    <row r="50" spans="1:3" ht="15.75" customHeight="1" x14ac:dyDescent="0.15">
      <c r="A50" s="20" t="str">
        <f>IF(ISNUMBER(MATCH(LOWER(B50), MasterCategories!A$2:A$101, 0)), MasterCategories!$A$1, IF(ISNUMBER(MATCH(LOWER(B50), MasterCategories!B$2:B$101, 0)), MasterCategories!$B$1, IF(ISNUMBER(MATCH(LOWER(B50), MasterCategories!C$2:C$101, 0)), MasterCategories!$C$1, IF(ISNUMBER(MATCH(LOWER(B50), MasterCategories!D$2:D$101, 0)), MasterCategories!$D$1, IF(ISNUMBER(MATCH(LOWER(B50), MasterCategories!E$2:E$101, 0)), MasterCategories!$E$1, IF(ISNUMBER(MATCH(LOWER(B50), MasterCategories!F$2:F$101, 0)), MasterCategories!$F$1, IF(ISNUMBER(MATCH(LOWER(B50), MasterCategories!G$2:G$101, 0)), MasterCategories!$G$1, IF(ISNUMBER(MATCH(LOWER(B50), MasterCategories!H$2:H$101, 0)), MasterCategories!$H$1, IF(ISNUMBER(MATCH(LOWER(B50), MasterCategories!I$2:I$101, 0)), MasterCategories!$I$1, IF(ISNUMBER(MATCH(LOWER(B50), MasterCategories!J$2:J$101, 0)), MasterCategories!$J$1, IF(ISNUMBER(MATCH(LOWER(B50), MasterCategories!K$2:K$101, 0)), MasterCategories!$K$1, "PICKLES!!!!")))))))))))</f>
        <v>K-12(ish) schools</v>
      </c>
      <c r="B50" s="20" t="s">
        <v>357</v>
      </c>
      <c r="C50" s="13">
        <v>17584</v>
      </c>
    </row>
    <row r="51" spans="1:3" ht="15.75" customHeight="1" x14ac:dyDescent="0.15">
      <c r="A51" s="20" t="str">
        <f>IF(ISNUMBER(MATCH(LOWER(B51), MasterCategories!A$2:A$101, 0)), MasterCategories!$A$1, IF(ISNUMBER(MATCH(LOWER(B51), MasterCategories!B$2:B$101, 0)), MasterCategories!$B$1, IF(ISNUMBER(MATCH(LOWER(B51), MasterCategories!C$2:C$101, 0)), MasterCategories!$C$1, IF(ISNUMBER(MATCH(LOWER(B51), MasterCategories!D$2:D$101, 0)), MasterCategories!$D$1, IF(ISNUMBER(MATCH(LOWER(B51), MasterCategories!E$2:E$101, 0)), MasterCategories!$E$1, IF(ISNUMBER(MATCH(LOWER(B51), MasterCategories!F$2:F$101, 0)), MasterCategories!$F$1, IF(ISNUMBER(MATCH(LOWER(B51), MasterCategories!G$2:G$101, 0)), MasterCategories!$G$1, IF(ISNUMBER(MATCH(LOWER(B51), MasterCategories!H$2:H$101, 0)), MasterCategories!$H$1, IF(ISNUMBER(MATCH(LOWER(B51), MasterCategories!I$2:I$101, 0)), MasterCategories!$I$1, IF(ISNUMBER(MATCH(LOWER(B51), MasterCategories!J$2:J$101, 0)), MasterCategories!$J$1, IF(ISNUMBER(MATCH(LOWER(B51), MasterCategories!K$2:K$101, 0)), MasterCategories!$K$1, "PICKLES!!!!")))))))))))</f>
        <v>K-12(ish) schools</v>
      </c>
      <c r="B51" s="20" t="s">
        <v>362</v>
      </c>
      <c r="C51" s="13">
        <v>4</v>
      </c>
    </row>
    <row r="52" spans="1:3" ht="15.75" customHeight="1" x14ac:dyDescent="0.15">
      <c r="A52" s="20" t="str">
        <f>IF(ISNUMBER(MATCH(LOWER(B52), MasterCategories!A$2:A$101, 0)), MasterCategories!$A$1, IF(ISNUMBER(MATCH(LOWER(B52), MasterCategories!B$2:B$101, 0)), MasterCategories!$B$1, IF(ISNUMBER(MATCH(LOWER(B52), MasterCategories!C$2:C$101, 0)), MasterCategories!$C$1, IF(ISNUMBER(MATCH(LOWER(B52), MasterCategories!D$2:D$101, 0)), MasterCategories!$D$1, IF(ISNUMBER(MATCH(LOWER(B52), MasterCategories!E$2:E$101, 0)), MasterCategories!$E$1, IF(ISNUMBER(MATCH(LOWER(B52), MasterCategories!F$2:F$101, 0)), MasterCategories!$F$1, IF(ISNUMBER(MATCH(LOWER(B52), MasterCategories!G$2:G$101, 0)), MasterCategories!$G$1, IF(ISNUMBER(MATCH(LOWER(B52), MasterCategories!H$2:H$101, 0)), MasterCategories!$H$1, IF(ISNUMBER(MATCH(LOWER(B52), MasterCategories!I$2:I$101, 0)), MasterCategories!$I$1, IF(ISNUMBER(MATCH(LOWER(B52), MasterCategories!J$2:J$101, 0)), MasterCategories!$J$1, IF(ISNUMBER(MATCH(LOWER(B52), MasterCategories!K$2:K$101, 0)), MasterCategories!$K$1, "PICKLES!!!!")))))))))))</f>
        <v>K-12(ish) schools</v>
      </c>
      <c r="B52" s="20" t="s">
        <v>367</v>
      </c>
      <c r="C52" s="13">
        <v>450</v>
      </c>
    </row>
    <row r="53" spans="1:3" ht="15.75" customHeight="1" x14ac:dyDescent="0.15">
      <c r="A53" s="20" t="str">
        <f>IF(ISNUMBER(MATCH(LOWER(B53), MasterCategories!A$2:A$101, 0)), MasterCategories!$A$1, IF(ISNUMBER(MATCH(LOWER(B53), MasterCategories!B$2:B$101, 0)), MasterCategories!$B$1, IF(ISNUMBER(MATCH(LOWER(B53), MasterCategories!C$2:C$101, 0)), MasterCategories!$C$1, IF(ISNUMBER(MATCH(LOWER(B53), MasterCategories!D$2:D$101, 0)), MasterCategories!$D$1, IF(ISNUMBER(MATCH(LOWER(B53), MasterCategories!E$2:E$101, 0)), MasterCategories!$E$1, IF(ISNUMBER(MATCH(LOWER(B53), MasterCategories!F$2:F$101, 0)), MasterCategories!$F$1, IF(ISNUMBER(MATCH(LOWER(B53), MasterCategories!G$2:G$101, 0)), MasterCategories!$G$1, IF(ISNUMBER(MATCH(LOWER(B53), MasterCategories!H$2:H$101, 0)), MasterCategories!$H$1, IF(ISNUMBER(MATCH(LOWER(B53), MasterCategories!I$2:I$101, 0)), MasterCategories!$I$1, IF(ISNUMBER(MATCH(LOWER(B53), MasterCategories!J$2:J$101, 0)), MasterCategories!$J$1, IF(ISNUMBER(MATCH(LOWER(B53), MasterCategories!K$2:K$101, 0)), MasterCategories!$K$1, "PICKLES!!!!")))))))))))</f>
        <v>Charitable Homes (asylums, for orphans, impoverished people, mental health patients)</v>
      </c>
      <c r="B53" s="20" t="s">
        <v>193</v>
      </c>
      <c r="C53" s="13">
        <v>5</v>
      </c>
    </row>
    <row r="54" spans="1:3" ht="15.75" customHeight="1" x14ac:dyDescent="0.15">
      <c r="A54" s="20" t="str">
        <f>IF(ISNUMBER(MATCH(LOWER(B54), MasterCategories!A$2:A$101, 0)), MasterCategories!$A$1, IF(ISNUMBER(MATCH(LOWER(B54), MasterCategories!B$2:B$101, 0)), MasterCategories!$B$1, IF(ISNUMBER(MATCH(LOWER(B54), MasterCategories!C$2:C$101, 0)), MasterCategories!$C$1, IF(ISNUMBER(MATCH(LOWER(B54), MasterCategories!D$2:D$101, 0)), MasterCategories!$D$1, IF(ISNUMBER(MATCH(LOWER(B54), MasterCategories!E$2:E$101, 0)), MasterCategories!$E$1, IF(ISNUMBER(MATCH(LOWER(B54), MasterCategories!F$2:F$101, 0)), MasterCategories!$F$1, IF(ISNUMBER(MATCH(LOWER(B54), MasterCategories!G$2:G$101, 0)), MasterCategories!$G$1, IF(ISNUMBER(MATCH(LOWER(B54), MasterCategories!H$2:H$101, 0)), MasterCategories!$H$1, IF(ISNUMBER(MATCH(LOWER(B54), MasterCategories!I$2:I$101, 0)), MasterCategories!$I$1, IF(ISNUMBER(MATCH(LOWER(B54), MasterCategories!J$2:J$101, 0)), MasterCategories!$J$1, IF(ISNUMBER(MATCH(LOWER(B54), MasterCategories!K$2:K$101, 0)), MasterCategories!$K$1, "PICKLES!!!!")))))))))))</f>
        <v>Charitable Homes (asylums, for orphans, impoverished people, mental health patients)</v>
      </c>
      <c r="B54" s="20" t="s">
        <v>199</v>
      </c>
      <c r="C54" s="13">
        <v>658</v>
      </c>
    </row>
    <row r="55" spans="1:3" ht="15.75" customHeight="1" x14ac:dyDescent="0.15">
      <c r="A55" s="20"/>
      <c r="B55" s="20"/>
    </row>
    <row r="56" spans="1:3" ht="15.75" customHeight="1" x14ac:dyDescent="0.15">
      <c r="A56" s="20"/>
      <c r="B56" s="20"/>
    </row>
    <row r="57" spans="1:3" ht="15.75" customHeight="1" x14ac:dyDescent="0.15">
      <c r="A57" s="20"/>
      <c r="B57" s="20"/>
    </row>
    <row r="58" spans="1:3" ht="15.75" customHeight="1" x14ac:dyDescent="0.15">
      <c r="A58" s="20"/>
      <c r="B58" s="20"/>
    </row>
    <row r="59" spans="1:3" ht="15.75" customHeight="1" x14ac:dyDescent="0.15">
      <c r="A59" s="20"/>
      <c r="B59" s="20"/>
    </row>
    <row r="60" spans="1:3" ht="15.75" customHeight="1" x14ac:dyDescent="0.15">
      <c r="A60" s="20"/>
      <c r="B60" s="20"/>
    </row>
    <row r="61" spans="1:3" ht="15.75" customHeight="1" x14ac:dyDescent="0.15">
      <c r="A61" s="20"/>
      <c r="B61" s="20"/>
    </row>
    <row r="62" spans="1:3" ht="13" x14ac:dyDescent="0.15">
      <c r="A62" s="20"/>
      <c r="B62" s="20"/>
    </row>
    <row r="63" spans="1:3" ht="13" x14ac:dyDescent="0.15">
      <c r="A63" s="20"/>
      <c r="B63" s="20"/>
    </row>
    <row r="64" spans="1:3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  <row r="1001" spans="1:2" ht="13" x14ac:dyDescent="0.15">
      <c r="A1001" s="20"/>
      <c r="B1001" s="20"/>
    </row>
    <row r="1002" spans="1:2" ht="13" x14ac:dyDescent="0.15">
      <c r="A1002" s="20"/>
      <c r="B1002" s="20"/>
    </row>
    <row r="1003" spans="1:2" ht="13" x14ac:dyDescent="0.15">
      <c r="A1003" s="20"/>
      <c r="B1003" s="20"/>
    </row>
    <row r="1004" spans="1:2" ht="13" x14ac:dyDescent="0.15">
      <c r="A1004" s="20"/>
      <c r="B1004" s="20"/>
    </row>
    <row r="1005" spans="1:2" ht="13" x14ac:dyDescent="0.15">
      <c r="A1005" s="20"/>
      <c r="B1005" s="20"/>
    </row>
    <row r="1006" spans="1:2" ht="13" x14ac:dyDescent="0.15">
      <c r="A1006" s="20"/>
      <c r="B1006" s="20"/>
    </row>
    <row r="1007" spans="1:2" ht="13" x14ac:dyDescent="0.15">
      <c r="A1007" s="20"/>
      <c r="B1007" s="20"/>
    </row>
    <row r="1008" spans="1:2" ht="13" x14ac:dyDescent="0.15">
      <c r="A1008" s="20"/>
      <c r="B1008" s="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34.6640625" customWidth="1"/>
  </cols>
  <sheetData>
    <row r="1" spans="1:10" ht="15.75" customHeight="1" x14ac:dyDescent="0.15">
      <c r="A1" s="13"/>
      <c r="B1" s="13" t="s">
        <v>533</v>
      </c>
      <c r="C1" s="20" t="s">
        <v>772</v>
      </c>
      <c r="D1" s="20" t="s">
        <v>773</v>
      </c>
      <c r="E1" s="20" t="s">
        <v>774</v>
      </c>
      <c r="F1" s="20" t="s">
        <v>775</v>
      </c>
      <c r="G1" s="13" t="s">
        <v>776</v>
      </c>
      <c r="H1" s="13" t="s">
        <v>756</v>
      </c>
      <c r="J1" s="13">
        <v>1840</v>
      </c>
    </row>
    <row r="2" spans="1:10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165</v>
      </c>
      <c r="D2" s="13">
        <v>115</v>
      </c>
      <c r="G2" s="13">
        <v>13</v>
      </c>
    </row>
    <row r="3" spans="1:10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218</v>
      </c>
      <c r="C3" s="13"/>
      <c r="D3" s="13">
        <v>162</v>
      </c>
    </row>
    <row r="4" spans="1:10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34</v>
      </c>
      <c r="C4" s="13">
        <v>57</v>
      </c>
      <c r="D4" s="13">
        <v>47</v>
      </c>
      <c r="E4" s="13">
        <v>26</v>
      </c>
      <c r="J4" s="13">
        <v>2</v>
      </c>
    </row>
    <row r="5" spans="1:10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99</v>
      </c>
      <c r="C5" s="13"/>
      <c r="D5" s="13">
        <v>18</v>
      </c>
      <c r="J5" s="13">
        <v>4</v>
      </c>
    </row>
    <row r="6" spans="1:10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Churches</v>
      </c>
      <c r="B6" s="20" t="s">
        <v>17</v>
      </c>
      <c r="C6" s="13">
        <v>80</v>
      </c>
      <c r="D6" s="13">
        <v>91</v>
      </c>
    </row>
    <row r="7" spans="1:10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Individuals / Employees / Ecclesiastical Trainees</v>
      </c>
      <c r="B7" s="20" t="s">
        <v>588</v>
      </c>
      <c r="C7" s="13">
        <v>15</v>
      </c>
      <c r="D7" s="13">
        <v>10</v>
      </c>
      <c r="E7" s="13">
        <v>8</v>
      </c>
    </row>
    <row r="8" spans="1:10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Groups of religious people (orders, societies, associations, etc.)</v>
      </c>
      <c r="B8" s="20" t="s">
        <v>43</v>
      </c>
      <c r="C8" s="13"/>
      <c r="D8" s="13">
        <v>2</v>
      </c>
    </row>
    <row r="9" spans="1:10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Catholic Population</v>
      </c>
      <c r="B9" s="20" t="s">
        <v>633</v>
      </c>
      <c r="C9" s="37">
        <v>100000</v>
      </c>
      <c r="D9" s="37">
        <v>85000</v>
      </c>
      <c r="E9" s="44"/>
      <c r="F9" s="44" t="s">
        <v>777</v>
      </c>
      <c r="G9" s="37">
        <v>10000</v>
      </c>
    </row>
    <row r="10" spans="1:10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Groups of religious people (orders, societies, associations, etc.)</v>
      </c>
      <c r="B10" s="20" t="s">
        <v>53</v>
      </c>
      <c r="C10" s="13">
        <v>3</v>
      </c>
      <c r="D10" s="13"/>
    </row>
    <row r="11" spans="1:10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Groups of religious people (orders, societies, associations, etc.)</v>
      </c>
      <c r="B11" s="20" t="s">
        <v>62</v>
      </c>
      <c r="C11" s="13">
        <v>7</v>
      </c>
      <c r="D11" s="13">
        <v>5</v>
      </c>
    </row>
    <row r="12" spans="1:10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Universities/colleges</v>
      </c>
      <c r="B12" s="20" t="s">
        <v>13</v>
      </c>
      <c r="C12" s="13">
        <v>1</v>
      </c>
      <c r="D12" s="13">
        <v>1</v>
      </c>
    </row>
    <row r="13" spans="1:10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Hospitals</v>
      </c>
      <c r="B13" s="20" t="s">
        <v>20</v>
      </c>
      <c r="C13" s="13">
        <v>1</v>
      </c>
      <c r="D13" s="13">
        <v>1</v>
      </c>
      <c r="E13" s="13">
        <v>1</v>
      </c>
    </row>
    <row r="14" spans="1:10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Charitable Homes (asylums, for orphans, impoverished people, mental health patients)</v>
      </c>
      <c r="B14" s="20" t="s">
        <v>206</v>
      </c>
      <c r="C14" s="13">
        <v>3</v>
      </c>
      <c r="D14" s="13">
        <v>3</v>
      </c>
      <c r="E14" s="13">
        <v>1</v>
      </c>
    </row>
    <row r="15" spans="1:10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K-12(ish) schools</v>
      </c>
      <c r="B15" s="20" t="s">
        <v>78</v>
      </c>
      <c r="C15" s="13">
        <v>18</v>
      </c>
      <c r="D15" s="13">
        <v>4</v>
      </c>
      <c r="E15" s="13"/>
      <c r="F15" s="13">
        <v>4</v>
      </c>
    </row>
    <row r="16" spans="1:10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Religious / Charitable Institutions that aren't churches</v>
      </c>
      <c r="B16" s="20" t="s">
        <v>252</v>
      </c>
      <c r="C16" s="13">
        <v>5</v>
      </c>
      <c r="D16" s="13">
        <v>5</v>
      </c>
    </row>
    <row r="17" spans="1:10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Churches</v>
      </c>
      <c r="B17" s="20" t="s">
        <v>135</v>
      </c>
      <c r="E17" s="13">
        <v>63</v>
      </c>
      <c r="F17" s="13">
        <v>31</v>
      </c>
    </row>
    <row r="18" spans="1:10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Churches</v>
      </c>
      <c r="B18" s="20" t="s">
        <v>246</v>
      </c>
      <c r="E18" s="13"/>
      <c r="F18" s="13">
        <v>17</v>
      </c>
    </row>
    <row r="19" spans="1:10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Churches</v>
      </c>
      <c r="B19" s="20" t="s">
        <v>251</v>
      </c>
      <c r="E19" s="13"/>
      <c r="F19" s="13">
        <v>97</v>
      </c>
    </row>
    <row r="20" spans="1:10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Religious Individuals / Employees / Ecclesiastical Trainees</v>
      </c>
      <c r="B20" s="20" t="s">
        <v>24</v>
      </c>
      <c r="E20" s="13"/>
      <c r="F20" s="13">
        <v>27</v>
      </c>
      <c r="G20" s="13">
        <v>13</v>
      </c>
      <c r="J20" s="13">
        <v>4</v>
      </c>
    </row>
    <row r="21" spans="1:10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Groups of religious people (orders, societies, associations, etc.)</v>
      </c>
      <c r="B21" s="20" t="s">
        <v>174</v>
      </c>
      <c r="E21" s="13">
        <v>3</v>
      </c>
      <c r="F21" s="13">
        <v>2</v>
      </c>
      <c r="G21" s="63">
        <v>3</v>
      </c>
    </row>
    <row r="22" spans="1:10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Groups of religious people (orders, societies, associations, etc.)</v>
      </c>
      <c r="B22" s="20" t="s">
        <v>181</v>
      </c>
      <c r="E22" s="13">
        <v>5</v>
      </c>
      <c r="F22" s="13">
        <v>5</v>
      </c>
      <c r="G22" s="64"/>
    </row>
    <row r="23" spans="1:10" ht="15.75" customHeight="1" x14ac:dyDescent="0.15">
      <c r="A23" s="20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K-12(ish) schools</v>
      </c>
      <c r="B23" s="20" t="s">
        <v>372</v>
      </c>
      <c r="G23" s="13">
        <v>4</v>
      </c>
    </row>
    <row r="24" spans="1:10" ht="15.75" customHeight="1" x14ac:dyDescent="0.15">
      <c r="A24" s="20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Religious Individuals / Employees / Ecclesiastical Trainees</v>
      </c>
      <c r="B24" s="20" t="s">
        <v>116</v>
      </c>
      <c r="C24" s="13">
        <v>31</v>
      </c>
      <c r="E24" s="13">
        <v>11</v>
      </c>
    </row>
    <row r="25" spans="1:10" ht="15.75" customHeight="1" x14ac:dyDescent="0.15">
      <c r="A25" s="20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Religious Individuals / Employees / Ecclesiastical Trainees</v>
      </c>
      <c r="B25" s="20" t="s">
        <v>124</v>
      </c>
      <c r="C25" s="13">
        <v>88</v>
      </c>
      <c r="E25" s="13">
        <v>37</v>
      </c>
    </row>
    <row r="26" spans="1:10" ht="15.75" customHeight="1" x14ac:dyDescent="0.15">
      <c r="A26" s="20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>Religious Individuals / Employees / Ecclesiastical Trainees</v>
      </c>
      <c r="B26" s="20" t="s">
        <v>437</v>
      </c>
      <c r="E26" s="13">
        <v>11</v>
      </c>
    </row>
    <row r="27" spans="1:10" ht="15.75" customHeight="1" x14ac:dyDescent="0.15">
      <c r="A27" s="20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Religious / Charitable Institutions that aren't churches</v>
      </c>
      <c r="B27" s="20" t="s">
        <v>240</v>
      </c>
      <c r="E27" s="13">
        <v>3</v>
      </c>
    </row>
    <row r="28" spans="1:10" ht="15.75" customHeight="1" x14ac:dyDescent="0.15">
      <c r="A28" s="41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>PICKLES!!!!</v>
      </c>
      <c r="B28" s="41" t="s">
        <v>778</v>
      </c>
      <c r="C28" s="13">
        <v>5407</v>
      </c>
    </row>
    <row r="29" spans="1:10" ht="15.75" customHeight="1" x14ac:dyDescent="0.15">
      <c r="A29" s="41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MasterCategories!I$2:I$101, 0)), MasterCategories!$I$1, IF(ISNUMBER(MATCH(LOWER(B29), MasterCategories!J$2:J$101, 0)), MasterCategories!$J$1, IF(ISNUMBER(MATCH(LOWER(B29), MasterCategories!K$2:K$101, 0)), MasterCategories!$K$1, "PICKLES!!!!")))))))))))</f>
        <v>PICKLES!!!!</v>
      </c>
      <c r="B29" s="41" t="s">
        <v>779</v>
      </c>
      <c r="C29" s="13">
        <v>200</v>
      </c>
    </row>
    <row r="30" spans="1:10" ht="15.75" customHeight="1" x14ac:dyDescent="0.15">
      <c r="A30" s="20"/>
      <c r="B30" s="20"/>
    </row>
    <row r="31" spans="1:10" ht="15.75" customHeight="1" x14ac:dyDescent="0.15">
      <c r="A31" s="20"/>
      <c r="B31" s="20"/>
    </row>
    <row r="32" spans="1:10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  <row r="1001" spans="1:2" ht="13" x14ac:dyDescent="0.15">
      <c r="A1001" s="20"/>
      <c r="B1001" s="20"/>
    </row>
  </sheetData>
  <mergeCells count="1">
    <mergeCell ref="G21:G2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40.6640625" customWidth="1"/>
    <col min="3" max="5" width="11.6640625" customWidth="1"/>
    <col min="9" max="9" width="14.33203125" customWidth="1"/>
  </cols>
  <sheetData>
    <row r="1" spans="1:12" ht="15.75" customHeight="1" x14ac:dyDescent="0.15">
      <c r="A1" s="13"/>
      <c r="B1" s="13" t="s">
        <v>533</v>
      </c>
      <c r="C1" s="20">
        <v>1880</v>
      </c>
      <c r="D1" s="20" t="s">
        <v>780</v>
      </c>
      <c r="E1" s="20" t="s">
        <v>781</v>
      </c>
      <c r="F1" s="20" t="s">
        <v>782</v>
      </c>
      <c r="G1" s="20" t="s">
        <v>783</v>
      </c>
      <c r="H1" s="13" t="s">
        <v>784</v>
      </c>
      <c r="I1" s="13" t="s">
        <v>785</v>
      </c>
      <c r="J1" s="13" t="s">
        <v>786</v>
      </c>
      <c r="L1" s="13">
        <v>1840</v>
      </c>
    </row>
    <row r="2" spans="1:12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638</v>
      </c>
      <c r="C2" s="44"/>
      <c r="D2" s="44"/>
      <c r="E2" s="44">
        <v>205</v>
      </c>
      <c r="H2" s="13"/>
      <c r="I2" s="13">
        <v>62</v>
      </c>
      <c r="L2" s="13">
        <v>54</v>
      </c>
    </row>
    <row r="3" spans="1:12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17</v>
      </c>
      <c r="C3" s="44">
        <v>105</v>
      </c>
      <c r="D3" s="44">
        <v>106</v>
      </c>
      <c r="E3" s="44" t="s">
        <v>787</v>
      </c>
      <c r="F3" s="44">
        <v>60</v>
      </c>
      <c r="G3" s="44" t="s">
        <v>605</v>
      </c>
      <c r="H3" s="44" t="s">
        <v>605</v>
      </c>
      <c r="I3" s="13" t="s">
        <v>602</v>
      </c>
    </row>
    <row r="4" spans="1:12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15</v>
      </c>
      <c r="C4" s="44"/>
      <c r="D4" s="44">
        <v>141</v>
      </c>
      <c r="E4" s="44">
        <v>170</v>
      </c>
      <c r="F4" s="13">
        <v>95</v>
      </c>
    </row>
    <row r="5" spans="1:12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90</v>
      </c>
      <c r="C5" s="44"/>
      <c r="D5" s="44"/>
      <c r="E5" s="44">
        <v>45</v>
      </c>
      <c r="F5" s="13">
        <v>20</v>
      </c>
      <c r="G5" s="13">
        <v>23</v>
      </c>
      <c r="H5" s="13">
        <v>15</v>
      </c>
      <c r="I5" s="13">
        <v>16</v>
      </c>
    </row>
    <row r="6" spans="1:12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Hospitals</v>
      </c>
      <c r="B6" s="20" t="s">
        <v>3</v>
      </c>
      <c r="C6" s="44">
        <v>4</v>
      </c>
      <c r="D6" s="44">
        <v>4</v>
      </c>
      <c r="E6" s="44">
        <v>4</v>
      </c>
    </row>
    <row r="7" spans="1:12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Charitable Homes (asylums, for orphans, impoverished people, mental health patients)</v>
      </c>
      <c r="B7" s="20" t="s">
        <v>11</v>
      </c>
      <c r="C7" s="44">
        <v>8</v>
      </c>
      <c r="D7" s="44">
        <v>7</v>
      </c>
      <c r="E7" s="44">
        <v>7</v>
      </c>
      <c r="F7" s="13">
        <v>6</v>
      </c>
      <c r="G7" s="13">
        <v>6</v>
      </c>
    </row>
    <row r="8" spans="1:12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Catholic Population</v>
      </c>
      <c r="B8" s="20" t="s">
        <v>8</v>
      </c>
      <c r="C8" s="38">
        <v>180000</v>
      </c>
      <c r="D8" s="38">
        <v>200000</v>
      </c>
      <c r="E8" s="44" t="s">
        <v>788</v>
      </c>
      <c r="H8" s="13"/>
      <c r="I8" s="17" t="s">
        <v>789</v>
      </c>
    </row>
    <row r="9" spans="1:12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K-12(ish) schools</v>
      </c>
      <c r="B9" s="20" t="s">
        <v>382</v>
      </c>
      <c r="C9" s="13">
        <v>4</v>
      </c>
      <c r="D9" s="13">
        <v>2</v>
      </c>
      <c r="E9" s="13">
        <v>6</v>
      </c>
      <c r="F9" s="13">
        <v>3</v>
      </c>
      <c r="G9" s="13">
        <v>2</v>
      </c>
      <c r="L9" s="13">
        <v>1</v>
      </c>
    </row>
    <row r="10" spans="1:12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K-12(ish) schools</v>
      </c>
      <c r="B10" s="20" t="s">
        <v>242</v>
      </c>
      <c r="C10" s="13">
        <v>4</v>
      </c>
      <c r="D10" s="13">
        <v>4</v>
      </c>
      <c r="E10" s="13">
        <v>6</v>
      </c>
      <c r="F10" s="13">
        <v>2</v>
      </c>
      <c r="G10" s="13">
        <v>1</v>
      </c>
      <c r="L10" s="13">
        <v>2</v>
      </c>
    </row>
    <row r="11" spans="1:12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K-12(ish) schools</v>
      </c>
      <c r="B11" s="20" t="s">
        <v>387</v>
      </c>
      <c r="C11" s="13"/>
      <c r="D11" s="13"/>
      <c r="E11" s="13">
        <v>7</v>
      </c>
      <c r="F11" s="44" t="s">
        <v>790</v>
      </c>
      <c r="G11" s="13">
        <v>15</v>
      </c>
    </row>
    <row r="12" spans="1:12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K-12(ish) schools</v>
      </c>
      <c r="B12" s="20" t="s">
        <v>377</v>
      </c>
      <c r="C12" s="13"/>
      <c r="D12" s="13"/>
      <c r="E12" s="13">
        <v>53</v>
      </c>
    </row>
    <row r="13" spans="1:12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Groups of religious people (orders, societies, associations, etc.)</v>
      </c>
      <c r="B13" s="20" t="s">
        <v>791</v>
      </c>
      <c r="C13" s="13">
        <v>6</v>
      </c>
      <c r="D13" s="13">
        <v>5</v>
      </c>
      <c r="E13" s="13">
        <v>5</v>
      </c>
    </row>
    <row r="14" spans="1:12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Groups of religious people (orders, societies, associations, etc.)</v>
      </c>
      <c r="B14" s="20" t="s">
        <v>792</v>
      </c>
      <c r="C14" s="13">
        <v>10</v>
      </c>
      <c r="D14" s="13">
        <v>8</v>
      </c>
      <c r="E14" s="13">
        <v>8</v>
      </c>
    </row>
    <row r="15" spans="1:12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K-12(ish) schools</v>
      </c>
      <c r="B15" s="20" t="s">
        <v>279</v>
      </c>
      <c r="C15" s="13">
        <v>18</v>
      </c>
      <c r="D15" s="13">
        <v>12</v>
      </c>
      <c r="E15" s="13">
        <v>10</v>
      </c>
      <c r="F15" s="13"/>
      <c r="G15" s="13">
        <v>8</v>
      </c>
    </row>
    <row r="16" spans="1:12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Churches</v>
      </c>
      <c r="B16" s="20" t="s">
        <v>0</v>
      </c>
      <c r="F16" s="13">
        <v>120</v>
      </c>
      <c r="G16" s="13">
        <v>113</v>
      </c>
      <c r="H16" s="13">
        <v>87</v>
      </c>
    </row>
    <row r="17" spans="1:12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Churches</v>
      </c>
      <c r="B17" s="20" t="s">
        <v>37</v>
      </c>
      <c r="C17" s="13">
        <v>29</v>
      </c>
      <c r="D17" s="13">
        <v>25</v>
      </c>
      <c r="F17" s="13">
        <v>8</v>
      </c>
      <c r="G17" s="13">
        <v>5</v>
      </c>
    </row>
    <row r="18" spans="1:12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Churches</v>
      </c>
      <c r="B18" s="20" t="s">
        <v>258</v>
      </c>
      <c r="F18" s="13"/>
      <c r="G18" s="13">
        <v>4</v>
      </c>
      <c r="H18" s="13">
        <v>11</v>
      </c>
      <c r="I18" s="13">
        <v>10</v>
      </c>
    </row>
    <row r="19" spans="1:12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Individuals / Employees / Ecclesiastical Trainees</v>
      </c>
      <c r="B19" s="20" t="s">
        <v>749</v>
      </c>
      <c r="F19" s="13"/>
      <c r="G19" s="13">
        <v>86</v>
      </c>
      <c r="H19" s="13">
        <v>74</v>
      </c>
      <c r="I19" s="13">
        <v>47</v>
      </c>
    </row>
    <row r="20" spans="1:12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Religious Individuals / Employees / Ecclesiastical Trainees</v>
      </c>
      <c r="B20" s="20" t="s">
        <v>443</v>
      </c>
      <c r="F20" s="13"/>
      <c r="G20" s="13">
        <v>2</v>
      </c>
    </row>
    <row r="21" spans="1:12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Religious Individuals / Employees / Ecclesiastical Trainees</v>
      </c>
      <c r="B21" s="20" t="s">
        <v>445</v>
      </c>
      <c r="F21" s="13"/>
      <c r="G21" s="13">
        <v>3</v>
      </c>
    </row>
    <row r="22" spans="1:12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Charitable Homes (asylums, for orphans, impoverished people, mental health patients)</v>
      </c>
      <c r="B22" s="20" t="s">
        <v>793</v>
      </c>
      <c r="H22" s="13">
        <v>10</v>
      </c>
      <c r="I22" s="13">
        <v>3</v>
      </c>
      <c r="L22" s="13">
        <v>10</v>
      </c>
    </row>
    <row r="23" spans="1:12" ht="15.75" customHeight="1" x14ac:dyDescent="0.15">
      <c r="A23" s="20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Religious / Charitable Institutions that aren't churches</v>
      </c>
      <c r="B23" s="20" t="s">
        <v>259</v>
      </c>
      <c r="H23" s="13">
        <v>6</v>
      </c>
    </row>
    <row r="24" spans="1:12" ht="15.75" customHeight="1" x14ac:dyDescent="0.15">
      <c r="A24" s="20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Religious / Charitable Institutions that aren't churches</v>
      </c>
      <c r="B24" s="20" t="s">
        <v>794</v>
      </c>
      <c r="L24" s="13">
        <v>1</v>
      </c>
    </row>
    <row r="25" spans="1:12" ht="15.75" customHeight="1" x14ac:dyDescent="0.15">
      <c r="A25" s="20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Churches</v>
      </c>
      <c r="B25" s="20" t="s">
        <v>47</v>
      </c>
      <c r="C25" s="13">
        <v>114</v>
      </c>
      <c r="D25" s="13">
        <v>103</v>
      </c>
    </row>
    <row r="26" spans="1:12" ht="15.75" customHeight="1" x14ac:dyDescent="0.15">
      <c r="A26" s="20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>Churches</v>
      </c>
      <c r="B26" s="20" t="s">
        <v>264</v>
      </c>
      <c r="C26" s="13">
        <v>50</v>
      </c>
      <c r="D26" s="13" t="s">
        <v>795</v>
      </c>
    </row>
    <row r="27" spans="1:12" ht="15.75" customHeight="1" x14ac:dyDescent="0.15">
      <c r="A27" s="20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Churches</v>
      </c>
      <c r="B27" s="20" t="s">
        <v>270</v>
      </c>
      <c r="C27" s="13">
        <v>2</v>
      </c>
      <c r="D27" s="13">
        <v>3</v>
      </c>
    </row>
    <row r="28" spans="1:12" ht="15.75" customHeight="1" x14ac:dyDescent="0.15">
      <c r="A28" s="20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>Religious Individuals / Employees / Ecclesiastical Trainees</v>
      </c>
      <c r="B28" s="20" t="s">
        <v>140</v>
      </c>
      <c r="C28" s="13">
        <v>35</v>
      </c>
      <c r="D28" s="13">
        <v>40</v>
      </c>
    </row>
    <row r="29" spans="1:12" ht="15.75" customHeight="1" x14ac:dyDescent="0.15">
      <c r="A29" s="20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MasterCategories!I$2:I$101, 0)), MasterCategories!$I$1, IF(ISNUMBER(MATCH(LOWER(B29), MasterCategories!J$2:J$101, 0)), MasterCategories!$J$1, IF(ISNUMBER(MATCH(LOWER(B29), MasterCategories!K$2:K$101, 0)), MasterCategories!$K$1, "PICKLES!!!!")))))))))))</f>
        <v>Charitable Homes (asylums, for orphans, impoverished people, mental health patients)</v>
      </c>
      <c r="B29" s="20" t="s">
        <v>213</v>
      </c>
      <c r="C29" s="13">
        <v>6</v>
      </c>
      <c r="D29" s="13">
        <v>6</v>
      </c>
    </row>
    <row r="30" spans="1:12" ht="15.75" customHeight="1" x14ac:dyDescent="0.15">
      <c r="A30" s="20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MasterCategories!I$2:I$101, 0)), MasterCategories!$I$1, IF(ISNUMBER(MATCH(LOWER(B30), MasterCategories!J$2:J$101, 0)), MasterCategories!$J$1, IF(ISNUMBER(MATCH(LOWER(B30), MasterCategories!K$2:K$101, 0)), MasterCategories!$K$1, "PICKLES!!!!")))))))))))</f>
        <v>Religious Individuals / Employees / Ecclesiastical Trainees</v>
      </c>
      <c r="B30" s="20" t="s">
        <v>439</v>
      </c>
      <c r="C30" s="13">
        <v>162</v>
      </c>
    </row>
    <row r="31" spans="1:12" ht="15.75" customHeight="1" x14ac:dyDescent="0.15">
      <c r="A31" s="20" t="str">
        <f>IF(ISNUMBER(MATCH(LOWER(B31), MasterCategories!A$2:A$101, 0)), MasterCategories!$A$1, IF(ISNUMBER(MATCH(LOWER(B31), MasterCategories!B$2:B$101, 0)), MasterCategories!$B$1, IF(ISNUMBER(MATCH(LOWER(B31), MasterCategories!C$2:C$101, 0)), MasterCategories!$C$1, IF(ISNUMBER(MATCH(LOWER(B31), MasterCategories!D$2:D$101, 0)), MasterCategories!$D$1, IF(ISNUMBER(MATCH(LOWER(B31), MasterCategories!E$2:E$101, 0)), MasterCategories!$E$1, IF(ISNUMBER(MATCH(LOWER(B31), MasterCategories!F$2:F$101, 0)), MasterCategories!$F$1, IF(ISNUMBER(MATCH(LOWER(B31), MasterCategories!G$2:G$101, 0)), MasterCategories!$G$1, IF(ISNUMBER(MATCH(LOWER(B31), MasterCategories!H$2:H$101, 0)), MasterCategories!$H$1, IF(ISNUMBER(MATCH(LOWER(B31), MasterCategories!I$2:I$101, 0)), MasterCategories!$I$1, IF(ISNUMBER(MATCH(LOWER(B31), MasterCategories!J$2:J$101, 0)), MasterCategories!$J$1, IF(ISNUMBER(MATCH(LOWER(B31), MasterCategories!K$2:K$101, 0)), MasterCategories!$K$1, "PICKLES!!!!")))))))))))</f>
        <v>Religious Individuals / Employees / Ecclesiastical Trainees</v>
      </c>
      <c r="B31" s="20" t="s">
        <v>441</v>
      </c>
      <c r="C31" s="13">
        <v>5</v>
      </c>
    </row>
    <row r="32" spans="1:12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44.1640625" customWidth="1"/>
    <col min="2" max="2" width="18.83203125" customWidth="1"/>
    <col min="3" max="5" width="11.33203125" customWidth="1"/>
  </cols>
  <sheetData>
    <row r="1" spans="1:11" ht="15.75" customHeight="1" x14ac:dyDescent="0.15">
      <c r="A1" s="13"/>
      <c r="B1" s="13" t="s">
        <v>533</v>
      </c>
      <c r="C1" s="20">
        <v>1880</v>
      </c>
      <c r="D1" s="20" t="s">
        <v>796</v>
      </c>
      <c r="E1" s="20" t="s">
        <v>797</v>
      </c>
      <c r="F1" s="20" t="s">
        <v>798</v>
      </c>
      <c r="G1" s="20" t="s">
        <v>799</v>
      </c>
      <c r="H1" s="13" t="s">
        <v>800</v>
      </c>
      <c r="I1" s="13" t="s">
        <v>801</v>
      </c>
      <c r="K1" s="13" t="s">
        <v>701</v>
      </c>
    </row>
    <row r="2" spans="1:11" ht="15.75" customHeight="1" x14ac:dyDescent="0.15">
      <c r="A2" s="51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Religious Individuals / Employees / Ecclesiastical Trainees</v>
      </c>
      <c r="B2" s="20" t="s">
        <v>15</v>
      </c>
      <c r="C2" s="44"/>
      <c r="D2" s="44"/>
      <c r="E2" s="44">
        <v>96</v>
      </c>
      <c r="F2" s="13">
        <v>72</v>
      </c>
    </row>
    <row r="3" spans="1:11" ht="15.75" customHeight="1" x14ac:dyDescent="0.15">
      <c r="A3" s="51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0</v>
      </c>
      <c r="C3" s="44">
        <v>176</v>
      </c>
      <c r="D3" s="44">
        <v>154</v>
      </c>
      <c r="E3" s="44">
        <v>130</v>
      </c>
      <c r="F3" s="13">
        <v>100</v>
      </c>
      <c r="G3" s="13">
        <v>72</v>
      </c>
      <c r="H3" s="13">
        <v>47</v>
      </c>
    </row>
    <row r="4" spans="1:11" ht="15.75" customHeight="1" x14ac:dyDescent="0.15">
      <c r="A4" s="51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547</v>
      </c>
      <c r="C4" s="44">
        <v>25</v>
      </c>
      <c r="D4" s="44">
        <v>40</v>
      </c>
      <c r="E4" s="44">
        <v>20</v>
      </c>
      <c r="F4" s="13">
        <v>14</v>
      </c>
      <c r="G4" s="13">
        <v>12</v>
      </c>
    </row>
    <row r="5" spans="1:11" ht="15.75" customHeight="1" x14ac:dyDescent="0.15">
      <c r="A5" s="51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Universities/colleges</v>
      </c>
      <c r="B5" s="20" t="s">
        <v>79</v>
      </c>
      <c r="C5" s="44">
        <v>2</v>
      </c>
      <c r="D5" s="44">
        <v>3</v>
      </c>
      <c r="E5" s="44">
        <v>2</v>
      </c>
      <c r="F5" s="13">
        <v>1</v>
      </c>
    </row>
    <row r="6" spans="1:11" ht="15.75" customHeight="1" x14ac:dyDescent="0.15">
      <c r="A6" s="51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K-12(ish) schools</v>
      </c>
      <c r="B6" s="20" t="s">
        <v>242</v>
      </c>
      <c r="C6" s="44">
        <v>14</v>
      </c>
      <c r="D6" s="44">
        <v>10</v>
      </c>
      <c r="E6" s="44">
        <v>6</v>
      </c>
      <c r="F6" s="13"/>
      <c r="G6" s="13">
        <v>3</v>
      </c>
    </row>
    <row r="7" spans="1:11" ht="15.75" customHeight="1" x14ac:dyDescent="0.15">
      <c r="A7" s="51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Hospitals</v>
      </c>
      <c r="B7" s="20" t="s">
        <v>3</v>
      </c>
      <c r="C7" s="44">
        <v>9</v>
      </c>
      <c r="D7" s="44">
        <v>3</v>
      </c>
      <c r="E7" s="44">
        <v>2</v>
      </c>
      <c r="F7" s="13">
        <v>1</v>
      </c>
    </row>
    <row r="8" spans="1:11" ht="15.75" customHeight="1" x14ac:dyDescent="0.15">
      <c r="A8" s="51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Charitable Homes (asylums, for orphans, impoverished people, mental health patients)</v>
      </c>
      <c r="B8" s="20" t="s">
        <v>802</v>
      </c>
      <c r="C8" s="44">
        <v>3</v>
      </c>
      <c r="D8" s="44">
        <v>1</v>
      </c>
      <c r="E8" s="44">
        <v>1</v>
      </c>
      <c r="F8" s="13">
        <v>1</v>
      </c>
    </row>
    <row r="9" spans="1:11" ht="15.75" customHeight="1" x14ac:dyDescent="0.15">
      <c r="A9" s="51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K-12(ish) schools</v>
      </c>
      <c r="B9" s="20" t="s">
        <v>114</v>
      </c>
      <c r="C9" s="44">
        <v>96</v>
      </c>
      <c r="D9" s="44">
        <v>78</v>
      </c>
      <c r="E9" s="44">
        <v>60</v>
      </c>
    </row>
    <row r="10" spans="1:11" ht="15.75" customHeight="1" x14ac:dyDescent="0.15">
      <c r="A10" s="51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Catholic Population</v>
      </c>
      <c r="B10" s="20" t="s">
        <v>633</v>
      </c>
      <c r="C10" s="38">
        <v>100000</v>
      </c>
      <c r="D10" s="38">
        <v>100000</v>
      </c>
      <c r="E10" s="44" t="s">
        <v>803</v>
      </c>
      <c r="F10" s="44"/>
      <c r="G10" s="44" t="s">
        <v>804</v>
      </c>
      <c r="H10" s="37">
        <v>42000</v>
      </c>
    </row>
    <row r="11" spans="1:11" ht="15.75" customHeight="1" x14ac:dyDescent="0.15">
      <c r="A11" s="51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Churches</v>
      </c>
      <c r="B11" s="20" t="s">
        <v>558</v>
      </c>
      <c r="C11" s="13"/>
      <c r="D11" s="13">
        <v>5</v>
      </c>
      <c r="F11" s="44"/>
      <c r="G11" s="44" t="s">
        <v>805</v>
      </c>
      <c r="H11" s="13">
        <v>4</v>
      </c>
    </row>
    <row r="12" spans="1:11" ht="15.75" customHeight="1" x14ac:dyDescent="0.15">
      <c r="A12" s="51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Churches</v>
      </c>
      <c r="B12" s="20" t="s">
        <v>17</v>
      </c>
      <c r="F12" s="13"/>
      <c r="G12" s="13">
        <v>63</v>
      </c>
      <c r="H12" s="13">
        <v>34</v>
      </c>
    </row>
    <row r="13" spans="1:11" ht="15.75" customHeight="1" x14ac:dyDescent="0.15">
      <c r="A13" s="51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Religious Individuals / Employees / Ecclesiastical Trainees</v>
      </c>
      <c r="B13" s="20" t="s">
        <v>749</v>
      </c>
      <c r="F13" s="13"/>
      <c r="G13" s="13">
        <v>50</v>
      </c>
      <c r="H13" s="13">
        <v>22</v>
      </c>
    </row>
    <row r="14" spans="1:11" ht="15.75" customHeight="1" x14ac:dyDescent="0.15">
      <c r="A14" s="51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Churches</v>
      </c>
      <c r="B14" s="20" t="s">
        <v>37</v>
      </c>
      <c r="C14" s="13">
        <v>13</v>
      </c>
      <c r="D14" s="13">
        <v>16</v>
      </c>
      <c r="F14" s="13"/>
      <c r="G14" s="13">
        <v>3</v>
      </c>
    </row>
    <row r="15" spans="1:11" ht="15.75" customHeight="1" x14ac:dyDescent="0.15">
      <c r="A15" s="51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Religious / Charitable Institutions that aren't churches</v>
      </c>
      <c r="B15" s="20" t="s">
        <v>305</v>
      </c>
      <c r="F15" s="13"/>
      <c r="G15" s="13">
        <v>4</v>
      </c>
    </row>
    <row r="16" spans="1:11" ht="15.75" customHeight="1" x14ac:dyDescent="0.15">
      <c r="A16" s="52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PICKLES!!!!</v>
      </c>
      <c r="B16" s="41" t="s">
        <v>572</v>
      </c>
      <c r="F16" s="37"/>
      <c r="G16" s="37">
        <v>2550</v>
      </c>
    </row>
    <row r="17" spans="1:8" ht="15.75" customHeight="1" x14ac:dyDescent="0.15">
      <c r="A17" s="51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Religious / Charitable Institutions that aren't churches</v>
      </c>
      <c r="B17" s="20" t="s">
        <v>277</v>
      </c>
      <c r="H17" s="13">
        <v>1</v>
      </c>
    </row>
    <row r="18" spans="1:8" ht="15.75" customHeight="1" x14ac:dyDescent="0.15">
      <c r="A18" s="51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Religious / Charitable Institutions that aren't churches</v>
      </c>
      <c r="B18" s="20" t="s">
        <v>143</v>
      </c>
      <c r="F18" s="13">
        <v>1</v>
      </c>
    </row>
    <row r="19" spans="1:8" ht="15.75" customHeight="1" x14ac:dyDescent="0.15">
      <c r="A19" s="51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K-12(ish) schools</v>
      </c>
      <c r="B19" s="20" t="s">
        <v>272</v>
      </c>
      <c r="F19" s="13">
        <v>5</v>
      </c>
    </row>
    <row r="20" spans="1:8" ht="15.75" customHeight="1" x14ac:dyDescent="0.15">
      <c r="A20" s="51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Religious Individuals / Employees / Ecclesiastical Trainees</v>
      </c>
      <c r="B20" s="20" t="s">
        <v>34</v>
      </c>
      <c r="C20" s="13">
        <v>114</v>
      </c>
      <c r="D20" s="13">
        <v>96</v>
      </c>
    </row>
    <row r="21" spans="1:8" ht="15.75" customHeight="1" x14ac:dyDescent="0.15">
      <c r="A21" s="51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Religious Individuals / Employees / Ecclesiastical Trainees</v>
      </c>
      <c r="B21" s="20" t="s">
        <v>99</v>
      </c>
      <c r="C21" s="13"/>
      <c r="D21" s="13">
        <v>16</v>
      </c>
    </row>
    <row r="22" spans="1:8" ht="15.75" customHeight="1" x14ac:dyDescent="0.15">
      <c r="A22" s="51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Religious Individuals / Employees / Ecclesiastical Trainees</v>
      </c>
      <c r="B22" s="20" t="s">
        <v>449</v>
      </c>
      <c r="C22" s="13"/>
      <c r="D22" s="13">
        <v>5</v>
      </c>
    </row>
    <row r="23" spans="1:8" ht="15.75" customHeight="1" x14ac:dyDescent="0.15">
      <c r="A23" s="51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Religious Individuals / Employees / Ecclesiastical Trainees</v>
      </c>
      <c r="B23" s="20" t="s">
        <v>124</v>
      </c>
      <c r="C23" s="13">
        <v>138</v>
      </c>
      <c r="D23" s="13">
        <v>112</v>
      </c>
    </row>
    <row r="24" spans="1:8" ht="15.75" customHeight="1" x14ac:dyDescent="0.15">
      <c r="A24" s="51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Religious Individuals / Employees / Ecclesiastical Trainees</v>
      </c>
      <c r="B24" s="20" t="s">
        <v>447</v>
      </c>
      <c r="C24" s="13">
        <v>24</v>
      </c>
    </row>
    <row r="25" spans="1:8" ht="15.75" customHeight="1" x14ac:dyDescent="0.15">
      <c r="A25" s="20"/>
      <c r="B25" s="20"/>
    </row>
    <row r="26" spans="1:8" ht="15.75" customHeight="1" x14ac:dyDescent="0.15">
      <c r="A26" s="20"/>
      <c r="B26" s="20"/>
    </row>
    <row r="27" spans="1:8" ht="15.75" customHeight="1" x14ac:dyDescent="0.15">
      <c r="A27" s="20"/>
      <c r="B27" s="20"/>
    </row>
    <row r="28" spans="1:8" ht="15.75" customHeight="1" x14ac:dyDescent="0.15">
      <c r="A28" s="20"/>
      <c r="B28" s="20"/>
    </row>
    <row r="29" spans="1:8" ht="15.75" customHeight="1" x14ac:dyDescent="0.15">
      <c r="A29" s="20"/>
      <c r="B29" s="20"/>
    </row>
    <row r="30" spans="1:8" ht="15.75" customHeight="1" x14ac:dyDescent="0.15">
      <c r="A30" s="20"/>
      <c r="B30" s="20"/>
    </row>
    <row r="31" spans="1:8" ht="15.75" customHeight="1" x14ac:dyDescent="0.15">
      <c r="A31" s="20"/>
      <c r="B31" s="20"/>
    </row>
    <row r="32" spans="1:8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7.83203125" customWidth="1"/>
    <col min="3" max="4" width="8.83203125" customWidth="1"/>
    <col min="5" max="5" width="9.83203125" customWidth="1"/>
  </cols>
  <sheetData>
    <row r="1" spans="1:11" ht="15.75" customHeight="1" x14ac:dyDescent="0.15">
      <c r="A1" s="13"/>
      <c r="B1" s="13" t="s">
        <v>533</v>
      </c>
      <c r="C1" s="20">
        <v>1880</v>
      </c>
      <c r="D1" s="30" t="s">
        <v>806</v>
      </c>
      <c r="E1" s="30" t="s">
        <v>807</v>
      </c>
      <c r="F1" s="20" t="s">
        <v>808</v>
      </c>
      <c r="G1" s="13" t="s">
        <v>809</v>
      </c>
      <c r="H1" s="20">
        <v>1850</v>
      </c>
      <c r="I1" s="13" t="s">
        <v>745</v>
      </c>
      <c r="K1" s="13" t="s">
        <v>701</v>
      </c>
    </row>
    <row r="2" spans="1:11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85</v>
      </c>
      <c r="E2" s="13"/>
      <c r="F2" s="13">
        <v>36</v>
      </c>
      <c r="G2" s="13">
        <v>24</v>
      </c>
    </row>
    <row r="3" spans="1:11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558</v>
      </c>
      <c r="E3" s="13"/>
      <c r="F3" s="13">
        <v>2</v>
      </c>
    </row>
    <row r="4" spans="1:11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17</v>
      </c>
      <c r="E4" s="13"/>
      <c r="F4" s="13">
        <v>14</v>
      </c>
      <c r="G4" s="13">
        <v>11</v>
      </c>
    </row>
    <row r="5" spans="1:11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24</v>
      </c>
      <c r="E5" s="13"/>
      <c r="F5" s="13">
        <v>39</v>
      </c>
      <c r="G5" s="13">
        <v>30</v>
      </c>
    </row>
    <row r="6" spans="1:11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182</v>
      </c>
      <c r="E6" s="13"/>
      <c r="F6" s="13">
        <v>2</v>
      </c>
    </row>
    <row r="7" spans="1:11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Individuals / Employees / Ecclesiastical Trainees</v>
      </c>
      <c r="B7" s="20" t="s">
        <v>90</v>
      </c>
      <c r="E7" s="13"/>
      <c r="F7" s="13">
        <v>21</v>
      </c>
      <c r="G7" s="13">
        <v>14</v>
      </c>
    </row>
    <row r="8" spans="1:11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Groups of religious people (orders, societies, associations, etc.)</v>
      </c>
      <c r="B8" s="20" t="s">
        <v>33</v>
      </c>
      <c r="E8" s="13"/>
      <c r="F8" s="13">
        <v>7</v>
      </c>
    </row>
    <row r="9" spans="1:11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Charitable Homes (asylums, for orphans, impoverished people, mental health patients)</v>
      </c>
      <c r="B9" s="20" t="s">
        <v>567</v>
      </c>
      <c r="E9" s="13"/>
      <c r="F9" s="13">
        <v>2</v>
      </c>
      <c r="G9" s="13">
        <v>2</v>
      </c>
    </row>
    <row r="10" spans="1:11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Individuals / Employees / Ecclesiastical Trainees</v>
      </c>
      <c r="B10" s="20" t="s">
        <v>453</v>
      </c>
      <c r="C10" s="13">
        <v>150</v>
      </c>
    </row>
    <row r="11" spans="1:11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Churches</v>
      </c>
      <c r="B11" s="20" t="s">
        <v>560</v>
      </c>
      <c r="C11" s="13">
        <v>22</v>
      </c>
    </row>
    <row r="12" spans="1:11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Religious / Charitable Institutions that aren't churches</v>
      </c>
      <c r="B12" s="20" t="s">
        <v>312</v>
      </c>
      <c r="C12" s="13">
        <v>1</v>
      </c>
    </row>
    <row r="13" spans="1:11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Universities/colleges</v>
      </c>
      <c r="B13" s="20" t="s">
        <v>32</v>
      </c>
      <c r="C13" s="13">
        <v>2</v>
      </c>
    </row>
    <row r="14" spans="1:11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K-12(ish) schools</v>
      </c>
      <c r="B14" s="20" t="s">
        <v>397</v>
      </c>
      <c r="C14" s="13">
        <v>11</v>
      </c>
    </row>
    <row r="15" spans="1:11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K-12(ish) schools</v>
      </c>
      <c r="B15" s="20" t="s">
        <v>401</v>
      </c>
      <c r="C15" s="13">
        <v>39</v>
      </c>
    </row>
    <row r="16" spans="1:11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Charitable Homes (asylums, for orphans, impoverished people, mental health patients)</v>
      </c>
      <c r="B16" s="20" t="s">
        <v>39</v>
      </c>
      <c r="C16" s="13">
        <v>9</v>
      </c>
    </row>
    <row r="17" spans="1:3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Hospitals</v>
      </c>
      <c r="B17" s="20" t="s">
        <v>3</v>
      </c>
      <c r="C17" s="13">
        <v>3</v>
      </c>
    </row>
    <row r="18" spans="1:3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Catholic Population</v>
      </c>
      <c r="B18" s="20" t="s">
        <v>8</v>
      </c>
      <c r="C18" s="13">
        <v>200000</v>
      </c>
    </row>
    <row r="19" spans="1:3" ht="15.75" customHeight="1" x14ac:dyDescent="0.15">
      <c r="A19" s="20"/>
      <c r="B19" s="20"/>
    </row>
    <row r="20" spans="1:3" ht="15.75" customHeight="1" x14ac:dyDescent="0.15">
      <c r="A20" s="20"/>
      <c r="B20" s="20"/>
    </row>
    <row r="21" spans="1:3" ht="15.75" customHeight="1" x14ac:dyDescent="0.15">
      <c r="A21" s="20"/>
      <c r="B21" s="20"/>
    </row>
    <row r="22" spans="1:3" ht="15.75" customHeight="1" x14ac:dyDescent="0.15">
      <c r="A22" s="20"/>
      <c r="B22" s="20"/>
    </row>
    <row r="23" spans="1:3" ht="15.75" customHeight="1" x14ac:dyDescent="0.15">
      <c r="A23" s="20"/>
      <c r="B23" s="20"/>
    </row>
    <row r="24" spans="1:3" ht="15.75" customHeight="1" x14ac:dyDescent="0.15">
      <c r="A24" s="20"/>
      <c r="B24" s="20"/>
    </row>
    <row r="25" spans="1:3" ht="15.75" customHeight="1" x14ac:dyDescent="0.15">
      <c r="A25" s="20"/>
      <c r="B25" s="20"/>
    </row>
    <row r="26" spans="1:3" ht="15.75" customHeight="1" x14ac:dyDescent="0.15">
      <c r="A26" s="20"/>
      <c r="B26" s="20"/>
    </row>
    <row r="27" spans="1:3" ht="15.75" customHeight="1" x14ac:dyDescent="0.15">
      <c r="A27" s="20"/>
      <c r="B27" s="20"/>
    </row>
    <row r="28" spans="1:3" ht="15.75" customHeight="1" x14ac:dyDescent="0.15">
      <c r="A28" s="20"/>
      <c r="B28" s="20"/>
    </row>
    <row r="29" spans="1:3" ht="15.75" customHeight="1" x14ac:dyDescent="0.15">
      <c r="A29" s="20"/>
      <c r="B29" s="20"/>
    </row>
    <row r="30" spans="1:3" ht="15.75" customHeight="1" x14ac:dyDescent="0.15">
      <c r="A30" s="20"/>
      <c r="B30" s="20"/>
    </row>
    <row r="31" spans="1:3" ht="15.75" customHeight="1" x14ac:dyDescent="0.15">
      <c r="A31" s="20"/>
      <c r="B31" s="20"/>
    </row>
    <row r="32" spans="1:3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36.6640625" customWidth="1"/>
    <col min="3" max="8" width="10.1640625" customWidth="1"/>
  </cols>
  <sheetData>
    <row r="1" spans="1:16" ht="15.75" customHeight="1" x14ac:dyDescent="0.15">
      <c r="A1" s="20"/>
      <c r="B1" s="20" t="s">
        <v>533</v>
      </c>
      <c r="C1" s="25">
        <v>1890</v>
      </c>
      <c r="D1" s="25">
        <v>1880</v>
      </c>
      <c r="E1" s="20">
        <v>1875</v>
      </c>
      <c r="F1" s="13" t="s">
        <v>534</v>
      </c>
      <c r="G1" s="26" t="s">
        <v>535</v>
      </c>
      <c r="H1" s="13" t="s">
        <v>536</v>
      </c>
      <c r="I1" s="13" t="s">
        <v>537</v>
      </c>
      <c r="J1" s="13" t="s">
        <v>538</v>
      </c>
      <c r="K1" s="25">
        <v>1845</v>
      </c>
      <c r="L1" s="25">
        <v>1840</v>
      </c>
    </row>
    <row r="2" spans="1:16" ht="15.75" customHeight="1" x14ac:dyDescent="0.15">
      <c r="A2" s="13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7" t="s">
        <v>0</v>
      </c>
      <c r="C2" s="13">
        <v>285</v>
      </c>
      <c r="D2" s="13">
        <v>128</v>
      </c>
      <c r="E2" s="13">
        <v>125</v>
      </c>
      <c r="F2" s="13">
        <v>122</v>
      </c>
      <c r="G2" s="13"/>
      <c r="H2" s="13">
        <v>84</v>
      </c>
      <c r="I2" s="13">
        <v>84</v>
      </c>
      <c r="J2" s="13">
        <v>67</v>
      </c>
      <c r="K2" s="13">
        <v>59</v>
      </c>
      <c r="L2" s="13">
        <v>22</v>
      </c>
      <c r="P2" s="28" t="s">
        <v>539</v>
      </c>
    </row>
    <row r="3" spans="1:16" ht="15.75" customHeight="1" x14ac:dyDescent="0.15">
      <c r="A3" s="13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7" t="s">
        <v>66</v>
      </c>
      <c r="C3" s="13"/>
      <c r="D3" s="13"/>
      <c r="E3" s="13"/>
      <c r="F3" s="13">
        <v>3</v>
      </c>
      <c r="I3" s="13"/>
      <c r="J3" s="13">
        <v>4</v>
      </c>
      <c r="K3" s="13">
        <v>1</v>
      </c>
      <c r="L3" s="13">
        <v>1</v>
      </c>
    </row>
    <row r="4" spans="1:16" ht="15.75" customHeight="1" x14ac:dyDescent="0.15">
      <c r="A4" s="13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7" t="s">
        <v>75</v>
      </c>
      <c r="C4" s="13"/>
      <c r="D4" s="13">
        <v>35</v>
      </c>
      <c r="E4" s="13">
        <v>35</v>
      </c>
      <c r="F4" s="13">
        <v>25</v>
      </c>
      <c r="I4" s="13"/>
      <c r="J4" s="13">
        <v>10</v>
      </c>
      <c r="P4" s="29" t="s">
        <v>540</v>
      </c>
    </row>
    <row r="5" spans="1:16" ht="15.75" customHeight="1" x14ac:dyDescent="0.15">
      <c r="A5" s="13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Churches</v>
      </c>
      <c r="B5" s="27" t="s">
        <v>37</v>
      </c>
      <c r="C5" s="13">
        <v>47</v>
      </c>
      <c r="D5" s="13" t="s">
        <v>541</v>
      </c>
      <c r="G5" s="13"/>
      <c r="H5" s="13">
        <v>22</v>
      </c>
      <c r="I5" s="13">
        <v>11</v>
      </c>
      <c r="J5" s="13">
        <v>9</v>
      </c>
      <c r="K5" s="13">
        <v>12</v>
      </c>
      <c r="P5" s="29" t="s">
        <v>542</v>
      </c>
    </row>
    <row r="6" spans="1:16" ht="15.75" customHeight="1" x14ac:dyDescent="0.15">
      <c r="A6" s="13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Churches</v>
      </c>
      <c r="B6" s="27" t="s">
        <v>17</v>
      </c>
      <c r="C6" s="13">
        <v>35</v>
      </c>
      <c r="G6" s="13"/>
      <c r="H6" s="13"/>
      <c r="I6" s="13">
        <v>34</v>
      </c>
      <c r="J6" s="13"/>
      <c r="K6" s="13">
        <v>20</v>
      </c>
      <c r="L6" s="13">
        <v>12</v>
      </c>
    </row>
    <row r="7" spans="1:16" ht="15.75" customHeight="1" x14ac:dyDescent="0.15">
      <c r="A7" s="13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/ Charitable Institutions that aren't churches</v>
      </c>
      <c r="B7" s="30" t="s">
        <v>543</v>
      </c>
      <c r="C7" s="13"/>
      <c r="D7" s="13"/>
      <c r="E7" s="13">
        <v>12</v>
      </c>
      <c r="F7" s="13">
        <v>12</v>
      </c>
      <c r="P7" s="29" t="s">
        <v>544</v>
      </c>
    </row>
    <row r="8" spans="1:16" ht="15.75" customHeight="1" x14ac:dyDescent="0.15">
      <c r="A8" s="13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Religious / Charitable Institutions that aren't churches</v>
      </c>
      <c r="B8" s="30" t="s">
        <v>76</v>
      </c>
      <c r="C8" s="13"/>
      <c r="D8" s="13">
        <v>27</v>
      </c>
      <c r="E8" s="13"/>
      <c r="F8" s="13"/>
      <c r="L8" s="13"/>
    </row>
    <row r="9" spans="1:16" ht="15.75" customHeight="1" x14ac:dyDescent="0.15">
      <c r="A9" s="13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30" t="s">
        <v>85</v>
      </c>
      <c r="C9" s="13"/>
      <c r="D9" s="13"/>
      <c r="E9" s="13">
        <v>16</v>
      </c>
      <c r="F9" s="13">
        <v>15</v>
      </c>
      <c r="L9" s="13">
        <v>2</v>
      </c>
      <c r="P9" s="29" t="s">
        <v>545</v>
      </c>
    </row>
    <row r="10" spans="1:16" ht="15.75" customHeight="1" x14ac:dyDescent="0.15">
      <c r="A10" s="13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/ Charitable Institutions that aren't churches</v>
      </c>
      <c r="B10" s="30" t="s">
        <v>94</v>
      </c>
      <c r="C10" s="13"/>
      <c r="D10" s="13">
        <v>30</v>
      </c>
      <c r="E10" s="13">
        <v>18</v>
      </c>
      <c r="F10" s="13">
        <v>16</v>
      </c>
      <c r="I10" s="13">
        <v>9</v>
      </c>
      <c r="J10" s="13">
        <v>7</v>
      </c>
      <c r="K10" s="13">
        <v>5</v>
      </c>
      <c r="L10" s="13">
        <v>3</v>
      </c>
    </row>
    <row r="11" spans="1:16" ht="15.75" customHeight="1" x14ac:dyDescent="0.15">
      <c r="A11" s="13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Religious / Charitable Institutions that aren't churches</v>
      </c>
      <c r="B11" s="30" t="s">
        <v>103</v>
      </c>
      <c r="G11" s="13"/>
      <c r="H11" s="13">
        <v>2</v>
      </c>
      <c r="I11" s="13">
        <v>7</v>
      </c>
      <c r="J11" s="13">
        <v>5</v>
      </c>
    </row>
    <row r="12" spans="1:16" ht="15.75" customHeight="1" x14ac:dyDescent="0.15">
      <c r="A12" s="13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Religious / Charitable Institutions that aren't churches</v>
      </c>
      <c r="B12" s="30" t="s">
        <v>10</v>
      </c>
      <c r="G12" s="13"/>
      <c r="H12" s="13">
        <v>10</v>
      </c>
    </row>
    <row r="13" spans="1:16" ht="15.75" customHeight="1" x14ac:dyDescent="0.15">
      <c r="A13" s="13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Religious / Charitable Institutions that aren't churches</v>
      </c>
      <c r="B13" s="30" t="s">
        <v>112</v>
      </c>
      <c r="I13" s="13"/>
      <c r="J13" s="13">
        <v>23</v>
      </c>
      <c r="K13" s="13">
        <v>27</v>
      </c>
    </row>
    <row r="14" spans="1:16" ht="15.75" customHeight="1" x14ac:dyDescent="0.15">
      <c r="A14" s="13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Religious / Charitable Institutions that aren't churches</v>
      </c>
      <c r="B14" s="30" t="s">
        <v>120</v>
      </c>
      <c r="K14" s="13">
        <v>12</v>
      </c>
    </row>
    <row r="15" spans="1:16" ht="15.75" customHeight="1" x14ac:dyDescent="0.15">
      <c r="A15" s="13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Religious / Charitable Institutions that aren't churches</v>
      </c>
      <c r="B15" s="30" t="s">
        <v>226</v>
      </c>
      <c r="K15" s="13">
        <v>5</v>
      </c>
      <c r="L15" s="13">
        <v>1</v>
      </c>
    </row>
    <row r="16" spans="1:16" ht="15.75" customHeight="1" x14ac:dyDescent="0.15">
      <c r="A16" s="13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Charitable Homes (asylums, for orphans, impoverished people, mental health patients)</v>
      </c>
      <c r="B16" s="31" t="s">
        <v>11</v>
      </c>
      <c r="C16" s="13">
        <v>10</v>
      </c>
      <c r="D16" s="13"/>
      <c r="E16" s="13">
        <v>11</v>
      </c>
      <c r="F16" s="13">
        <v>9</v>
      </c>
      <c r="G16" s="13"/>
      <c r="H16" s="13">
        <v>6</v>
      </c>
    </row>
    <row r="17" spans="1:16" ht="15.75" customHeight="1" x14ac:dyDescent="0.15">
      <c r="A17" s="13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Charitable Homes (asylums, for orphans, impoverished people, mental health patients)</v>
      </c>
      <c r="B17" s="31" t="s">
        <v>19</v>
      </c>
      <c r="G17" s="13"/>
      <c r="H17" s="13">
        <v>1</v>
      </c>
    </row>
    <row r="18" spans="1:16" ht="15.75" customHeight="1" x14ac:dyDescent="0.15">
      <c r="A18" s="13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Charitable Homes (asylums, for orphans, impoverished people, mental health patients)</v>
      </c>
      <c r="B18" s="31" t="s">
        <v>29</v>
      </c>
      <c r="I18" s="13">
        <v>33</v>
      </c>
      <c r="L18" s="13">
        <v>3</v>
      </c>
    </row>
    <row r="19" spans="1:16" ht="15.75" customHeight="1" x14ac:dyDescent="0.15">
      <c r="A19" s="13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Charitable Homes (asylums, for orphans, impoverished people, mental health patients)</v>
      </c>
      <c r="B19" s="31" t="s">
        <v>39</v>
      </c>
      <c r="C19" s="13">
        <v>12</v>
      </c>
      <c r="D19" s="13">
        <v>16</v>
      </c>
    </row>
    <row r="20" spans="1:16" ht="15.75" customHeight="1" x14ac:dyDescent="0.15">
      <c r="A20" s="13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Hospitals</v>
      </c>
      <c r="B20" s="32" t="s">
        <v>3</v>
      </c>
      <c r="C20" s="13">
        <v>6</v>
      </c>
      <c r="D20" s="13">
        <v>6</v>
      </c>
      <c r="E20" s="13">
        <v>7</v>
      </c>
      <c r="F20" s="13">
        <v>4</v>
      </c>
      <c r="G20" s="13"/>
      <c r="H20" s="13">
        <v>3</v>
      </c>
    </row>
    <row r="21" spans="1:16" ht="15.75" customHeight="1" x14ac:dyDescent="0.15">
      <c r="A21" s="13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K-12(ish) schools</v>
      </c>
      <c r="B21" s="33" t="s">
        <v>69</v>
      </c>
      <c r="C21" s="13"/>
      <c r="D21" s="13"/>
      <c r="E21" s="13">
        <v>10</v>
      </c>
      <c r="F21" s="13">
        <v>10</v>
      </c>
      <c r="G21" s="13"/>
      <c r="H21" s="13">
        <v>7</v>
      </c>
      <c r="I21" s="13">
        <v>7</v>
      </c>
      <c r="J21" s="13">
        <v>5</v>
      </c>
      <c r="K21" s="13">
        <v>4</v>
      </c>
    </row>
    <row r="22" spans="1:16" ht="15.75" customHeight="1" x14ac:dyDescent="0.15">
      <c r="A22" s="13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K-12(ish) schools</v>
      </c>
      <c r="B22" s="33" t="s">
        <v>78</v>
      </c>
      <c r="C22" s="13"/>
      <c r="D22" s="13">
        <v>18</v>
      </c>
      <c r="E22" s="13">
        <v>16</v>
      </c>
      <c r="F22" s="13">
        <v>12</v>
      </c>
      <c r="I22" s="13">
        <v>8</v>
      </c>
      <c r="J22" s="13">
        <v>7</v>
      </c>
      <c r="K22" s="13">
        <v>5</v>
      </c>
      <c r="L22" s="13">
        <v>2</v>
      </c>
    </row>
    <row r="23" spans="1:16" ht="15.75" customHeight="1" x14ac:dyDescent="0.15">
      <c r="A23" s="13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K-12(ish) schools</v>
      </c>
      <c r="B23" s="33" t="s">
        <v>87</v>
      </c>
      <c r="G23" s="13"/>
      <c r="H23" s="13">
        <v>2</v>
      </c>
    </row>
    <row r="24" spans="1:16" ht="15.75" customHeight="1" x14ac:dyDescent="0.15">
      <c r="A24" s="13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K-12(ish) schools</v>
      </c>
      <c r="B24" s="33" t="s">
        <v>96</v>
      </c>
      <c r="G24" s="13"/>
      <c r="H24" s="13">
        <v>9</v>
      </c>
      <c r="L24" s="13">
        <v>2</v>
      </c>
    </row>
    <row r="25" spans="1:16" ht="15.75" customHeight="1" x14ac:dyDescent="0.15">
      <c r="A25" s="13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K-12(ish) schools</v>
      </c>
      <c r="B25" s="33" t="s">
        <v>105</v>
      </c>
      <c r="G25" s="13"/>
      <c r="H25" s="13">
        <v>32</v>
      </c>
      <c r="I25" s="13">
        <v>15</v>
      </c>
      <c r="J25" s="13">
        <v>12</v>
      </c>
    </row>
    <row r="26" spans="1:16" ht="15.75" customHeight="1" x14ac:dyDescent="0.15">
      <c r="A26" s="13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>K-12(ish) schools</v>
      </c>
      <c r="B26" s="33" t="s">
        <v>114</v>
      </c>
      <c r="C26" s="13">
        <v>88</v>
      </c>
      <c r="D26" s="13">
        <v>84</v>
      </c>
    </row>
    <row r="27" spans="1:16" ht="15.75" customHeight="1" x14ac:dyDescent="0.15">
      <c r="A27" s="13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Universities/colleges</v>
      </c>
      <c r="B27" s="34" t="s">
        <v>22</v>
      </c>
      <c r="C27" s="13"/>
      <c r="D27" s="13">
        <v>8</v>
      </c>
    </row>
    <row r="28" spans="1:16" ht="15.75" customHeight="1" x14ac:dyDescent="0.15">
      <c r="A28" s="13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>Religious Individuals / Employees / Ecclesiastical Trainees</v>
      </c>
      <c r="B28" s="35" t="s">
        <v>15</v>
      </c>
      <c r="C28" s="13"/>
      <c r="D28" s="13"/>
      <c r="E28" s="13"/>
      <c r="F28" s="13">
        <v>195</v>
      </c>
      <c r="P28" s="29" t="s">
        <v>546</v>
      </c>
    </row>
    <row r="29" spans="1:16" ht="15.75" customHeight="1" x14ac:dyDescent="0.15">
      <c r="A29" s="13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MasterCategories!I$2:I$101, 0)), MasterCategories!$I$1, IF(ISNUMBER(MATCH(LOWER(B29), MasterCategories!J$2:J$101, 0)), MasterCategories!$J$1, IF(ISNUMBER(MATCH(LOWER(B29), MasterCategories!K$2:K$101, 0)), MasterCategories!$K$1, "PICKLES!!!!")))))))))))</f>
        <v>Religious Individuals / Employees / Ecclesiastical Trainees</v>
      </c>
      <c r="B29" s="35" t="s">
        <v>154</v>
      </c>
      <c r="G29" s="13"/>
      <c r="H29" s="13">
        <v>92</v>
      </c>
      <c r="I29" s="13">
        <v>70</v>
      </c>
      <c r="J29" s="13">
        <v>57</v>
      </c>
      <c r="K29" s="13">
        <v>44</v>
      </c>
      <c r="L29" s="13">
        <v>18</v>
      </c>
    </row>
    <row r="30" spans="1:16" ht="15.75" customHeight="1" x14ac:dyDescent="0.15">
      <c r="A30" s="13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MasterCategories!I$2:I$101, 0)), MasterCategories!$I$1, IF(ISNUMBER(MATCH(LOWER(B30), MasterCategories!J$2:J$101, 0)), MasterCategories!$J$1, IF(ISNUMBER(MATCH(LOWER(B30), MasterCategories!K$2:K$101, 0)), MasterCategories!$K$1, "PICKLES!!!!")))))))))))</f>
        <v>Religious Individuals / Employees / Ecclesiastical Trainees</v>
      </c>
      <c r="B30" s="35" t="s">
        <v>161</v>
      </c>
      <c r="G30" s="13"/>
      <c r="H30" s="13">
        <v>48</v>
      </c>
      <c r="I30" s="13">
        <v>57</v>
      </c>
      <c r="J30" s="13">
        <v>46</v>
      </c>
      <c r="K30" s="13">
        <v>37</v>
      </c>
      <c r="L30" s="13">
        <v>10</v>
      </c>
    </row>
    <row r="31" spans="1:16" ht="15.75" customHeight="1" x14ac:dyDescent="0.15">
      <c r="A31" s="13" t="str">
        <f>IF(ISNUMBER(MATCH(LOWER(B31), MasterCategories!A$2:A$101, 0)), MasterCategories!$A$1, IF(ISNUMBER(MATCH(LOWER(B31), MasterCategories!B$2:B$101, 0)), MasterCategories!$B$1, IF(ISNUMBER(MATCH(LOWER(B31), MasterCategories!C$2:C$101, 0)), MasterCategories!$C$1, IF(ISNUMBER(MATCH(LOWER(B31), MasterCategories!D$2:D$101, 0)), MasterCategories!$D$1, IF(ISNUMBER(MATCH(LOWER(B31), MasterCategories!E$2:E$101, 0)), MasterCategories!$E$1, IF(ISNUMBER(MATCH(LOWER(B31), MasterCategories!F$2:F$101, 0)), MasterCategories!$F$1, IF(ISNUMBER(MATCH(LOWER(B31), MasterCategories!G$2:G$101, 0)), MasterCategories!$G$1, IF(ISNUMBER(MATCH(LOWER(B31), MasterCategories!H$2:H$101, 0)), MasterCategories!$H$1, IF(ISNUMBER(MATCH(LOWER(B31), MasterCategories!I$2:I$101, 0)), MasterCategories!$I$1, IF(ISNUMBER(MATCH(LOWER(B31), MasterCategories!J$2:J$101, 0)), MasterCategories!$J$1, IF(ISNUMBER(MATCH(LOWER(B31), MasterCategories!K$2:K$101, 0)), MasterCategories!$K$1, "PICKLES!!!!")))))))))))</f>
        <v>Religious Individuals / Employees / Ecclesiastical Trainees</v>
      </c>
      <c r="B31" s="35" t="s">
        <v>168</v>
      </c>
      <c r="G31" s="13"/>
      <c r="H31" s="13">
        <v>2</v>
      </c>
    </row>
    <row r="32" spans="1:16" ht="15.75" customHeight="1" x14ac:dyDescent="0.15">
      <c r="A32" s="13" t="str">
        <f>IF(ISNUMBER(MATCH(LOWER(B32), MasterCategories!A$2:A$101, 0)), MasterCategories!$A$1, IF(ISNUMBER(MATCH(LOWER(B32), MasterCategories!B$2:B$101, 0)), MasterCategories!$B$1, IF(ISNUMBER(MATCH(LOWER(B32), MasterCategories!C$2:C$101, 0)), MasterCategories!$C$1, IF(ISNUMBER(MATCH(LOWER(B32), MasterCategories!D$2:D$101, 0)), MasterCategories!$D$1, IF(ISNUMBER(MATCH(LOWER(B32), MasterCategories!E$2:E$101, 0)), MasterCategories!$E$1, IF(ISNUMBER(MATCH(LOWER(B32), MasterCategories!F$2:F$101, 0)), MasterCategories!$F$1, IF(ISNUMBER(MATCH(LOWER(B32), MasterCategories!G$2:G$101, 0)), MasterCategories!$G$1, IF(ISNUMBER(MATCH(LOWER(B32), MasterCategories!H$2:H$101, 0)), MasterCategories!$H$1, IF(ISNUMBER(MATCH(LOWER(B32), MasterCategories!I$2:I$101, 0)), MasterCategories!$I$1, IF(ISNUMBER(MATCH(LOWER(B32), MasterCategories!J$2:J$101, 0)), MasterCategories!$J$1, IF(ISNUMBER(MATCH(LOWER(B32), MasterCategories!K$2:K$101, 0)), MasterCategories!$K$1, "PICKLES!!!!")))))))))))</f>
        <v>Religious Individuals / Employees / Ecclesiastical Trainees</v>
      </c>
      <c r="B32" s="35" t="s">
        <v>547</v>
      </c>
      <c r="I32" s="13">
        <v>174</v>
      </c>
      <c r="J32" s="13">
        <v>98</v>
      </c>
      <c r="K32" s="13">
        <v>56</v>
      </c>
    </row>
    <row r="33" spans="1:11" ht="15.75" customHeight="1" x14ac:dyDescent="0.15">
      <c r="A33" s="13" t="str">
        <f>IF(ISNUMBER(MATCH(LOWER(B33), MasterCategories!A$2:A$101, 0)), MasterCategories!$A$1, IF(ISNUMBER(MATCH(LOWER(B33), MasterCategories!B$2:B$101, 0)), MasterCategories!$B$1, IF(ISNUMBER(MATCH(LOWER(B33), MasterCategories!C$2:C$101, 0)), MasterCategories!$C$1, IF(ISNUMBER(MATCH(LOWER(B33), MasterCategories!D$2:D$101, 0)), MasterCategories!$D$1, IF(ISNUMBER(MATCH(LOWER(B33), MasterCategories!E$2:E$101, 0)), MasterCategories!$E$1, IF(ISNUMBER(MATCH(LOWER(B33), MasterCategories!F$2:F$101, 0)), MasterCategories!$F$1, IF(ISNUMBER(MATCH(LOWER(B33), MasterCategories!G$2:G$101, 0)), MasterCategories!$G$1, IF(ISNUMBER(MATCH(LOWER(B33), MasterCategories!H$2:H$101, 0)), MasterCategories!$H$1, IF(ISNUMBER(MATCH(LOWER(B33), MasterCategories!I$2:I$101, 0)), MasterCategories!$I$1, IF(ISNUMBER(MATCH(LOWER(B33), MasterCategories!J$2:J$101, 0)), MasterCategories!$J$1, IF(ISNUMBER(MATCH(LOWER(B33), MasterCategories!K$2:K$101, 0)), MasterCategories!$K$1, "PICKLES!!!!")))))))))))</f>
        <v>Religious Individuals / Employees / Ecclesiastical Trainees</v>
      </c>
      <c r="B33" s="35" t="s">
        <v>175</v>
      </c>
      <c r="C33" s="13"/>
      <c r="D33" s="13">
        <v>261</v>
      </c>
      <c r="E33" s="13">
        <v>230</v>
      </c>
    </row>
    <row r="34" spans="1:11" ht="15.75" customHeight="1" x14ac:dyDescent="0.15">
      <c r="A34" s="13" t="str">
        <f>IF(ISNUMBER(MATCH(LOWER(B34), MasterCategories!A$2:A$101, 0)), MasterCategories!$A$1, IF(ISNUMBER(MATCH(LOWER(B34), MasterCategories!B$2:B$101, 0)), MasterCategories!$B$1, IF(ISNUMBER(MATCH(LOWER(B34), MasterCategories!C$2:C$101, 0)), MasterCategories!$C$1, IF(ISNUMBER(MATCH(LOWER(B34), MasterCategories!D$2:D$101, 0)), MasterCategories!$D$1, IF(ISNUMBER(MATCH(LOWER(B34), MasterCategories!E$2:E$101, 0)), MasterCategories!$E$1, IF(ISNUMBER(MATCH(LOWER(B34), MasterCategories!F$2:F$101, 0)), MasterCategories!$F$1, IF(ISNUMBER(MATCH(LOWER(B34), MasterCategories!G$2:G$101, 0)), MasterCategories!$G$1, IF(ISNUMBER(MATCH(LOWER(B34), MasterCategories!H$2:H$101, 0)), MasterCategories!$H$1, IF(ISNUMBER(MATCH(LOWER(B34), MasterCategories!I$2:I$101, 0)), MasterCategories!$I$1, IF(ISNUMBER(MATCH(LOWER(B34), MasterCategories!J$2:J$101, 0)), MasterCategories!$J$1, IF(ISNUMBER(MATCH(LOWER(B34), MasterCategories!K$2:K$101, 0)), MasterCategories!$K$1, "PICKLES!!!!")))))))))))</f>
        <v>Catholic Population</v>
      </c>
      <c r="B34" s="36" t="s">
        <v>8</v>
      </c>
      <c r="C34" s="37">
        <v>220000</v>
      </c>
      <c r="D34" s="37">
        <v>200000</v>
      </c>
      <c r="I34" s="38" t="s">
        <v>548</v>
      </c>
      <c r="J34" s="37">
        <v>100000</v>
      </c>
      <c r="K34" s="13">
        <v>90000</v>
      </c>
    </row>
    <row r="35" spans="1:11" ht="15.75" customHeight="1" x14ac:dyDescent="0.15">
      <c r="A35" s="13" t="str">
        <f>IF(ISNUMBER(MATCH(LOWER(B35), MasterCategories!A$2:A$101, 0)), MasterCategories!$A$1, IF(ISNUMBER(MATCH(LOWER(B35), MasterCategories!B$2:B$101, 0)), MasterCategories!$B$1, IF(ISNUMBER(MATCH(LOWER(B35), MasterCategories!C$2:C$101, 0)), MasterCategories!$C$1, IF(ISNUMBER(MATCH(LOWER(B35), MasterCategories!D$2:D$101, 0)), MasterCategories!$D$1, IF(ISNUMBER(MATCH(LOWER(B35), MasterCategories!E$2:E$101, 0)), MasterCategories!$E$1, IF(ISNUMBER(MATCH(LOWER(B35), MasterCategories!F$2:F$101, 0)), MasterCategories!$F$1, IF(ISNUMBER(MATCH(LOWER(B35), MasterCategories!G$2:G$101, 0)), MasterCategories!$G$1, IF(ISNUMBER(MATCH(LOWER(B35), MasterCategories!H$2:H$101, 0)), MasterCategories!$H$1, IF(ISNUMBER(MATCH(LOWER(B35), MasterCategories!I$2:I$101, 0)), MasterCategories!$I$1, IF(ISNUMBER(MATCH(LOWER(B35), MasterCategories!J$2:J$101, 0)), MasterCategories!$J$1, IF(ISNUMBER(MATCH(LOWER(B35), MasterCategories!K$2:K$101, 0)), MasterCategories!$K$1, "PICKLES!!!!")))))))))))</f>
        <v xml:space="preserve">Young students (not religious trainees) / children / orphans </v>
      </c>
      <c r="B35" s="39" t="s">
        <v>26</v>
      </c>
      <c r="C35" s="13"/>
      <c r="D35" s="13">
        <v>15000</v>
      </c>
    </row>
    <row r="36" spans="1:11" ht="15.75" customHeight="1" x14ac:dyDescent="0.15">
      <c r="A36" s="13" t="str">
        <f>IF(ISNUMBER(MATCH(LOWER(B36), MasterCategories!A$2:A$101, 0)), MasterCategories!$A$1, IF(ISNUMBER(MATCH(LOWER(B36), MasterCategories!B$2:B$101, 0)), MasterCategories!$B$1, IF(ISNUMBER(MATCH(LOWER(B36), MasterCategories!C$2:C$101, 0)), MasterCategories!$C$1, IF(ISNUMBER(MATCH(LOWER(B36), MasterCategories!D$2:D$101, 0)), MasterCategories!$D$1, IF(ISNUMBER(MATCH(LOWER(B36), MasterCategories!E$2:E$101, 0)), MasterCategories!$E$1, IF(ISNUMBER(MATCH(LOWER(B36), MasterCategories!F$2:F$101, 0)), MasterCategories!$F$1, IF(ISNUMBER(MATCH(LOWER(B36), MasterCategories!G$2:G$101, 0)), MasterCategories!$G$1, IF(ISNUMBER(MATCH(LOWER(B36), MasterCategories!H$2:H$101, 0)), MasterCategories!$H$1, IF(ISNUMBER(MATCH(LOWER(B36), MasterCategories!I$2:I$501, 0)), MasterCategories!$I$1, IF(ISNUMBER(MATCH(LOWER(B36), MasterCategories!J$2:J$101, 0)), MasterCategories!$J$1, IF(ISNUMBER(MATCH(LOWER(B36), MasterCategories!K$2:K$101, 0)), MasterCategories!$K$1, "PICKLES!!!!")))))))))))</f>
        <v xml:space="preserve">Young students (not religious trainees) / children / orphans </v>
      </c>
      <c r="B36" s="39" t="s">
        <v>36</v>
      </c>
      <c r="C36" s="13"/>
      <c r="D36" s="13">
        <v>2000</v>
      </c>
    </row>
    <row r="37" spans="1:11" ht="15.75" customHeight="1" x14ac:dyDescent="0.15">
      <c r="A37" s="13" t="str">
        <f>IF(ISNUMBER(MATCH(LOWER(B37), MasterCategories!A$2:A$101, 0)), MasterCategories!$A$1, IF(ISNUMBER(MATCH(LOWER(B37), MasterCategories!B$2:B$101, 0)), MasterCategories!$B$1, IF(ISNUMBER(MATCH(LOWER(B37), MasterCategories!C$2:C$101, 0)), MasterCategories!$C$1, IF(ISNUMBER(MATCH(LOWER(B37), MasterCategories!D$2:D$101, 0)), MasterCategories!$D$1, IF(ISNUMBER(MATCH(LOWER(B37), MasterCategories!E$2:E$101, 0)), MasterCategories!$E$1, IF(ISNUMBER(MATCH(LOWER(B37), MasterCategories!F$2:F$101, 0)), MasterCategories!$F$1, IF(ISNUMBER(MATCH(LOWER(B37), MasterCategories!G$2:G$101, 0)), MasterCategories!$G$1, IF(ISNUMBER(MATCH(LOWER(B37), MasterCategories!H$2:H$101, 0)), MasterCategories!$H$1, IF(ISNUMBER(MATCH(LOWER(B37), MasterCategories!I$2:I$501, 0)), MasterCategories!$I$1, IF(ISNUMBER(MATCH(LOWER(B37), MasterCategories!J$2:J$101, 0)), MasterCategories!$J$1, IF(ISNUMBER(MATCH(LOWER(B37), MasterCategories!K$2:K$101, 0)), MasterCategories!$K$1, "PICKLES!!!!")))))))))))</f>
        <v>Groups of religious people (orders, societies, associations, etc.)</v>
      </c>
      <c r="B37" s="20" t="s">
        <v>208</v>
      </c>
      <c r="C37" s="13">
        <v>310</v>
      </c>
    </row>
    <row r="38" spans="1:11" ht="15.75" customHeight="1" x14ac:dyDescent="0.15">
      <c r="A38" s="13" t="str">
        <f>IF(ISNUMBER(MATCH(LOWER(B38), MasterCategories!A$2:A$101, 0)), MasterCategories!$A$1, IF(ISNUMBER(MATCH(LOWER(B38), MasterCategories!B$2:B$101, 0)), MasterCategories!$B$1, IF(ISNUMBER(MATCH(LOWER(B38), MasterCategories!C$2:C$101, 0)), MasterCategories!$C$1, IF(ISNUMBER(MATCH(LOWER(B38), MasterCategories!D$2:D$101, 0)), MasterCategories!$D$1, IF(ISNUMBER(MATCH(LOWER(B38), MasterCategories!E$2:E$101, 0)), MasterCategories!$E$1, IF(ISNUMBER(MATCH(LOWER(B38), MasterCategories!F$2:F$101, 0)), MasterCategories!$F$1, IF(ISNUMBER(MATCH(LOWER(B38), MasterCategories!G$2:G$101, 0)), MasterCategories!$G$1, IF(ISNUMBER(MATCH(LOWER(B38), MasterCategories!H$2:H$101, 0)), MasterCategories!$H$1, IF(ISNUMBER(MATCH(LOWER(B38), MasterCategories!I$2:I$501, 0)), MasterCategories!$I$1, IF(ISNUMBER(MATCH(LOWER(B38), MasterCategories!J$2:J$101, 0)), MasterCategories!$J$1, IF(ISNUMBER(MATCH(LOWER(B38), MasterCategories!K$2:K$101, 0)), MasterCategories!$K$1, "PICKLES!!!!")))))))))))</f>
        <v>Religious Individuals / Employees / Ecclesiastical Trainees</v>
      </c>
      <c r="B38" s="20" t="s">
        <v>519</v>
      </c>
      <c r="C38" s="13">
        <v>170</v>
      </c>
    </row>
    <row r="39" spans="1:11" ht="15.75" customHeight="1" x14ac:dyDescent="0.15">
      <c r="A39" s="13" t="str">
        <f>IF(ISNUMBER(MATCH(LOWER(B39), MasterCategories!A$2:A$101, 0)), MasterCategories!$A$1, IF(ISNUMBER(MATCH(LOWER(B39), MasterCategories!B$2:B$101, 0)), MasterCategories!$B$1, IF(ISNUMBER(MATCH(LOWER(B39), MasterCategories!C$2:C$101, 0)), MasterCategories!$C$1, IF(ISNUMBER(MATCH(LOWER(B39), MasterCategories!D$2:D$101, 0)), MasterCategories!$D$1, IF(ISNUMBER(MATCH(LOWER(B39), MasterCategories!E$2:E$101, 0)), MasterCategories!$E$1, IF(ISNUMBER(MATCH(LOWER(B39), MasterCategories!F$2:F$101, 0)), MasterCategories!$F$1, IF(ISNUMBER(MATCH(LOWER(B39), MasterCategories!G$2:G$101, 0)), MasterCategories!$G$1, IF(ISNUMBER(MATCH(LOWER(B39), MasterCategories!H$2:H$101, 0)), MasterCategories!$H$1, IF(ISNUMBER(MATCH(LOWER(B39), MasterCategories!I$2:I$501, 0)), MasterCategories!$I$1, IF(ISNUMBER(MATCH(LOWER(B39), MasterCategories!J$2:J$101, 0)), MasterCategories!$J$1, IF(ISNUMBER(MATCH(LOWER(B39), MasterCategories!K$2:K$101, 0)), MasterCategories!$K$1, "PICKLES!!!!")))))))))))</f>
        <v>Religious Individuals / Employees / Ecclesiastical Trainees</v>
      </c>
      <c r="B39" s="20" t="s">
        <v>520</v>
      </c>
      <c r="C39" s="13">
        <v>140</v>
      </c>
    </row>
    <row r="40" spans="1:11" ht="15.75" customHeight="1" x14ac:dyDescent="0.15">
      <c r="A40" s="40" t="str">
        <f>IF(ISNUMBER(MATCH(LOWER(B40), MasterCategories!A$2:A$101, 0)), MasterCategories!$A$1, IF(ISNUMBER(MATCH(LOWER(B40), MasterCategories!B$2:B$101, 0)), MasterCategories!$B$1, IF(ISNUMBER(MATCH(LOWER(B40), MasterCategories!C$2:C$101, 0)), MasterCategories!$C$1, IF(ISNUMBER(MATCH(LOWER(B40), MasterCategories!D$2:D$101, 0)), MasterCategories!$D$1, IF(ISNUMBER(MATCH(LOWER(B40), MasterCategories!E$2:E$101, 0)), MasterCategories!$E$1, IF(ISNUMBER(MATCH(LOWER(B40), MasterCategories!F$2:F$101, 0)), MasterCategories!$F$1, IF(ISNUMBER(MATCH(LOWER(B40), MasterCategories!G$2:G$101, 0)), MasterCategories!$G$1, IF(ISNUMBER(MATCH(LOWER(B40), MasterCategories!H$2:H$101, 0)), MasterCategories!$H$1, IF(ISNUMBER(MATCH(LOWER(B40), MasterCategories!I$2:I$501, 0)), MasterCategories!$I$1, IF(ISNUMBER(MATCH(LOWER(B40), MasterCategories!J$2:J$101, 0)), MasterCategories!$J$1, IF(ISNUMBER(MATCH(LOWER(B40), MasterCategories!K$2:K$101, 0)), MasterCategories!$K$1, "PICKLES!!!!")))))))))))</f>
        <v>PICKLES!!!!</v>
      </c>
      <c r="B40" s="41" t="s">
        <v>549</v>
      </c>
      <c r="C40" s="13">
        <v>8820</v>
      </c>
    </row>
    <row r="41" spans="1:11" ht="15.75" customHeight="1" x14ac:dyDescent="0.15">
      <c r="A41" s="40" t="str">
        <f>IF(ISNUMBER(MATCH(LOWER(B41), MasterCategories!A$2:A$101, 0)), MasterCategories!$A$1, IF(ISNUMBER(MATCH(LOWER(B41), MasterCategories!B$2:B$101, 0)), MasterCategories!$B$1, IF(ISNUMBER(MATCH(LOWER(B41), MasterCategories!C$2:C$101, 0)), MasterCategories!$C$1, IF(ISNUMBER(MATCH(LOWER(B41), MasterCategories!D$2:D$101, 0)), MasterCategories!$D$1, IF(ISNUMBER(MATCH(LOWER(B41), MasterCategories!E$2:E$101, 0)), MasterCategories!$E$1, IF(ISNUMBER(MATCH(LOWER(B41), MasterCategories!F$2:F$101, 0)), MasterCategories!$F$1, IF(ISNUMBER(MATCH(LOWER(B41), MasterCategories!G$2:G$101, 0)), MasterCategories!$G$1, IF(ISNUMBER(MATCH(LOWER(B41), MasterCategories!H$2:H$101, 0)), MasterCategories!$H$1, IF(ISNUMBER(MATCH(LOWER(B41), MasterCategories!I$2:I$501, 0)), MasterCategories!$I$1, IF(ISNUMBER(MATCH(LOWER(B41), MasterCategories!J$2:J$101, 0)), MasterCategories!$J$1, IF(ISNUMBER(MATCH(LOWER(B41), MasterCategories!K$2:K$101, 0)), MasterCategories!$K$1, "PICKLES!!!!")))))))))))</f>
        <v>PICKLES!!!!</v>
      </c>
      <c r="B41" s="41" t="s">
        <v>550</v>
      </c>
      <c r="C41" s="13">
        <v>1739</v>
      </c>
    </row>
    <row r="42" spans="1:11" ht="15.75" customHeight="1" x14ac:dyDescent="0.15">
      <c r="A42" s="40" t="str">
        <f>IF(ISNUMBER(MATCH(LOWER(B42), MasterCategories!A$2:A$101, 0)), MasterCategories!$A$1, IF(ISNUMBER(MATCH(LOWER(B42), MasterCategories!B$2:B$101, 0)), MasterCategories!$B$1, IF(ISNUMBER(MATCH(LOWER(B42), MasterCategories!C$2:C$101, 0)), MasterCategories!$C$1, IF(ISNUMBER(MATCH(LOWER(B42), MasterCategories!D$2:D$101, 0)), MasterCategories!$D$1, IF(ISNUMBER(MATCH(LOWER(B42), MasterCategories!E$2:E$101, 0)), MasterCategories!$E$1, IF(ISNUMBER(MATCH(LOWER(B42), MasterCategories!F$2:F$101, 0)), MasterCategories!$F$1, IF(ISNUMBER(MATCH(LOWER(B42), MasterCategories!G$2:G$101, 0)), MasterCategories!$G$1, IF(ISNUMBER(MATCH(LOWER(B42), MasterCategories!H$2:H$101, 0)), MasterCategories!$H$1, IF(ISNUMBER(MATCH(LOWER(B42), MasterCategories!I$2:I$501, 0)), MasterCategories!$I$1, IF(ISNUMBER(MATCH(LOWER(B42), MasterCategories!J$2:J$101, 0)), MasterCategories!$J$1, IF(ISNUMBER(MATCH(LOWER(B42), MasterCategories!K$2:K$101, 0)), MasterCategories!$K$1, "PICKLES!!!!")))))))))))</f>
        <v>PICKLES!!!!</v>
      </c>
      <c r="B42" s="41" t="s">
        <v>551</v>
      </c>
      <c r="C42" s="13">
        <v>4368</v>
      </c>
    </row>
    <row r="43" spans="1:11" ht="15.75" customHeight="1" x14ac:dyDescent="0.15">
      <c r="A43" s="13" t="str">
        <f>IF(ISNUMBER(MATCH(LOWER(B43), MasterCategories!A$2:A$101, 0)), MasterCategories!$A$1, IF(ISNUMBER(MATCH(LOWER(B43), MasterCategories!B$2:B$101, 0)), MasterCategories!$B$1, IF(ISNUMBER(MATCH(LOWER(B43), MasterCategories!C$2:C$101, 0)), MasterCategories!$C$1, IF(ISNUMBER(MATCH(LOWER(B43), MasterCategories!D$2:D$101, 0)), MasterCategories!$D$1, IF(ISNUMBER(MATCH(LOWER(B43), MasterCategories!E$2:E$101, 0)), MasterCategories!$E$1, IF(ISNUMBER(MATCH(LOWER(B43), MasterCategories!F$2:F$101, 0)), MasterCategories!$F$1, IF(ISNUMBER(MATCH(LOWER(B43), MasterCategories!G$2:G$101, 0)), MasterCategories!$G$1, IF(ISNUMBER(MATCH(LOWER(B43), MasterCategories!H$2:H$101, 0)), MasterCategories!$H$1, IF(ISNUMBER(MATCH(LOWER(B43), MasterCategories!I$2:I$501, 0)), MasterCategories!$I$1, IF(ISNUMBER(MATCH(LOWER(B43), MasterCategories!J$2:J$101, 0)), MasterCategories!$J$1, IF(ISNUMBER(MATCH(LOWER(B43), MasterCategories!K$2:K$101, 0)), MasterCategories!$K$1, "PICKLES!!!!")))))))))))</f>
        <v xml:space="preserve">Young students (not religious trainees) / children / orphans </v>
      </c>
      <c r="B43" s="20" t="s">
        <v>83</v>
      </c>
      <c r="C43" s="13">
        <v>569</v>
      </c>
    </row>
    <row r="44" spans="1:11" ht="15.75" customHeight="1" x14ac:dyDescent="0.15">
      <c r="A44" s="13" t="str">
        <f ca="1">IFERROR(__xludf.DUMMYFUNCTION("IF(ISNUMBER(REGEXMATCH(LOWER(B44), MasterCategories!A$2:A$101, 0)), MasterCategories!$A$1, IF(ISNUMBER(MATCH(LOWER(B44), MasterCategories!B$2:B$101, 0)), MasterCategories!$B$1, IF(ISNUMBER(MATCH(LOWER(B44), MasterCategories!C$2:C$101, 0)), MasterCategorie"&amp;"s!$C$1, IF(ISNUMBER(MATCH(LOWER(B44), MasterCategories!D$2:D$101, 0)), MasterCategories!$D$1, IF(ISNUMBER(MATCH(LOWER(B44), MasterCategories!E$2:E$101, 0)), MasterCategories!$E$1, IF(ISNUMBER(MATCH(LOWER(B44), MasterCategories!F$2:F$101, 0)), MasterCatego"&amp;"ries!$F$1, IF(ISNUMBER(MATCH(LOWER(B44), MasterCategories!G$2:G$101, 0)), MasterCategories!$G$1, IF(ISNUMBER(MATCH(LOWER(B44), MasterCategories!H$2:H$101, 0)), MasterCategories!$H$1, IF(ISNUMBER(MATCH(LOWER(B44), MasterCategories!I$2:I$501, 0)), MasterCat"&amp;"egories!$I$1, IF(ISNUMBER(MATCH(LOWER(B44), MasterCategories!J$2:J$101, 0)), MasterCategories!$J$1, IF(ISNUMBER(MATCH(LOWER(B44), MasterCategories!K$2:K$101, 0)), MasterCategories!$K$1, ""PICKLES!!!!"")))))))))))"),"Young students (not religious trainees) / children / orphans ")</f>
        <v xml:space="preserve">Young students (not religious trainees) / children / orphans </v>
      </c>
      <c r="B44" s="20" t="s">
        <v>329</v>
      </c>
      <c r="C44" s="37">
        <v>16000</v>
      </c>
    </row>
    <row r="45" spans="1:11" ht="15.75" customHeight="1" x14ac:dyDescent="0.15">
      <c r="A45" s="13" t="str">
        <f>IF(ISNUMBER(MATCH(LOWER(B45), MasterCategories!A$2:A$101, 0)), MasterCategories!$A$1, IF(ISNUMBER(MATCH(LOWER(B45), MasterCategories!B$2:B$101, 0)), MasterCategories!$B$1, IF(ISNUMBER(MATCH(LOWER(B45), MasterCategories!C$2:C$101, 0)), MasterCategories!$C$1, IF(ISNUMBER(MATCH(LOWER(B45), MasterCategories!D$2:D$101, 0)), MasterCategories!$D$1, IF(ISNUMBER(MATCH(LOWER(B45), MasterCategories!E$2:E$101, 0)), MasterCategories!$E$1, IF(ISNUMBER(MATCH(LOWER(B45), MasterCategories!F$2:F$101, 0)), MasterCategories!$F$1, IF(ISNUMBER(MATCH(LOWER(B45), MasterCategories!G$2:G$101, 0)), MasterCategories!$G$1, IF(ISNUMBER(MATCH(LOWER(B45), MasterCategories!H$2:H$101, 0)), MasterCategories!$H$1, IF(ISNUMBER(MATCH(LOWER(B45), MasterCategories!I$2:I$501, 0)), MasterCategories!$I$1, IF(ISNUMBER(MATCH(LOWER(B45), MasterCategories!J$2:J$101, 0)), MasterCategories!$J$1, IF(ISNUMBER(MATCH(LOWER(B45), MasterCategories!K$2:K$101, 0)), MasterCategories!$K$1, "PICKLES!!!!")))))))))))</f>
        <v>K-12(ish) schools</v>
      </c>
      <c r="B45" s="20" t="s">
        <v>488</v>
      </c>
      <c r="C45" s="13">
        <v>1</v>
      </c>
    </row>
    <row r="46" spans="1:11" ht="15.75" customHeight="1" x14ac:dyDescent="0.15">
      <c r="A46" s="13" t="str">
        <f>IF(ISNUMBER(MATCH(LOWER(B46), MasterCategories!A$2:A$101, 0)), MasterCategories!$A$1, IF(ISNUMBER(MATCH(LOWER(B46), MasterCategories!B$2:B$101, 0)), MasterCategories!$B$1, IF(ISNUMBER(MATCH(LOWER(B46), MasterCategories!C$2:C$101, 0)), MasterCategories!$C$1, IF(ISNUMBER(MATCH(LOWER(B46), MasterCategories!D$2:D$101, 0)), MasterCategories!$D$1, IF(ISNUMBER(MATCH(LOWER(B46), MasterCategories!E$2:E$101, 0)), MasterCategories!$E$1, IF(ISNUMBER(MATCH(LOWER(B46), MasterCategories!F$2:F$101, 0)), MasterCategories!$F$1, IF(ISNUMBER(MATCH(LOWER(B46), MasterCategories!G$2:G$101, 0)), MasterCategories!$G$1, IF(ISNUMBER(MATCH(LOWER(B46), MasterCategories!H$2:H$101, 0)), MasterCategories!$H$1, IF(ISNUMBER(MATCH(LOWER(B46), MasterCategories!I$2:I$501, 0)), MasterCategories!$I$1, IF(ISNUMBER(MATCH(LOWER(B46), MasterCategories!J$2:J$101, 0)), MasterCategories!$J$1, IF(ISNUMBER(MATCH(LOWER(B46), MasterCategories!K$2:K$101, 0)), MasterCategories!$K$1, "PICKLES!!!!")))))))))))</f>
        <v>Religious Individuals / Employees / Ecclesiastical Trainees</v>
      </c>
      <c r="B46" s="20" t="s">
        <v>521</v>
      </c>
      <c r="C46" s="13">
        <v>87</v>
      </c>
    </row>
    <row r="47" spans="1:11" ht="15.75" customHeight="1" x14ac:dyDescent="0.15">
      <c r="A47" s="13" t="str">
        <f>IF(ISNUMBER(MATCH(LOWER(B47), MasterCategories!A$2:A$101, 0)), MasterCategories!$A$1, IF(ISNUMBER(MATCH(LOWER(B47), MasterCategories!B$2:B$101, 0)), MasterCategories!$B$1, IF(ISNUMBER(MATCH(LOWER(B47), MasterCategories!C$2:C$101, 0)), MasterCategories!$C$1, IF(ISNUMBER(MATCH(LOWER(B47), MasterCategories!D$2:D$101, 0)), MasterCategories!$D$1, IF(ISNUMBER(MATCH(LOWER(B47), MasterCategories!E$2:E$101, 0)), MasterCategories!$E$1, IF(ISNUMBER(MATCH(LOWER(B47), MasterCategories!F$2:F$101, 0)), MasterCategories!$F$1, IF(ISNUMBER(MATCH(LOWER(B47), MasterCategories!G$2:G$101, 0)), MasterCategories!$G$1, IF(ISNUMBER(MATCH(LOWER(B47), MasterCategories!H$2:H$101, 0)), MasterCategories!$H$1, IF(ISNUMBER(MATCH(LOWER(B47), MasterCategories!I$2:I$501, 0)), MasterCategories!$I$1, IF(ISNUMBER(MATCH(LOWER(B47), MasterCategories!J$2:J$101, 0)), MasterCategories!$J$1, IF(ISNUMBER(MATCH(LOWER(B47), MasterCategories!K$2:K$101, 0)), MasterCategories!$K$1, "PICKLES!!!!")))))))))))</f>
        <v>K-12(ish) schools</v>
      </c>
      <c r="B47" s="20" t="s">
        <v>490</v>
      </c>
      <c r="C47" s="13">
        <v>18</v>
      </c>
    </row>
    <row r="48" spans="1:11" ht="15.75" customHeight="1" x14ac:dyDescent="0.15">
      <c r="A48" s="13" t="str">
        <f>IF(ISNUMBER(MATCH(LOWER(B48), MasterCategories!A$2:A$101, 0)), MasterCategories!$A$1, IF(ISNUMBER(MATCH(LOWER(B48), MasterCategories!B$2:B$101, 0)), MasterCategories!$B$1, IF(ISNUMBER(MATCH(LOWER(B48), MasterCategories!C$2:C$101, 0)), MasterCategories!$C$1, IF(ISNUMBER(MATCH(LOWER(B48), MasterCategories!D$2:D$101, 0)), MasterCategories!$D$1, IF(ISNUMBER(MATCH(LOWER(B48), MasterCategories!E$2:E$101, 0)), MasterCategories!$E$1, IF(ISNUMBER(MATCH(LOWER(B48), MasterCategories!F$2:F$101, 0)), MasterCategories!$F$1, IF(ISNUMBER(MATCH(LOWER(B48), MasterCategories!G$2:G$101, 0)), MasterCategories!$G$1, IF(ISNUMBER(MATCH(LOWER(B48), MasterCategories!H$2:H$101, 0)), MasterCategories!$H$1, IF(ISNUMBER(MATCH(LOWER(B48), MasterCategories!I$2:I$501, 0)), MasterCategories!$I$1, IF(ISNUMBER(MATCH(LOWER(B48), MasterCategories!J$2:J$101, 0)), MasterCategories!$J$1, IF(ISNUMBER(MATCH(LOWER(B48), MasterCategories!K$2:K$101, 0)), MasterCategories!$K$1, "PICKLES!!!!")))))))))))</f>
        <v>Charitable Homes (asylums, for orphans, impoverished people, mental health patients)</v>
      </c>
      <c r="B48" s="20" t="s">
        <v>247</v>
      </c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 t="s">
        <v>552</v>
      </c>
      <c r="B51" s="20" t="b">
        <f ca="1">IFERROR(__xludf.DUMMYFUNCTION("REGEXMATCH(A51, ""Bob"")"),TRUE)</f>
        <v>1</v>
      </c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  <row r="1001" spans="1:2" ht="13" x14ac:dyDescent="0.15">
      <c r="A1001" s="20"/>
      <c r="B1001" s="20"/>
    </row>
    <row r="1002" spans="1:2" ht="13" x14ac:dyDescent="0.15">
      <c r="A1002" s="20"/>
      <c r="B1002" s="20"/>
    </row>
  </sheetData>
  <hyperlinks>
    <hyperlink ref="C1" r:id="rId1" display="https://babel.hathitrust.org/cgi/pt?id=uiug.30112110803795&amp;seq=9" xr:uid="{00000000-0004-0000-0100-000000000000}"/>
    <hyperlink ref="D1" r:id="rId2" display="https://babel.hathitrust.org/cgi/pt?id=uiug.30112004045909&amp;seq=7" xr:uid="{00000000-0004-0000-0100-000001000000}"/>
    <hyperlink ref="K1" r:id="rId3" location="?xywh=-1423%2C-1%2C4140%2C2344&amp;cv=59" display="https://digital.library.villanova.edu/Item/vudl:420829 - ?xywh=-1423%2C-1%2C4140%2C2344&amp;cv=59" xr:uid="{00000000-0004-0000-0100-000002000000}"/>
    <hyperlink ref="L1" r:id="rId4" location="?xywh=-1248%2C-1%2C3812%2C2315&amp;cv=82" display="https://digital.library.villanova.edu/Item/vudl:301268 - ?xywh=-1248%2C-1%2C3812%2C2315&amp;cv=82" xr:uid="{00000000-0004-0000-0100-000003000000}"/>
    <hyperlink ref="P2" r:id="rId5" location="?xywh=-2875%2C0%2C7840%2C2999&amp;cv=85" xr:uid="{00000000-0004-0000-0100-000004000000}"/>
    <hyperlink ref="P4" r:id="rId6" location="?xywh=-1423%2C-1%2C4140%2C2344&amp;cv=59" xr:uid="{00000000-0004-0000-0100-000005000000}"/>
    <hyperlink ref="P5" r:id="rId7" location="?xywh=-1455%2C-130%2C4274%2C2595" xr:uid="{00000000-0004-0000-0100-000006000000}"/>
    <hyperlink ref="P7" r:id="rId8" xr:uid="{00000000-0004-0000-0100-000007000000}"/>
    <hyperlink ref="P9" r:id="rId9" xr:uid="{00000000-0004-0000-0100-000008000000}"/>
    <hyperlink ref="P28" r:id="rId10" location="?xywh=-729%2C466%2C2603%2C1672&amp;cv=19" xr:uid="{00000000-0004-0000-0100-000009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36.6640625" customWidth="1"/>
    <col min="3" max="5" width="10.6640625" customWidth="1"/>
    <col min="6" max="7" width="11.6640625" customWidth="1"/>
    <col min="8" max="9" width="15.83203125" customWidth="1"/>
  </cols>
  <sheetData>
    <row r="1" spans="1:12" ht="15.75" customHeight="1" x14ac:dyDescent="0.15">
      <c r="A1" s="13"/>
      <c r="B1" s="13" t="s">
        <v>533</v>
      </c>
      <c r="C1" s="20">
        <v>1880</v>
      </c>
      <c r="D1" s="20" t="s">
        <v>810</v>
      </c>
      <c r="E1" s="20" t="s">
        <v>811</v>
      </c>
      <c r="F1" s="20" t="s">
        <v>812</v>
      </c>
      <c r="G1" s="20" t="s">
        <v>813</v>
      </c>
      <c r="H1" s="13" t="s">
        <v>814</v>
      </c>
      <c r="I1" s="13" t="s">
        <v>815</v>
      </c>
      <c r="J1" s="13" t="s">
        <v>786</v>
      </c>
      <c r="L1" s="13" t="s">
        <v>701</v>
      </c>
    </row>
    <row r="2" spans="1:12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Religious Individuals / Employees / Ecclesiastical Trainees</v>
      </c>
      <c r="B2" s="20" t="s">
        <v>34</v>
      </c>
      <c r="C2" s="13">
        <v>95</v>
      </c>
      <c r="D2" s="13">
        <v>73</v>
      </c>
      <c r="E2" s="13">
        <v>59</v>
      </c>
      <c r="F2" s="13">
        <v>76</v>
      </c>
      <c r="G2" s="13">
        <v>76</v>
      </c>
    </row>
    <row r="3" spans="1:12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116</v>
      </c>
      <c r="C3" s="13">
        <v>64</v>
      </c>
      <c r="D3" s="13">
        <v>55</v>
      </c>
      <c r="E3" s="13">
        <v>43</v>
      </c>
      <c r="F3" s="13">
        <v>36</v>
      </c>
      <c r="G3" s="13">
        <v>30</v>
      </c>
    </row>
    <row r="4" spans="1:12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727</v>
      </c>
      <c r="C4" s="13">
        <v>159</v>
      </c>
      <c r="D4" s="13">
        <v>128</v>
      </c>
      <c r="E4" s="13">
        <v>102</v>
      </c>
      <c r="H4" s="13">
        <v>78</v>
      </c>
      <c r="I4" s="13">
        <v>41</v>
      </c>
    </row>
    <row r="5" spans="1:12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816</v>
      </c>
      <c r="C5" s="13"/>
      <c r="D5" s="13"/>
      <c r="E5" s="13">
        <v>84</v>
      </c>
      <c r="F5" s="13">
        <v>103</v>
      </c>
      <c r="G5" s="13">
        <v>98</v>
      </c>
    </row>
    <row r="6" spans="1:12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455</v>
      </c>
      <c r="C6" s="13">
        <v>28</v>
      </c>
      <c r="D6" s="13">
        <v>27</v>
      </c>
      <c r="E6" s="13">
        <v>18</v>
      </c>
    </row>
    <row r="7" spans="1:12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Churches</v>
      </c>
      <c r="B7" s="20" t="s">
        <v>119</v>
      </c>
      <c r="C7" s="13">
        <v>135</v>
      </c>
      <c r="D7" s="13">
        <v>127</v>
      </c>
      <c r="E7" s="13">
        <v>114</v>
      </c>
    </row>
    <row r="8" spans="1:12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Religious Individuals / Employees / Ecclesiastical Trainees</v>
      </c>
      <c r="B8" s="20" t="s">
        <v>140</v>
      </c>
      <c r="C8" s="13">
        <v>20</v>
      </c>
      <c r="D8" s="13">
        <v>22</v>
      </c>
      <c r="E8" s="13">
        <v>30</v>
      </c>
      <c r="F8" s="13">
        <v>27</v>
      </c>
      <c r="G8" s="13">
        <v>14</v>
      </c>
      <c r="H8" s="13">
        <v>10</v>
      </c>
      <c r="I8" s="13">
        <v>9</v>
      </c>
    </row>
    <row r="9" spans="1:12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20" t="s">
        <v>565</v>
      </c>
      <c r="C9" s="13">
        <v>11</v>
      </c>
      <c r="D9" s="13">
        <v>11</v>
      </c>
      <c r="E9" s="13">
        <v>13</v>
      </c>
      <c r="F9" s="13">
        <v>9</v>
      </c>
      <c r="G9" s="13">
        <v>9</v>
      </c>
    </row>
    <row r="10" spans="1:12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/ Charitable Institutions that aren't churches</v>
      </c>
      <c r="B10" s="20" t="s">
        <v>566</v>
      </c>
      <c r="C10" s="13">
        <v>39</v>
      </c>
      <c r="D10" s="13">
        <v>32</v>
      </c>
      <c r="E10" s="13">
        <v>18</v>
      </c>
      <c r="F10" s="13">
        <v>17</v>
      </c>
      <c r="G10" s="13">
        <v>17</v>
      </c>
    </row>
    <row r="11" spans="1:12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K-12(ish) schools</v>
      </c>
      <c r="B11" s="20" t="s">
        <v>12</v>
      </c>
      <c r="C11" s="13"/>
      <c r="D11" s="13">
        <v>4</v>
      </c>
      <c r="E11" s="13">
        <v>5</v>
      </c>
      <c r="F11" s="13"/>
      <c r="G11" s="13">
        <v>2</v>
      </c>
    </row>
    <row r="12" spans="1:12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K-12(ish) schools</v>
      </c>
      <c r="B12" s="20" t="s">
        <v>21</v>
      </c>
      <c r="C12" s="13"/>
      <c r="D12" s="13">
        <v>12</v>
      </c>
      <c r="E12" s="13">
        <v>18</v>
      </c>
      <c r="F12" s="13"/>
      <c r="G12" s="13">
        <v>9</v>
      </c>
    </row>
    <row r="13" spans="1:12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Religious / Charitable Institutions that aren't churches</v>
      </c>
      <c r="B13" s="20" t="s">
        <v>584</v>
      </c>
      <c r="C13" s="13">
        <v>11</v>
      </c>
      <c r="D13" s="13">
        <v>14</v>
      </c>
      <c r="E13" s="13">
        <v>10</v>
      </c>
      <c r="F13" s="13">
        <v>14</v>
      </c>
      <c r="G13" s="13">
        <v>14</v>
      </c>
    </row>
    <row r="14" spans="1:12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Religious Individuals / Employees / Ecclesiastical Trainees</v>
      </c>
      <c r="B14" s="20" t="s">
        <v>63</v>
      </c>
      <c r="F14" s="13">
        <v>8</v>
      </c>
      <c r="G14" s="13">
        <v>8</v>
      </c>
    </row>
    <row r="15" spans="1:12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Churches</v>
      </c>
      <c r="B15" s="20" t="s">
        <v>0</v>
      </c>
      <c r="F15" s="13">
        <v>160</v>
      </c>
      <c r="G15" s="13">
        <v>102</v>
      </c>
      <c r="H15" s="13">
        <v>100</v>
      </c>
      <c r="I15" s="13" t="s">
        <v>817</v>
      </c>
    </row>
    <row r="16" spans="1:12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Churches</v>
      </c>
      <c r="B16" s="20" t="s">
        <v>17</v>
      </c>
      <c r="F16" s="13">
        <v>30</v>
      </c>
      <c r="G16" s="13">
        <v>30</v>
      </c>
    </row>
    <row r="17" spans="1:9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Religious / Charitable Institutions that aren't churches</v>
      </c>
      <c r="B17" s="20" t="s">
        <v>38</v>
      </c>
      <c r="F17" s="13">
        <v>4</v>
      </c>
      <c r="G17" s="13">
        <v>2</v>
      </c>
    </row>
    <row r="18" spans="1:9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Catholic Population</v>
      </c>
      <c r="B18" s="20" t="s">
        <v>633</v>
      </c>
      <c r="C18" s="37">
        <v>100000</v>
      </c>
      <c r="D18" s="37">
        <v>110000</v>
      </c>
      <c r="F18" s="37">
        <v>200000</v>
      </c>
      <c r="G18" s="37">
        <v>100000</v>
      </c>
      <c r="H18" s="44" t="s">
        <v>818</v>
      </c>
      <c r="I18" s="44" t="s">
        <v>819</v>
      </c>
    </row>
    <row r="19" spans="1:9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/ Charitable Institutions that aren't churches</v>
      </c>
      <c r="B19" s="20" t="s">
        <v>143</v>
      </c>
      <c r="H19" s="13">
        <v>1</v>
      </c>
      <c r="I19" s="13">
        <v>1</v>
      </c>
    </row>
    <row r="20" spans="1:9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Universities/colleges</v>
      </c>
      <c r="B20" s="20" t="s">
        <v>61</v>
      </c>
      <c r="C20" s="13">
        <v>4</v>
      </c>
      <c r="H20" s="13">
        <v>1</v>
      </c>
      <c r="I20" s="13">
        <v>2</v>
      </c>
    </row>
    <row r="21" spans="1:9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K-12(ish) schools</v>
      </c>
      <c r="B21" s="20" t="s">
        <v>604</v>
      </c>
      <c r="C21" s="13">
        <v>8</v>
      </c>
      <c r="H21" s="13">
        <v>2</v>
      </c>
      <c r="I21" s="13">
        <v>1</v>
      </c>
    </row>
    <row r="22" spans="1:9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Charitable Homes (asylums, for orphans, impoverished people, mental health patients)</v>
      </c>
      <c r="B22" s="20" t="s">
        <v>802</v>
      </c>
      <c r="H22" s="13">
        <v>4</v>
      </c>
      <c r="I22" s="13">
        <v>3</v>
      </c>
    </row>
    <row r="23" spans="1:9" ht="15.75" customHeight="1" x14ac:dyDescent="0.15">
      <c r="A23" s="20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K-12(ish) schools</v>
      </c>
      <c r="B23" s="20" t="s">
        <v>600</v>
      </c>
      <c r="H23" s="13"/>
      <c r="I23" s="13" t="s">
        <v>703</v>
      </c>
    </row>
    <row r="24" spans="1:9" ht="15.75" customHeight="1" x14ac:dyDescent="0.15">
      <c r="A24" s="20"/>
      <c r="B24" s="20"/>
    </row>
    <row r="25" spans="1:9" ht="15.75" customHeight="1" x14ac:dyDescent="0.15">
      <c r="A25" s="20"/>
      <c r="B25" s="20"/>
    </row>
    <row r="26" spans="1:9" ht="15.75" customHeight="1" x14ac:dyDescent="0.15">
      <c r="A26" s="20"/>
      <c r="B26" s="20"/>
    </row>
    <row r="27" spans="1:9" ht="15.75" customHeight="1" x14ac:dyDescent="0.15">
      <c r="A27" s="20"/>
      <c r="B27" s="20"/>
    </row>
    <row r="28" spans="1:9" ht="15.75" customHeight="1" x14ac:dyDescent="0.15">
      <c r="A28" s="20"/>
      <c r="B28" s="20"/>
    </row>
    <row r="29" spans="1:9" ht="15.75" customHeight="1" x14ac:dyDescent="0.15">
      <c r="A29" s="20"/>
      <c r="B29" s="20"/>
    </row>
    <row r="30" spans="1:9" ht="15.75" customHeight="1" x14ac:dyDescent="0.15">
      <c r="A30" s="20"/>
      <c r="B30" s="20"/>
    </row>
    <row r="31" spans="1:9" ht="15.75" customHeight="1" x14ac:dyDescent="0.15">
      <c r="A31" s="20"/>
      <c r="B31" s="20"/>
    </row>
    <row r="32" spans="1:9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2.83203125" customWidth="1"/>
    <col min="3" max="5" width="11.33203125" customWidth="1"/>
  </cols>
  <sheetData>
    <row r="1" spans="1:12" ht="15.75" customHeight="1" x14ac:dyDescent="0.15">
      <c r="A1" s="13"/>
      <c r="B1" s="13" t="s">
        <v>533</v>
      </c>
      <c r="C1" s="20">
        <v>1880</v>
      </c>
      <c r="D1" s="20" t="s">
        <v>820</v>
      </c>
      <c r="E1" s="20" t="s">
        <v>821</v>
      </c>
      <c r="F1" s="20" t="s">
        <v>822</v>
      </c>
      <c r="G1" s="20" t="s">
        <v>823</v>
      </c>
      <c r="H1" s="13" t="s">
        <v>824</v>
      </c>
      <c r="I1" s="20">
        <v>1850</v>
      </c>
      <c r="J1" s="13" t="s">
        <v>745</v>
      </c>
      <c r="L1" s="13" t="s">
        <v>701</v>
      </c>
    </row>
    <row r="2" spans="1:12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66</v>
      </c>
      <c r="D2" s="13">
        <v>58</v>
      </c>
      <c r="E2" s="13">
        <v>38</v>
      </c>
      <c r="F2" s="13">
        <v>35</v>
      </c>
      <c r="G2" s="13">
        <v>29</v>
      </c>
      <c r="H2" s="13">
        <v>11</v>
      </c>
    </row>
    <row r="3" spans="1:12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558</v>
      </c>
      <c r="C3" s="13"/>
      <c r="D3" s="13"/>
      <c r="E3" s="13">
        <v>4</v>
      </c>
    </row>
    <row r="4" spans="1:12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15</v>
      </c>
      <c r="C4" s="13">
        <v>32</v>
      </c>
      <c r="D4" s="13">
        <v>30</v>
      </c>
      <c r="E4" s="13">
        <v>28</v>
      </c>
      <c r="F4" s="13"/>
      <c r="G4" s="13">
        <v>13</v>
      </c>
      <c r="H4" s="13">
        <v>7</v>
      </c>
    </row>
    <row r="5" spans="1:12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140</v>
      </c>
      <c r="C5" s="13"/>
      <c r="D5" s="13">
        <v>16</v>
      </c>
      <c r="E5" s="13">
        <v>10</v>
      </c>
      <c r="F5" s="13">
        <v>11</v>
      </c>
    </row>
    <row r="6" spans="1:12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Charitable Homes (asylums, for orphans, impoverished people, mental health patients)</v>
      </c>
      <c r="B6" s="20" t="s">
        <v>11</v>
      </c>
      <c r="C6" s="13">
        <v>1</v>
      </c>
      <c r="D6" s="13">
        <v>1</v>
      </c>
      <c r="E6" s="13">
        <v>1</v>
      </c>
      <c r="F6" s="13"/>
      <c r="G6" s="13">
        <v>1</v>
      </c>
    </row>
    <row r="7" spans="1:12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 xml:space="preserve">Young students (not religious trainees) / children / orphans </v>
      </c>
      <c r="B7" s="20" t="s">
        <v>65</v>
      </c>
      <c r="C7" s="13">
        <v>75</v>
      </c>
      <c r="D7" s="13">
        <v>70</v>
      </c>
      <c r="E7" s="13">
        <v>70</v>
      </c>
    </row>
    <row r="8" spans="1:12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Catholic Population</v>
      </c>
      <c r="B8" s="20" t="s">
        <v>633</v>
      </c>
      <c r="C8" s="38">
        <v>35000</v>
      </c>
      <c r="D8" s="38">
        <v>34000</v>
      </c>
      <c r="E8" s="38" t="s">
        <v>825</v>
      </c>
      <c r="F8" s="37">
        <v>26000</v>
      </c>
      <c r="G8" s="37">
        <v>26000</v>
      </c>
      <c r="H8" s="37">
        <v>25000</v>
      </c>
    </row>
    <row r="9" spans="1:12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K-12(ish) schools</v>
      </c>
      <c r="B9" s="20" t="s">
        <v>293</v>
      </c>
      <c r="C9" s="13">
        <v>3</v>
      </c>
      <c r="D9" s="13">
        <v>2</v>
      </c>
      <c r="F9" s="13"/>
      <c r="G9" s="13">
        <v>1</v>
      </c>
    </row>
    <row r="10" spans="1:12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K-12(ish) schools</v>
      </c>
      <c r="B10" s="20" t="s">
        <v>600</v>
      </c>
      <c r="H10" s="13">
        <v>1</v>
      </c>
    </row>
    <row r="11" spans="1:12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Religious Individuals / Employees / Ecclesiastical Trainees</v>
      </c>
      <c r="B11" s="20" t="s">
        <v>34</v>
      </c>
      <c r="F11" s="13">
        <v>15</v>
      </c>
    </row>
    <row r="12" spans="1:12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 xml:space="preserve">Young students (not religious trainees) / children / orphans </v>
      </c>
      <c r="B12" s="12" t="s">
        <v>190</v>
      </c>
      <c r="F12" s="13">
        <v>850</v>
      </c>
    </row>
    <row r="13" spans="1:12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K-12(ish) schools</v>
      </c>
      <c r="B13" s="20" t="s">
        <v>570</v>
      </c>
      <c r="C13" s="13">
        <v>14</v>
      </c>
      <c r="D13" s="13">
        <v>12</v>
      </c>
    </row>
    <row r="14" spans="1:12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Religious Individuals / Employees / Ecclesiastical Trainees</v>
      </c>
      <c r="B14" s="20" t="s">
        <v>588</v>
      </c>
      <c r="C14" s="13">
        <v>23</v>
      </c>
    </row>
    <row r="15" spans="1:12" ht="15.75" customHeight="1" x14ac:dyDescent="0.15">
      <c r="A15" s="20"/>
      <c r="B15" s="20"/>
    </row>
    <row r="16" spans="1:12" ht="15.75" customHeight="1" x14ac:dyDescent="0.15">
      <c r="A16" s="20"/>
      <c r="B16" s="20"/>
    </row>
    <row r="17" spans="1:2" ht="15.75" customHeight="1" x14ac:dyDescent="0.15">
      <c r="A17" s="20"/>
      <c r="B17" s="20"/>
    </row>
    <row r="18" spans="1:2" ht="15.75" customHeight="1" x14ac:dyDescent="0.15">
      <c r="A18" s="20"/>
      <c r="B18" s="20"/>
    </row>
    <row r="19" spans="1:2" ht="15.75" customHeight="1" x14ac:dyDescent="0.15">
      <c r="A19" s="20"/>
      <c r="B19" s="20"/>
    </row>
    <row r="20" spans="1:2" ht="15.75" customHeight="1" x14ac:dyDescent="0.15">
      <c r="A20" s="20"/>
      <c r="B20" s="20"/>
    </row>
    <row r="21" spans="1:2" ht="15.75" customHeight="1" x14ac:dyDescent="0.15">
      <c r="A21" s="20"/>
      <c r="B21" s="20"/>
    </row>
    <row r="22" spans="1:2" ht="15.75" customHeight="1" x14ac:dyDescent="0.15">
      <c r="A22" s="20"/>
      <c r="B22" s="20"/>
    </row>
    <row r="23" spans="1:2" ht="15.75" customHeight="1" x14ac:dyDescent="0.15">
      <c r="A23" s="20"/>
      <c r="B23" s="20"/>
    </row>
    <row r="24" spans="1:2" ht="15.75" customHeight="1" x14ac:dyDescent="0.15">
      <c r="A24" s="20"/>
      <c r="B24" s="20"/>
    </row>
    <row r="25" spans="1:2" ht="15.75" customHeight="1" x14ac:dyDescent="0.15">
      <c r="A25" s="20"/>
      <c r="B25" s="20"/>
    </row>
    <row r="26" spans="1:2" ht="15.75" customHeight="1" x14ac:dyDescent="0.15">
      <c r="A26" s="20"/>
      <c r="B26" s="20"/>
    </row>
    <row r="27" spans="1:2" ht="15.75" customHeight="1" x14ac:dyDescent="0.15">
      <c r="A27" s="20"/>
      <c r="B27" s="20"/>
    </row>
    <row r="28" spans="1:2" ht="15.75" customHeight="1" x14ac:dyDescent="0.15">
      <c r="A28" s="20"/>
      <c r="B28" s="20"/>
    </row>
    <row r="29" spans="1:2" ht="15.75" customHeight="1" x14ac:dyDescent="0.15">
      <c r="A29" s="20"/>
      <c r="B29" s="20"/>
    </row>
    <row r="30" spans="1:2" ht="15.75" customHeight="1" x14ac:dyDescent="0.15">
      <c r="A30" s="20"/>
      <c r="B30" s="20"/>
    </row>
    <row r="31" spans="1:2" ht="15.75" customHeight="1" x14ac:dyDescent="0.15">
      <c r="A31" s="20"/>
      <c r="B31" s="20"/>
    </row>
    <row r="32" spans="1:2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J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8.5" customWidth="1"/>
    <col min="3" max="4" width="8.5" customWidth="1"/>
  </cols>
  <sheetData>
    <row r="1" spans="1:10" ht="15.75" customHeight="1" x14ac:dyDescent="0.15">
      <c r="A1" s="13"/>
      <c r="B1" s="13" t="s">
        <v>533</v>
      </c>
      <c r="C1" s="20">
        <v>1880</v>
      </c>
      <c r="D1" s="30" t="s">
        <v>826</v>
      </c>
      <c r="E1" s="20" t="s">
        <v>827</v>
      </c>
      <c r="F1" s="20" t="s">
        <v>828</v>
      </c>
      <c r="G1" s="13" t="s">
        <v>829</v>
      </c>
      <c r="H1" s="13" t="s">
        <v>830</v>
      </c>
      <c r="I1" s="25">
        <v>1845</v>
      </c>
      <c r="J1" s="20">
        <v>1840</v>
      </c>
    </row>
    <row r="2" spans="1:10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15</v>
      </c>
      <c r="E2" s="13">
        <v>19</v>
      </c>
      <c r="F2" s="13">
        <v>19</v>
      </c>
      <c r="G2" s="13">
        <v>19</v>
      </c>
      <c r="H2" s="13">
        <v>26</v>
      </c>
      <c r="J2" s="13">
        <v>7</v>
      </c>
    </row>
    <row r="3" spans="1:10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276</v>
      </c>
      <c r="E3" s="13"/>
      <c r="F3" s="13"/>
      <c r="G3" s="13"/>
      <c r="H3" s="13">
        <v>3</v>
      </c>
    </row>
    <row r="4" spans="1:10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17</v>
      </c>
      <c r="E4" s="13">
        <v>40</v>
      </c>
      <c r="F4" s="13">
        <v>40</v>
      </c>
      <c r="G4" s="13"/>
      <c r="H4" s="13">
        <v>60</v>
      </c>
      <c r="I4" s="13" t="s">
        <v>831</v>
      </c>
      <c r="J4" s="13">
        <v>23</v>
      </c>
    </row>
    <row r="5" spans="1:10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24</v>
      </c>
      <c r="E5" s="13">
        <v>15</v>
      </c>
      <c r="F5" s="13">
        <v>15</v>
      </c>
      <c r="G5" s="13">
        <v>16</v>
      </c>
      <c r="H5" s="13">
        <v>22</v>
      </c>
      <c r="J5" s="13">
        <v>9</v>
      </c>
    </row>
    <row r="6" spans="1:10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Universities/colleges</v>
      </c>
      <c r="B6" s="20" t="s">
        <v>13</v>
      </c>
      <c r="E6" s="13"/>
      <c r="F6" s="13">
        <v>1</v>
      </c>
      <c r="J6" s="13">
        <v>1</v>
      </c>
    </row>
    <row r="7" spans="1:10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K-12(ish) schools</v>
      </c>
      <c r="B7" s="20" t="s">
        <v>832</v>
      </c>
      <c r="E7" s="13">
        <v>2</v>
      </c>
      <c r="F7" s="13">
        <v>2</v>
      </c>
      <c r="G7" s="13"/>
      <c r="H7" s="13">
        <v>2</v>
      </c>
      <c r="J7" s="13">
        <v>2</v>
      </c>
    </row>
    <row r="8" spans="1:10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Charitable Homes (asylums, for orphans, impoverished people, mental health patients)</v>
      </c>
      <c r="B8" s="20" t="s">
        <v>802</v>
      </c>
      <c r="E8" s="13">
        <v>2</v>
      </c>
      <c r="F8" s="13">
        <v>1</v>
      </c>
      <c r="G8" s="13">
        <v>1</v>
      </c>
      <c r="J8" s="13">
        <v>1</v>
      </c>
    </row>
    <row r="9" spans="1:10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Individuals / Employees / Ecclesiastical Trainees</v>
      </c>
      <c r="B9" s="20" t="s">
        <v>547</v>
      </c>
      <c r="G9" s="13">
        <v>5</v>
      </c>
      <c r="H9" s="13" t="s">
        <v>833</v>
      </c>
      <c r="I9" s="13">
        <v>4</v>
      </c>
    </row>
    <row r="10" spans="1:10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/ Charitable Institutions that aren't churches</v>
      </c>
      <c r="B10" s="20" t="s">
        <v>566</v>
      </c>
      <c r="G10" s="13">
        <v>1</v>
      </c>
      <c r="H10" s="13">
        <v>2</v>
      </c>
      <c r="I10" s="13">
        <v>2</v>
      </c>
      <c r="J10" s="13">
        <v>1</v>
      </c>
    </row>
    <row r="11" spans="1:10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Religious / Charitable Institutions that aren't churches</v>
      </c>
      <c r="B11" s="20" t="s">
        <v>584</v>
      </c>
      <c r="G11" s="13">
        <v>2</v>
      </c>
      <c r="H11" s="13">
        <v>6</v>
      </c>
      <c r="I11" s="13">
        <v>6</v>
      </c>
    </row>
    <row r="12" spans="1:10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Religious / Charitable Institutions that aren't churches</v>
      </c>
      <c r="B12" s="20" t="s">
        <v>834</v>
      </c>
      <c r="G12" s="13">
        <v>3</v>
      </c>
      <c r="H12" s="13">
        <v>7</v>
      </c>
      <c r="I12" s="13">
        <v>7</v>
      </c>
    </row>
    <row r="13" spans="1:10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Catholic Population</v>
      </c>
      <c r="B13" s="20" t="s">
        <v>91</v>
      </c>
      <c r="G13" s="37">
        <v>5000</v>
      </c>
      <c r="H13" s="37">
        <v>7300</v>
      </c>
      <c r="I13" s="13" t="s">
        <v>835</v>
      </c>
    </row>
    <row r="14" spans="1:10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Churches</v>
      </c>
      <c r="B14" s="20" t="s">
        <v>75</v>
      </c>
      <c r="G14" s="13">
        <v>40</v>
      </c>
    </row>
    <row r="15" spans="1:10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Churches</v>
      </c>
      <c r="B15" s="20" t="s">
        <v>142</v>
      </c>
      <c r="I15" s="13">
        <v>15</v>
      </c>
    </row>
    <row r="16" spans="1:10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Churches</v>
      </c>
      <c r="B16" s="20" t="s">
        <v>149</v>
      </c>
      <c r="I16" s="13">
        <v>5</v>
      </c>
    </row>
    <row r="17" spans="1:9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Churches</v>
      </c>
      <c r="B17" s="20" t="s">
        <v>156</v>
      </c>
      <c r="I17" s="13">
        <v>3</v>
      </c>
    </row>
    <row r="18" spans="1:9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Churches</v>
      </c>
      <c r="B18" s="20" t="s">
        <v>163</v>
      </c>
      <c r="I18" s="13">
        <v>2</v>
      </c>
    </row>
    <row r="19" spans="1:9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Individuals / Employees / Ecclesiastical Trainees</v>
      </c>
      <c r="B19" s="20" t="s">
        <v>586</v>
      </c>
      <c r="I19" s="13">
        <v>19</v>
      </c>
    </row>
    <row r="20" spans="1:9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Religious Individuals / Employees / Ecclesiastical Trainees</v>
      </c>
      <c r="B20" s="20" t="s">
        <v>457</v>
      </c>
      <c r="I20" s="13">
        <v>2</v>
      </c>
    </row>
    <row r="21" spans="1:9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Churches</v>
      </c>
      <c r="B21" s="20" t="s">
        <v>37</v>
      </c>
      <c r="C21" s="13">
        <v>6</v>
      </c>
    </row>
    <row r="22" spans="1:9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Religious Individuals / Employees / Ecclesiastical Trainees</v>
      </c>
      <c r="B22" s="20" t="s">
        <v>15</v>
      </c>
      <c r="C22" s="13">
        <v>16</v>
      </c>
    </row>
    <row r="23" spans="1:9" ht="15.75" customHeight="1" x14ac:dyDescent="0.15">
      <c r="A23" s="20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K-12(ish) schools</v>
      </c>
      <c r="B23" s="20" t="s">
        <v>272</v>
      </c>
      <c r="C23" s="13">
        <v>3</v>
      </c>
    </row>
    <row r="24" spans="1:9" ht="15.75" customHeight="1" x14ac:dyDescent="0.15">
      <c r="A24" s="20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Charitable Homes (asylums, for orphans, impoverished people, mental health patients)</v>
      </c>
      <c r="B24" s="20" t="s">
        <v>39</v>
      </c>
      <c r="C24" s="13">
        <v>2</v>
      </c>
    </row>
    <row r="25" spans="1:9" ht="15.75" customHeight="1" x14ac:dyDescent="0.15">
      <c r="A25" s="20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K-12(ish) schools</v>
      </c>
      <c r="B25" s="20" t="s">
        <v>600</v>
      </c>
      <c r="C25" s="13">
        <v>4</v>
      </c>
    </row>
    <row r="26" spans="1:9" ht="15.75" customHeight="1" x14ac:dyDescent="0.15">
      <c r="A26" s="20"/>
      <c r="B26" s="20"/>
    </row>
    <row r="27" spans="1:9" ht="15.75" customHeight="1" x14ac:dyDescent="0.15">
      <c r="A27" s="20"/>
      <c r="B27" s="20"/>
    </row>
    <row r="28" spans="1:9" ht="15.75" customHeight="1" x14ac:dyDescent="0.15">
      <c r="A28" s="20"/>
      <c r="B28" s="20"/>
    </row>
    <row r="29" spans="1:9" ht="15.75" customHeight="1" x14ac:dyDescent="0.15">
      <c r="A29" s="20"/>
      <c r="B29" s="20"/>
    </row>
    <row r="30" spans="1:9" ht="15.75" customHeight="1" x14ac:dyDescent="0.15">
      <c r="A30" s="20"/>
      <c r="B30" s="20"/>
    </row>
    <row r="31" spans="1:9" ht="15.75" customHeight="1" x14ac:dyDescent="0.15">
      <c r="A31" s="20"/>
      <c r="B31" s="20"/>
    </row>
    <row r="32" spans="1:9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  <row r="1001" spans="1:2" ht="13" x14ac:dyDescent="0.15">
      <c r="A1001" s="20"/>
      <c r="B1001" s="20"/>
    </row>
  </sheetData>
  <hyperlinks>
    <hyperlink ref="I1" r:id="rId1" location="?xywh=-1474%2C0%2C4202%2C2286&amp;cv=151" display="https://digital.library.villanova.edu/Item/vudl:420829 - ?xywh=-1474%2C0%2C4202%2C2286&amp;cv=151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L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6.1640625" customWidth="1"/>
    <col min="3" max="5" width="10.83203125" customWidth="1"/>
  </cols>
  <sheetData>
    <row r="1" spans="1:12" ht="15.75" customHeight="1" x14ac:dyDescent="0.15">
      <c r="A1" s="13"/>
      <c r="B1" s="13" t="s">
        <v>533</v>
      </c>
      <c r="C1" s="20">
        <v>1880</v>
      </c>
      <c r="D1" s="20" t="s">
        <v>836</v>
      </c>
      <c r="E1" s="20" t="s">
        <v>837</v>
      </c>
      <c r="F1" s="20" t="s">
        <v>838</v>
      </c>
      <c r="G1" s="20" t="s">
        <v>839</v>
      </c>
      <c r="H1" s="13" t="s">
        <v>840</v>
      </c>
      <c r="I1" s="13" t="s">
        <v>841</v>
      </c>
      <c r="J1" s="13" t="s">
        <v>786</v>
      </c>
      <c r="L1" s="13" t="s">
        <v>701</v>
      </c>
    </row>
    <row r="2" spans="1:12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77</v>
      </c>
      <c r="D2" s="13">
        <v>174</v>
      </c>
      <c r="E2" s="13">
        <v>160</v>
      </c>
      <c r="F2" s="13">
        <v>120</v>
      </c>
      <c r="G2" s="13">
        <v>95</v>
      </c>
      <c r="H2" s="13">
        <v>50</v>
      </c>
      <c r="I2" s="44">
        <v>36</v>
      </c>
    </row>
    <row r="3" spans="1:12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15</v>
      </c>
      <c r="C3" s="13">
        <v>61</v>
      </c>
      <c r="D3" s="13">
        <v>144</v>
      </c>
      <c r="E3" s="13">
        <v>107</v>
      </c>
      <c r="F3" s="13">
        <v>75</v>
      </c>
      <c r="G3" s="13">
        <v>60</v>
      </c>
      <c r="I3" s="44"/>
    </row>
    <row r="4" spans="1:12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K-12(ish) schools</v>
      </c>
      <c r="B4" s="20" t="s">
        <v>235</v>
      </c>
      <c r="C4" s="13"/>
      <c r="D4" s="13"/>
      <c r="E4" s="13">
        <v>1</v>
      </c>
      <c r="I4" s="44"/>
    </row>
    <row r="5" spans="1:12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K-12(ish) schools</v>
      </c>
      <c r="B5" s="20" t="s">
        <v>242</v>
      </c>
      <c r="C5" s="13"/>
      <c r="D5" s="13">
        <v>6</v>
      </c>
      <c r="E5" s="13">
        <v>6</v>
      </c>
      <c r="F5" s="13">
        <v>6</v>
      </c>
      <c r="G5" s="13">
        <v>4</v>
      </c>
      <c r="H5" s="13"/>
      <c r="I5" s="44">
        <v>2</v>
      </c>
    </row>
    <row r="6" spans="1:12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Charitable Homes (asylums, for orphans, impoverished people, mental health patients)</v>
      </c>
      <c r="B6" s="20" t="s">
        <v>39</v>
      </c>
      <c r="C6" s="13"/>
      <c r="D6" s="13">
        <v>17</v>
      </c>
      <c r="E6" s="13">
        <v>7</v>
      </c>
      <c r="I6" s="44"/>
    </row>
    <row r="7" spans="1:12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Hospitals</v>
      </c>
      <c r="B7" s="20" t="s">
        <v>3</v>
      </c>
      <c r="C7" s="13">
        <v>1</v>
      </c>
      <c r="D7" s="13">
        <v>3</v>
      </c>
      <c r="E7" s="13">
        <v>3</v>
      </c>
      <c r="I7" s="44"/>
    </row>
    <row r="8" spans="1:12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Religious / Charitable Institutions that aren't churches</v>
      </c>
      <c r="B8" s="20" t="s">
        <v>565</v>
      </c>
      <c r="C8" s="13">
        <v>1</v>
      </c>
      <c r="D8" s="13"/>
      <c r="E8" s="13">
        <v>7</v>
      </c>
      <c r="F8" s="13">
        <v>6</v>
      </c>
      <c r="G8" s="13">
        <v>4</v>
      </c>
      <c r="I8" s="44"/>
    </row>
    <row r="9" spans="1:12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20" t="s">
        <v>566</v>
      </c>
      <c r="C9" s="13">
        <v>9</v>
      </c>
      <c r="D9" s="13"/>
      <c r="E9" s="13">
        <v>22</v>
      </c>
      <c r="F9" s="13">
        <v>20</v>
      </c>
      <c r="G9" s="13">
        <v>8</v>
      </c>
      <c r="I9" s="44"/>
    </row>
    <row r="10" spans="1:12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/ Charitable Institutions that aren't churches</v>
      </c>
      <c r="B10" s="20" t="s">
        <v>319</v>
      </c>
      <c r="C10" s="13"/>
      <c r="D10" s="13">
        <v>100</v>
      </c>
      <c r="E10" s="13">
        <v>90</v>
      </c>
      <c r="I10" s="44"/>
    </row>
    <row r="11" spans="1:12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Catholic Population</v>
      </c>
      <c r="B11" s="20" t="s">
        <v>633</v>
      </c>
      <c r="C11" s="37">
        <v>45000</v>
      </c>
      <c r="D11" s="37">
        <v>140000</v>
      </c>
      <c r="E11" s="37">
        <v>100000</v>
      </c>
      <c r="F11" s="37">
        <v>75000</v>
      </c>
      <c r="G11" s="37">
        <v>60000</v>
      </c>
      <c r="H11" s="37">
        <v>50000</v>
      </c>
      <c r="I11" s="38">
        <v>26000</v>
      </c>
    </row>
    <row r="12" spans="1:12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K-12(ish) schools</v>
      </c>
      <c r="B12" s="20" t="s">
        <v>138</v>
      </c>
      <c r="F12" s="13">
        <v>1</v>
      </c>
      <c r="G12" s="13">
        <v>1</v>
      </c>
      <c r="I12" s="44"/>
    </row>
    <row r="13" spans="1:12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K-12(ish) schools</v>
      </c>
      <c r="B13" s="20" t="s">
        <v>600</v>
      </c>
      <c r="F13" s="13"/>
      <c r="G13" s="13">
        <v>50</v>
      </c>
      <c r="I13" s="44"/>
    </row>
    <row r="14" spans="1:12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Charitable Homes (asylums, for orphans, impoverished people, mental health patients)</v>
      </c>
      <c r="B14" s="20" t="s">
        <v>567</v>
      </c>
      <c r="C14" s="13">
        <v>2</v>
      </c>
      <c r="F14" s="13">
        <v>6</v>
      </c>
      <c r="G14" s="13">
        <v>6</v>
      </c>
      <c r="I14" s="44"/>
    </row>
    <row r="15" spans="1:12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Churches</v>
      </c>
      <c r="B15" s="20" t="s">
        <v>66</v>
      </c>
      <c r="C15" s="13"/>
      <c r="D15" s="13">
        <v>19</v>
      </c>
      <c r="H15" s="13"/>
      <c r="I15" s="44" t="s">
        <v>703</v>
      </c>
    </row>
    <row r="16" spans="1:12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Churches</v>
      </c>
      <c r="B16" s="20" t="s">
        <v>93</v>
      </c>
      <c r="H16" s="13"/>
      <c r="I16" s="44">
        <v>40</v>
      </c>
    </row>
    <row r="17" spans="1:9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Religious Individuals / Employees / Ecclesiastical Trainees</v>
      </c>
      <c r="B17" s="20" t="s">
        <v>586</v>
      </c>
      <c r="H17" s="13">
        <v>48</v>
      </c>
      <c r="I17" s="44">
        <v>35</v>
      </c>
    </row>
    <row r="18" spans="1:9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Religious / Charitable Institutions that aren't churches</v>
      </c>
      <c r="B18" s="20" t="s">
        <v>164</v>
      </c>
      <c r="H18" s="13"/>
      <c r="I18" s="44">
        <v>1</v>
      </c>
    </row>
    <row r="19" spans="1:9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Individuals / Employees / Ecclesiastical Trainees</v>
      </c>
      <c r="B19" s="20" t="s">
        <v>547</v>
      </c>
      <c r="C19" s="13">
        <v>9</v>
      </c>
      <c r="H19" s="13"/>
      <c r="I19" s="44">
        <v>16</v>
      </c>
    </row>
    <row r="20" spans="1:9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Groups of religious people (orders, societies, associations, etc.)</v>
      </c>
      <c r="B20" s="20" t="s">
        <v>33</v>
      </c>
      <c r="H20" s="13"/>
      <c r="I20" s="44">
        <v>5</v>
      </c>
    </row>
    <row r="21" spans="1:9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Religious / Charitable Institutions that aren't churches</v>
      </c>
      <c r="B21" s="20" t="s">
        <v>584</v>
      </c>
      <c r="H21" s="13"/>
      <c r="I21" s="44">
        <v>6</v>
      </c>
    </row>
    <row r="22" spans="1:9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Religious / Charitable Institutions that aren't churches</v>
      </c>
      <c r="B22" s="20" t="s">
        <v>325</v>
      </c>
      <c r="H22" s="13"/>
      <c r="I22" s="44">
        <v>10</v>
      </c>
    </row>
    <row r="23" spans="1:9" ht="15.75" customHeight="1" x14ac:dyDescent="0.15">
      <c r="A23" s="20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Religious Individuals / Employees / Ecclesiastical Trainees</v>
      </c>
      <c r="B23" s="20" t="s">
        <v>587</v>
      </c>
      <c r="H23" s="13">
        <v>2</v>
      </c>
    </row>
    <row r="24" spans="1:9" ht="15.75" customHeight="1" x14ac:dyDescent="0.15">
      <c r="A24" s="20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K-12(ish) schools</v>
      </c>
      <c r="B24" s="20" t="s">
        <v>60</v>
      </c>
      <c r="F24" s="13">
        <v>60</v>
      </c>
    </row>
    <row r="25" spans="1:9" ht="15.75" customHeight="1" x14ac:dyDescent="0.15">
      <c r="A25" s="20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Churches</v>
      </c>
      <c r="B25" s="20" t="s">
        <v>37</v>
      </c>
      <c r="C25" s="13"/>
      <c r="D25" s="13">
        <v>24</v>
      </c>
    </row>
    <row r="26" spans="1:9" ht="15.75" customHeight="1" x14ac:dyDescent="0.15">
      <c r="A26" s="20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 xml:space="preserve">Young students (not religious trainees) / children / orphans </v>
      </c>
      <c r="B26" s="20" t="s">
        <v>74</v>
      </c>
      <c r="C26" s="13"/>
      <c r="D26" s="13">
        <v>57</v>
      </c>
    </row>
    <row r="27" spans="1:9" ht="15.75" customHeight="1" x14ac:dyDescent="0.15">
      <c r="A27" s="20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Religious / Charitable Institutions that aren't churches</v>
      </c>
      <c r="B27" s="20" t="s">
        <v>143</v>
      </c>
      <c r="C27" s="13"/>
      <c r="D27" s="13">
        <v>1</v>
      </c>
    </row>
    <row r="28" spans="1:9" ht="15.75" customHeight="1" x14ac:dyDescent="0.15">
      <c r="A28" s="20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 xml:space="preserve">Young students (not religious trainees) / children / orphans </v>
      </c>
      <c r="B28" s="20" t="s">
        <v>83</v>
      </c>
      <c r="C28" s="13"/>
      <c r="D28" s="13">
        <v>460</v>
      </c>
    </row>
    <row r="29" spans="1:9" ht="15.75" customHeight="1" x14ac:dyDescent="0.15">
      <c r="A29" s="20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MasterCategories!I$2:I$101, 0)), MasterCategories!$I$1, IF(ISNUMBER(MATCH(LOWER(B29), MasterCategories!J$2:J$101, 0)), MasterCategories!$J$1, IF(ISNUMBER(MATCH(LOWER(B29), MasterCategories!K$2:K$101, 0)), MasterCategories!$K$1, "PICKLES!!!!")))))))))))</f>
        <v>Groups of religious people (orders, societies, associations, etc.)</v>
      </c>
      <c r="B29" s="20" t="s">
        <v>174</v>
      </c>
      <c r="C29" s="13"/>
      <c r="D29" s="13">
        <v>7</v>
      </c>
    </row>
    <row r="30" spans="1:9" ht="15.75" customHeight="1" x14ac:dyDescent="0.15">
      <c r="A30" s="20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MasterCategories!I$2:I$101, 0)), MasterCategories!$I$1, IF(ISNUMBER(MATCH(LOWER(B30), MasterCategories!J$2:J$101, 0)), MasterCategories!$J$1, IF(ISNUMBER(MATCH(LOWER(B30), MasterCategories!K$2:K$101, 0)), MasterCategories!$K$1, "PICKLES!!!!")))))))))))</f>
        <v>Groups of religious people (orders, societies, associations, etc.)</v>
      </c>
      <c r="B30" s="20" t="s">
        <v>181</v>
      </c>
      <c r="C30" s="13"/>
      <c r="D30" s="13">
        <v>22</v>
      </c>
    </row>
    <row r="31" spans="1:9" ht="15.75" customHeight="1" x14ac:dyDescent="0.15">
      <c r="A31" s="20" t="str">
        <f>IF(ISNUMBER(MATCH(LOWER(B31), MasterCategories!A$2:A$101, 0)), MasterCategories!$A$1, IF(ISNUMBER(MATCH(LOWER(B31), MasterCategories!B$2:B$101, 0)), MasterCategories!$B$1, IF(ISNUMBER(MATCH(LOWER(B31), MasterCategories!C$2:C$101, 0)), MasterCategories!$C$1, IF(ISNUMBER(MATCH(LOWER(B31), MasterCategories!D$2:D$101, 0)), MasterCategories!$D$1, IF(ISNUMBER(MATCH(LOWER(B31), MasterCategories!E$2:E$101, 0)), MasterCategories!$E$1, IF(ISNUMBER(MATCH(LOWER(B31), MasterCategories!F$2:F$101, 0)), MasterCategories!$F$1, IF(ISNUMBER(MATCH(LOWER(B31), MasterCategories!G$2:G$101, 0)), MasterCategories!$G$1, IF(ISNUMBER(MATCH(LOWER(B31), MasterCategories!H$2:H$101, 0)), MasterCategories!$H$1, IF(ISNUMBER(MATCH(LOWER(B31), MasterCategories!I$2:I$101, 0)), MasterCategories!$I$1, IF(ISNUMBER(MATCH(LOWER(B31), MasterCategories!J$2:J$101, 0)), MasterCategories!$J$1, IF(ISNUMBER(MATCH(LOWER(B31), MasterCategories!K$2:K$101, 0)), MasterCategories!$K$1, "PICKLES!!!!")))))))))))</f>
        <v xml:space="preserve">Young students (not religious trainees) / children / orphans </v>
      </c>
      <c r="B31" s="20" t="s">
        <v>197</v>
      </c>
      <c r="C31" s="37"/>
      <c r="D31" s="37">
        <v>16000</v>
      </c>
    </row>
    <row r="32" spans="1:9" ht="15.75" customHeight="1" x14ac:dyDescent="0.15">
      <c r="A32" s="20" t="str">
        <f>IF(ISNUMBER(MATCH(LOWER(B32), MasterCategories!A$2:A$101, 0)), MasterCategories!$A$1, IF(ISNUMBER(MATCH(LOWER(B32), MasterCategories!B$2:B$101, 0)), MasterCategories!$B$1, IF(ISNUMBER(MATCH(LOWER(B32), MasterCategories!C$2:C$101, 0)), MasterCategories!$C$1, IF(ISNUMBER(MATCH(LOWER(B32), MasterCategories!D$2:D$101, 0)), MasterCategories!$D$1, IF(ISNUMBER(MATCH(LOWER(B32), MasterCategories!E$2:E$101, 0)), MasterCategories!$E$1, IF(ISNUMBER(MATCH(LOWER(B32), MasterCategories!F$2:F$101, 0)), MasterCategories!$F$1, IF(ISNUMBER(MATCH(LOWER(B32), MasterCategories!G$2:G$101, 0)), MasterCategories!$G$1, IF(ISNUMBER(MATCH(LOWER(B32), MasterCategories!H$2:H$101, 0)), MasterCategories!$H$1, IF(ISNUMBER(MATCH(LOWER(B32), MasterCategories!I$2:I$101, 0)), MasterCategories!$I$1, IF(ISNUMBER(MATCH(LOWER(B32), MasterCategories!J$2:J$101, 0)), MasterCategories!$J$1, IF(ISNUMBER(MATCH(LOWER(B32), MasterCategories!K$2:K$101, 0)), MasterCategories!$K$1, "PICKLES!!!!")))))))))))</f>
        <v>Churches</v>
      </c>
      <c r="B32" s="20" t="s">
        <v>75</v>
      </c>
      <c r="C32" s="13">
        <v>40</v>
      </c>
    </row>
    <row r="33" spans="1:3" ht="15.75" customHeight="1" x14ac:dyDescent="0.15">
      <c r="A33" s="20" t="str">
        <f>IF(ISNUMBER(MATCH(LOWER(B33), MasterCategories!A$2:A$101, 0)), MasterCategories!$A$1, IF(ISNUMBER(MATCH(LOWER(B33), MasterCategories!B$2:B$101, 0)), MasterCategories!$B$1, IF(ISNUMBER(MATCH(LOWER(B33), MasterCategories!C$2:C$101, 0)), MasterCategories!$C$1, IF(ISNUMBER(MATCH(LOWER(B33), MasterCategories!D$2:D$101, 0)), MasterCategories!$D$1, IF(ISNUMBER(MATCH(LOWER(B33), MasterCategories!E$2:E$101, 0)), MasterCategories!$E$1, IF(ISNUMBER(MATCH(LOWER(B33), MasterCategories!F$2:F$101, 0)), MasterCategories!$F$1, IF(ISNUMBER(MATCH(LOWER(B33), MasterCategories!G$2:G$101, 0)), MasterCategories!$G$1, IF(ISNUMBER(MATCH(LOWER(B33), MasterCategories!H$2:H$101, 0)), MasterCategories!$H$1, IF(ISNUMBER(MATCH(LOWER(B33), MasterCategories!I$2:I$101, 0)), MasterCategories!$I$1, IF(ISNUMBER(MATCH(LOWER(B33), MasterCategories!J$2:J$101, 0)), MasterCategories!$J$1, IF(ISNUMBER(MATCH(LOWER(B33), MasterCategories!K$2:K$101, 0)), MasterCategories!$K$1, "PICKLES!!!!")))))))))))</f>
        <v>K-12(ish) schools</v>
      </c>
      <c r="B33" s="20" t="s">
        <v>78</v>
      </c>
      <c r="C33" s="13">
        <v>5</v>
      </c>
    </row>
    <row r="34" spans="1:3" ht="15.75" customHeight="1" x14ac:dyDescent="0.15">
      <c r="A34" s="20" t="str">
        <f>IF(ISNUMBER(MATCH(LOWER(B34), MasterCategories!A$2:A$101, 0)), MasterCategories!$A$1, IF(ISNUMBER(MATCH(LOWER(B34), MasterCategories!B$2:B$101, 0)), MasterCategories!$B$1, IF(ISNUMBER(MATCH(LOWER(B34), MasterCategories!C$2:C$101, 0)), MasterCategories!$C$1, IF(ISNUMBER(MATCH(LOWER(B34), MasterCategories!D$2:D$101, 0)), MasterCategories!$D$1, IF(ISNUMBER(MATCH(LOWER(B34), MasterCategories!E$2:E$101, 0)), MasterCategories!$E$1, IF(ISNUMBER(MATCH(LOWER(B34), MasterCategories!F$2:F$101, 0)), MasterCategories!$F$1, IF(ISNUMBER(MATCH(LOWER(B34), MasterCategories!G$2:G$101, 0)), MasterCategories!$G$1, IF(ISNUMBER(MATCH(LOWER(B34), MasterCategories!H$2:H$101, 0)), MasterCategories!$H$1, IF(ISNUMBER(MATCH(LOWER(B34), MasterCategories!I$2:I$101, 0)), MasterCategories!$I$1, IF(ISNUMBER(MATCH(LOWER(B34), MasterCategories!J$2:J$101, 0)), MasterCategories!$J$1, IF(ISNUMBER(MATCH(LOWER(B34), MasterCategories!K$2:K$101, 0)), MasterCategories!$K$1, "PICKLES!!!!")))))))))))</f>
        <v>K-12(ish) schools</v>
      </c>
      <c r="B34" s="20" t="s">
        <v>570</v>
      </c>
      <c r="C34" s="13">
        <v>28</v>
      </c>
    </row>
    <row r="35" spans="1:3" ht="15.75" customHeight="1" x14ac:dyDescent="0.15">
      <c r="A35" s="20"/>
      <c r="B35" s="20"/>
    </row>
    <row r="36" spans="1:3" ht="15.75" customHeight="1" x14ac:dyDescent="0.15">
      <c r="A36" s="20"/>
      <c r="B36" s="20"/>
    </row>
    <row r="37" spans="1:3" ht="15.75" customHeight="1" x14ac:dyDescent="0.15">
      <c r="A37" s="20"/>
      <c r="B37" s="20"/>
    </row>
    <row r="38" spans="1:3" ht="15.75" customHeight="1" x14ac:dyDescent="0.15">
      <c r="A38" s="20"/>
      <c r="B38" s="20"/>
    </row>
    <row r="39" spans="1:3" ht="15.75" customHeight="1" x14ac:dyDescent="0.15">
      <c r="A39" s="20"/>
      <c r="B39" s="20"/>
    </row>
    <row r="40" spans="1:3" ht="15.75" customHeight="1" x14ac:dyDescent="0.15">
      <c r="A40" s="20"/>
      <c r="B40" s="20"/>
    </row>
    <row r="41" spans="1:3" ht="15.75" customHeight="1" x14ac:dyDescent="0.15">
      <c r="A41" s="20"/>
      <c r="B41" s="20"/>
    </row>
    <row r="42" spans="1:3" ht="15.75" customHeight="1" x14ac:dyDescent="0.15">
      <c r="A42" s="20"/>
      <c r="B42" s="20"/>
    </row>
    <row r="43" spans="1:3" ht="15.75" customHeight="1" x14ac:dyDescent="0.15">
      <c r="A43" s="20"/>
      <c r="B43" s="20"/>
    </row>
    <row r="44" spans="1:3" ht="15.75" customHeight="1" x14ac:dyDescent="0.15">
      <c r="A44" s="20"/>
      <c r="B44" s="20"/>
    </row>
    <row r="45" spans="1:3" ht="15.75" customHeight="1" x14ac:dyDescent="0.15">
      <c r="A45" s="20"/>
      <c r="B45" s="20"/>
    </row>
    <row r="46" spans="1:3" ht="15.75" customHeight="1" x14ac:dyDescent="0.15">
      <c r="A46" s="20"/>
      <c r="B46" s="20"/>
    </row>
    <row r="47" spans="1:3" ht="15.75" customHeight="1" x14ac:dyDescent="0.15">
      <c r="A47" s="20"/>
      <c r="B47" s="20"/>
    </row>
    <row r="48" spans="1:3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H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3.6640625" customWidth="1"/>
    <col min="3" max="4" width="11.33203125" customWidth="1"/>
  </cols>
  <sheetData>
    <row r="1" spans="1:8" ht="15.75" customHeight="1" x14ac:dyDescent="0.15">
      <c r="A1" s="13"/>
      <c r="B1" s="13" t="s">
        <v>533</v>
      </c>
      <c r="C1" s="20">
        <v>1880</v>
      </c>
      <c r="D1" s="20" t="s">
        <v>842</v>
      </c>
      <c r="E1" s="20" t="s">
        <v>843</v>
      </c>
      <c r="F1" s="13" t="s">
        <v>844</v>
      </c>
      <c r="H1" s="13" t="s">
        <v>701</v>
      </c>
    </row>
    <row r="2" spans="1:8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66</v>
      </c>
      <c r="D2" s="13">
        <v>74</v>
      </c>
      <c r="E2" s="13">
        <v>52</v>
      </c>
    </row>
    <row r="3" spans="1:8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560</v>
      </c>
      <c r="C3" s="13">
        <v>66</v>
      </c>
      <c r="D3" s="13">
        <v>37</v>
      </c>
      <c r="E3" s="13">
        <v>23</v>
      </c>
    </row>
    <row r="4" spans="1:8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15</v>
      </c>
      <c r="C4" s="13">
        <v>134</v>
      </c>
      <c r="D4" s="13">
        <v>52</v>
      </c>
      <c r="E4" s="13">
        <v>46</v>
      </c>
    </row>
    <row r="5" spans="1:8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140</v>
      </c>
      <c r="C5" s="13">
        <v>27</v>
      </c>
      <c r="D5" s="13">
        <v>22</v>
      </c>
      <c r="E5" s="13">
        <v>17</v>
      </c>
    </row>
    <row r="6" spans="1:8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/ Charitable Institutions that aren't churches</v>
      </c>
      <c r="B6" s="20" t="s">
        <v>565</v>
      </c>
      <c r="D6" s="13">
        <v>1</v>
      </c>
      <c r="E6" s="13">
        <v>1</v>
      </c>
    </row>
    <row r="7" spans="1:8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/ Charitable Institutions that aren't churches</v>
      </c>
      <c r="B7" s="20" t="s">
        <v>566</v>
      </c>
      <c r="D7" s="13">
        <v>4</v>
      </c>
      <c r="E7" s="13">
        <v>4</v>
      </c>
    </row>
    <row r="8" spans="1:8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K-12(ish) schools</v>
      </c>
      <c r="B8" s="20" t="s">
        <v>604</v>
      </c>
      <c r="D8" s="13">
        <v>3</v>
      </c>
      <c r="E8" s="13">
        <v>1</v>
      </c>
    </row>
    <row r="9" spans="1:8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K-12(ish) schools</v>
      </c>
      <c r="B9" s="20" t="s">
        <v>570</v>
      </c>
      <c r="C9" s="13">
        <v>117</v>
      </c>
      <c r="D9" s="13">
        <v>25</v>
      </c>
      <c r="E9" s="13">
        <v>23</v>
      </c>
    </row>
    <row r="10" spans="1:8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Hospitals</v>
      </c>
      <c r="B10" s="20" t="s">
        <v>20</v>
      </c>
      <c r="C10" s="13">
        <v>3</v>
      </c>
      <c r="D10" s="13">
        <v>1</v>
      </c>
      <c r="E10" s="13">
        <v>1</v>
      </c>
    </row>
    <row r="11" spans="1:8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Catholic Population</v>
      </c>
      <c r="B11" s="20" t="s">
        <v>633</v>
      </c>
      <c r="C11" s="37">
        <v>125000</v>
      </c>
      <c r="D11" s="37">
        <v>60000</v>
      </c>
      <c r="E11" s="37">
        <v>60000</v>
      </c>
    </row>
    <row r="12" spans="1:8" ht="15.75" customHeight="1" x14ac:dyDescent="0.15">
      <c r="A12" s="20"/>
      <c r="B12" s="20"/>
    </row>
    <row r="13" spans="1:8" ht="15.75" customHeight="1" x14ac:dyDescent="0.15">
      <c r="A13" s="20"/>
      <c r="B13" s="20"/>
    </row>
    <row r="14" spans="1:8" ht="15.75" customHeight="1" x14ac:dyDescent="0.15">
      <c r="A14" s="20"/>
      <c r="B14" s="20"/>
    </row>
    <row r="15" spans="1:8" ht="15.75" customHeight="1" x14ac:dyDescent="0.15">
      <c r="A15" s="20"/>
      <c r="B15" s="20"/>
    </row>
    <row r="16" spans="1:8" ht="15.75" customHeight="1" x14ac:dyDescent="0.15">
      <c r="A16" s="20"/>
      <c r="B16" s="20"/>
    </row>
    <row r="17" spans="1:2" ht="15.75" customHeight="1" x14ac:dyDescent="0.15">
      <c r="A17" s="20"/>
      <c r="B17" s="20"/>
    </row>
    <row r="18" spans="1:2" ht="15.75" customHeight="1" x14ac:dyDescent="0.15">
      <c r="A18" s="20"/>
      <c r="B18" s="20"/>
    </row>
    <row r="19" spans="1:2" ht="15.75" customHeight="1" x14ac:dyDescent="0.15">
      <c r="A19" s="20"/>
      <c r="B19" s="20"/>
    </row>
    <row r="20" spans="1:2" ht="15.75" customHeight="1" x14ac:dyDescent="0.15">
      <c r="A20" s="20"/>
      <c r="B20" s="20"/>
    </row>
    <row r="21" spans="1:2" ht="15.75" customHeight="1" x14ac:dyDescent="0.15">
      <c r="A21" s="20"/>
      <c r="B21" s="20"/>
    </row>
    <row r="22" spans="1:2" ht="15.75" customHeight="1" x14ac:dyDescent="0.15">
      <c r="A22" s="20"/>
      <c r="B22" s="20"/>
    </row>
    <row r="23" spans="1:2" ht="15.75" customHeight="1" x14ac:dyDescent="0.15">
      <c r="A23" s="20"/>
      <c r="B23" s="20"/>
    </row>
    <row r="24" spans="1:2" ht="15.75" customHeight="1" x14ac:dyDescent="0.15">
      <c r="A24" s="20"/>
      <c r="B24" s="20"/>
    </row>
    <row r="25" spans="1:2" ht="15.75" customHeight="1" x14ac:dyDescent="0.15">
      <c r="A25" s="20"/>
      <c r="B25" s="20"/>
    </row>
    <row r="26" spans="1:2" ht="15.75" customHeight="1" x14ac:dyDescent="0.15">
      <c r="A26" s="20"/>
      <c r="B26" s="20"/>
    </row>
    <row r="27" spans="1:2" ht="15.75" customHeight="1" x14ac:dyDescent="0.15">
      <c r="A27" s="20"/>
      <c r="B27" s="20"/>
    </row>
    <row r="28" spans="1:2" ht="15.75" customHeight="1" x14ac:dyDescent="0.15">
      <c r="A28" s="20"/>
      <c r="B28" s="20"/>
    </row>
    <row r="29" spans="1:2" ht="15.75" customHeight="1" x14ac:dyDescent="0.15">
      <c r="A29" s="20"/>
      <c r="B29" s="20"/>
    </row>
    <row r="30" spans="1:2" ht="15.75" customHeight="1" x14ac:dyDescent="0.15">
      <c r="A30" s="20"/>
      <c r="B30" s="20"/>
    </row>
    <row r="31" spans="1:2" ht="15.75" customHeight="1" x14ac:dyDescent="0.15">
      <c r="A31" s="20"/>
      <c r="B31" s="20"/>
    </row>
    <row r="32" spans="1:2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7.6640625" customWidth="1"/>
    <col min="3" max="5" width="10.83203125" customWidth="1"/>
    <col min="6" max="6" width="10.33203125" customWidth="1"/>
  </cols>
  <sheetData>
    <row r="1" spans="1:11" ht="15.75" customHeight="1" x14ac:dyDescent="0.15">
      <c r="A1" s="13"/>
      <c r="B1" s="13" t="s">
        <v>533</v>
      </c>
      <c r="C1" s="20">
        <v>1880</v>
      </c>
      <c r="D1" s="20" t="s">
        <v>845</v>
      </c>
      <c r="E1" s="20" t="s">
        <v>846</v>
      </c>
      <c r="F1" s="30" t="s">
        <v>847</v>
      </c>
      <c r="G1" s="20" t="s">
        <v>848</v>
      </c>
      <c r="H1" s="13" t="s">
        <v>849</v>
      </c>
      <c r="I1" s="13" t="s">
        <v>745</v>
      </c>
      <c r="K1" s="13" t="s">
        <v>701</v>
      </c>
    </row>
    <row r="2" spans="1:11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77</v>
      </c>
      <c r="D2" s="13">
        <v>45</v>
      </c>
      <c r="E2" s="13">
        <v>40</v>
      </c>
      <c r="F2" s="13"/>
      <c r="G2" s="13">
        <v>23</v>
      </c>
      <c r="H2" s="13">
        <v>12</v>
      </c>
    </row>
    <row r="3" spans="1:11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558</v>
      </c>
      <c r="C3" s="13">
        <v>40</v>
      </c>
      <c r="D3" s="13">
        <v>6</v>
      </c>
      <c r="E3" s="13">
        <v>5</v>
      </c>
      <c r="F3" s="13"/>
      <c r="G3" s="13">
        <v>4</v>
      </c>
      <c r="H3" s="13">
        <v>3</v>
      </c>
    </row>
    <row r="4" spans="1:11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560</v>
      </c>
      <c r="C4" s="13">
        <v>61</v>
      </c>
      <c r="D4" s="13">
        <v>50</v>
      </c>
      <c r="E4" s="13">
        <v>45</v>
      </c>
    </row>
    <row r="5" spans="1:11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15</v>
      </c>
      <c r="C5" s="13">
        <v>28</v>
      </c>
      <c r="D5" s="13">
        <v>46</v>
      </c>
      <c r="E5" s="13">
        <v>31</v>
      </c>
      <c r="F5" s="13"/>
      <c r="G5" s="13">
        <v>23</v>
      </c>
      <c r="H5" s="13">
        <v>13</v>
      </c>
    </row>
    <row r="6" spans="1:11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140</v>
      </c>
      <c r="C6" s="13">
        <v>9</v>
      </c>
      <c r="D6" s="13">
        <v>22</v>
      </c>
      <c r="E6" s="13">
        <v>11</v>
      </c>
      <c r="F6" s="13"/>
      <c r="G6" s="13">
        <v>8</v>
      </c>
    </row>
    <row r="7" spans="1:11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/ Charitable Institutions that aren't churches</v>
      </c>
      <c r="B7" s="20" t="s">
        <v>565</v>
      </c>
      <c r="C7" s="13">
        <v>1</v>
      </c>
      <c r="D7" s="13">
        <v>2</v>
      </c>
      <c r="E7" s="13">
        <v>2</v>
      </c>
      <c r="F7" s="13"/>
      <c r="G7" s="13">
        <v>1</v>
      </c>
    </row>
    <row r="8" spans="1:11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Religious / Charitable Institutions that aren't churches</v>
      </c>
      <c r="B8" s="20" t="s">
        <v>566</v>
      </c>
      <c r="C8" s="13">
        <v>8</v>
      </c>
      <c r="D8" s="13">
        <v>12</v>
      </c>
      <c r="E8" s="13">
        <v>12</v>
      </c>
      <c r="F8" s="13"/>
      <c r="G8" s="13">
        <v>4</v>
      </c>
    </row>
    <row r="9" spans="1:11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Hospitals</v>
      </c>
      <c r="B9" s="20" t="s">
        <v>20</v>
      </c>
      <c r="C9" s="13">
        <v>1</v>
      </c>
      <c r="D9" s="13">
        <v>1</v>
      </c>
      <c r="E9" s="13">
        <v>1</v>
      </c>
    </row>
    <row r="10" spans="1:11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Charitable Homes (asylums, for orphans, impoverished people, mental health patients)</v>
      </c>
      <c r="B10" s="20" t="s">
        <v>11</v>
      </c>
      <c r="C10" s="13">
        <v>5</v>
      </c>
      <c r="D10" s="13">
        <v>2</v>
      </c>
      <c r="E10" s="13">
        <v>2</v>
      </c>
    </row>
    <row r="11" spans="1:11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Charitable Homes (asylums, for orphans, impoverished people, mental health patients)</v>
      </c>
      <c r="B11" s="20" t="s">
        <v>220</v>
      </c>
      <c r="C11" s="13">
        <v>1</v>
      </c>
      <c r="D11" s="13">
        <v>1</v>
      </c>
      <c r="E11" s="13">
        <v>1</v>
      </c>
    </row>
    <row r="12" spans="1:11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Catholic Population</v>
      </c>
      <c r="B12" s="20" t="s">
        <v>633</v>
      </c>
      <c r="C12" s="38">
        <v>45000</v>
      </c>
      <c r="D12" s="38">
        <v>35000</v>
      </c>
      <c r="E12" s="44" t="s">
        <v>641</v>
      </c>
      <c r="F12" s="37"/>
      <c r="G12" s="37">
        <v>20000</v>
      </c>
    </row>
    <row r="13" spans="1:11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Religious Individuals / Employees / Ecclesiastical Trainees</v>
      </c>
      <c r="B13" s="20" t="s">
        <v>34</v>
      </c>
      <c r="F13" s="13"/>
      <c r="G13" s="13">
        <v>20</v>
      </c>
    </row>
    <row r="14" spans="1:11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Religious Individuals / Employees / Ecclesiastical Trainees</v>
      </c>
      <c r="B14" s="20" t="s">
        <v>116</v>
      </c>
      <c r="F14" s="13"/>
      <c r="G14" s="13">
        <v>3</v>
      </c>
    </row>
    <row r="15" spans="1:11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Religious Individuals / Employees / Ecclesiastical Trainees</v>
      </c>
      <c r="B15" s="20" t="s">
        <v>749</v>
      </c>
      <c r="F15" s="13"/>
      <c r="G15" s="13">
        <v>23</v>
      </c>
    </row>
    <row r="16" spans="1:11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Religious Individuals / Employees / Ecclesiastical Trainees</v>
      </c>
      <c r="B16" s="20" t="s">
        <v>182</v>
      </c>
      <c r="F16" s="13"/>
      <c r="G16" s="13">
        <v>2</v>
      </c>
    </row>
    <row r="17" spans="1:8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Churches</v>
      </c>
      <c r="B17" s="20" t="s">
        <v>17</v>
      </c>
      <c r="F17" s="13"/>
      <c r="G17" s="13">
        <v>33</v>
      </c>
      <c r="H17" s="13">
        <v>28</v>
      </c>
    </row>
    <row r="18" spans="1:8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Religious / Charitable Institutions that aren't churches</v>
      </c>
      <c r="B18" s="20" t="s">
        <v>38</v>
      </c>
      <c r="F18" s="13"/>
      <c r="G18" s="13">
        <v>1</v>
      </c>
    </row>
    <row r="19" spans="1:8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Universities/colleges</v>
      </c>
      <c r="B19" s="20" t="s">
        <v>13</v>
      </c>
      <c r="F19" s="13"/>
      <c r="G19" s="13">
        <v>1</v>
      </c>
    </row>
    <row r="20" spans="1:8" ht="15.75" customHeight="1" x14ac:dyDescent="0.15">
      <c r="A20" s="20"/>
      <c r="B20" s="20"/>
    </row>
    <row r="21" spans="1:8" ht="15.75" customHeight="1" x14ac:dyDescent="0.15">
      <c r="A21" s="20"/>
      <c r="B21" s="20"/>
    </row>
    <row r="22" spans="1:8" ht="15.75" customHeight="1" x14ac:dyDescent="0.15">
      <c r="A22" s="20"/>
      <c r="B22" s="20"/>
    </row>
    <row r="23" spans="1:8" ht="15.75" customHeight="1" x14ac:dyDescent="0.15">
      <c r="A23" s="20"/>
      <c r="B23" s="20"/>
    </row>
    <row r="24" spans="1:8" ht="15.75" customHeight="1" x14ac:dyDescent="0.15">
      <c r="A24" s="20"/>
      <c r="B24" s="20"/>
    </row>
    <row r="25" spans="1:8" ht="15.75" customHeight="1" x14ac:dyDescent="0.15">
      <c r="A25" s="20"/>
      <c r="B25" s="20"/>
    </row>
    <row r="26" spans="1:8" ht="15.75" customHeight="1" x14ac:dyDescent="0.15">
      <c r="A26" s="20"/>
      <c r="B26" s="20"/>
    </row>
    <row r="27" spans="1:8" ht="15.75" customHeight="1" x14ac:dyDescent="0.15">
      <c r="A27" s="20"/>
      <c r="B27" s="20"/>
    </row>
    <row r="28" spans="1:8" ht="15.75" customHeight="1" x14ac:dyDescent="0.15">
      <c r="A28" s="20"/>
      <c r="B28" s="20"/>
    </row>
    <row r="29" spans="1:8" ht="15.75" customHeight="1" x14ac:dyDescent="0.15">
      <c r="A29" s="20"/>
      <c r="B29" s="20"/>
    </row>
    <row r="30" spans="1:8" ht="15.75" customHeight="1" x14ac:dyDescent="0.15">
      <c r="A30" s="20"/>
      <c r="B30" s="20"/>
    </row>
    <row r="31" spans="1:8" ht="15.75" customHeight="1" x14ac:dyDescent="0.15">
      <c r="A31" s="20"/>
      <c r="B31" s="20"/>
    </row>
    <row r="32" spans="1:8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3" width="31.5" customWidth="1"/>
    <col min="4" max="4" width="10.1640625" customWidth="1"/>
    <col min="10" max="10" width="18.1640625" customWidth="1"/>
  </cols>
  <sheetData>
    <row r="1" spans="1:12" ht="13" x14ac:dyDescent="0.15">
      <c r="A1" s="13"/>
      <c r="B1" s="13" t="s">
        <v>533</v>
      </c>
      <c r="C1" s="25">
        <v>1890</v>
      </c>
      <c r="D1" s="25">
        <v>1880</v>
      </c>
      <c r="E1" s="20">
        <v>1875</v>
      </c>
      <c r="F1" s="20" t="s">
        <v>553</v>
      </c>
      <c r="G1" s="20" t="s">
        <v>554</v>
      </c>
      <c r="H1" s="20" t="s">
        <v>555</v>
      </c>
      <c r="I1" s="13" t="s">
        <v>556</v>
      </c>
      <c r="J1" s="13" t="s">
        <v>557</v>
      </c>
      <c r="K1" s="29">
        <v>1845</v>
      </c>
      <c r="L1" s="13">
        <v>1840</v>
      </c>
    </row>
    <row r="2" spans="1:12" ht="13" x14ac:dyDescent="0.15">
      <c r="A2" s="27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7" t="s">
        <v>0</v>
      </c>
      <c r="C2" s="20">
        <v>218</v>
      </c>
      <c r="D2" s="13">
        <v>155</v>
      </c>
      <c r="E2" s="13">
        <v>100</v>
      </c>
      <c r="F2" s="13">
        <v>135</v>
      </c>
      <c r="G2" s="13">
        <v>99</v>
      </c>
      <c r="H2" s="13">
        <v>81</v>
      </c>
      <c r="I2" s="13">
        <v>69</v>
      </c>
      <c r="J2" s="13">
        <v>63</v>
      </c>
      <c r="K2" s="13">
        <v>32</v>
      </c>
      <c r="L2" s="13">
        <v>54</v>
      </c>
    </row>
    <row r="3" spans="1:12" ht="13" x14ac:dyDescent="0.15">
      <c r="A3" s="27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7" t="s">
        <v>558</v>
      </c>
      <c r="C3" s="20"/>
      <c r="D3" s="13">
        <v>7</v>
      </c>
      <c r="E3" s="13">
        <v>15</v>
      </c>
      <c r="F3" s="13">
        <v>13</v>
      </c>
      <c r="G3" s="13">
        <v>5</v>
      </c>
      <c r="I3" s="13">
        <v>6</v>
      </c>
      <c r="J3" s="13" t="s">
        <v>559</v>
      </c>
      <c r="K3" s="13">
        <v>8</v>
      </c>
    </row>
    <row r="4" spans="1:12" ht="13" x14ac:dyDescent="0.15">
      <c r="A4" s="27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7" t="s">
        <v>560</v>
      </c>
      <c r="D4" s="13">
        <v>14</v>
      </c>
      <c r="E4" s="13">
        <v>34</v>
      </c>
      <c r="F4" s="13">
        <v>46</v>
      </c>
      <c r="I4" s="13" t="s">
        <v>561</v>
      </c>
      <c r="J4" s="13" t="s">
        <v>562</v>
      </c>
      <c r="L4" s="13">
        <v>1</v>
      </c>
    </row>
    <row r="5" spans="1:12" ht="13" x14ac:dyDescent="0.15">
      <c r="A5" s="27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Churches</v>
      </c>
      <c r="B5" s="27" t="s">
        <v>93</v>
      </c>
      <c r="C5" s="20" t="s">
        <v>563</v>
      </c>
      <c r="K5" s="13" t="s">
        <v>564</v>
      </c>
    </row>
    <row r="6" spans="1:12" ht="13" x14ac:dyDescent="0.15">
      <c r="A6" s="27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Churches</v>
      </c>
      <c r="B6" s="27" t="s">
        <v>37</v>
      </c>
      <c r="C6" s="20">
        <v>102</v>
      </c>
      <c r="G6" s="13">
        <v>2</v>
      </c>
      <c r="H6" s="13">
        <v>5</v>
      </c>
      <c r="I6" s="13"/>
      <c r="J6" s="13">
        <v>3</v>
      </c>
    </row>
    <row r="7" spans="1:12" ht="17.25" customHeight="1" x14ac:dyDescent="0.15">
      <c r="A7" s="3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/ Charitable Institutions that aren't churches</v>
      </c>
      <c r="B7" s="30" t="s">
        <v>565</v>
      </c>
      <c r="C7" s="20"/>
      <c r="D7" s="13"/>
      <c r="E7" s="13"/>
      <c r="F7" s="13">
        <v>3</v>
      </c>
    </row>
    <row r="8" spans="1:12" ht="17.25" customHeight="1" x14ac:dyDescent="0.15">
      <c r="A8" s="3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Religious / Charitable Institutions that aren't churches</v>
      </c>
      <c r="B8" s="30" t="s">
        <v>566</v>
      </c>
      <c r="C8" s="20"/>
      <c r="D8" s="13"/>
      <c r="E8" s="13"/>
      <c r="F8" s="13">
        <v>15</v>
      </c>
    </row>
    <row r="9" spans="1:12" ht="13" x14ac:dyDescent="0.15">
      <c r="A9" s="3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30" t="s">
        <v>136</v>
      </c>
      <c r="C9" s="20"/>
      <c r="E9" s="13"/>
      <c r="F9" s="13">
        <v>12</v>
      </c>
    </row>
    <row r="10" spans="1:12" ht="13" x14ac:dyDescent="0.15">
      <c r="A10" s="3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/ Charitable Institutions that aren't churches</v>
      </c>
      <c r="B10" s="30" t="s">
        <v>10</v>
      </c>
      <c r="C10" s="20"/>
      <c r="D10" s="13">
        <v>9</v>
      </c>
      <c r="E10" s="13">
        <v>8</v>
      </c>
    </row>
    <row r="11" spans="1:12" ht="13" x14ac:dyDescent="0.15">
      <c r="A11" s="31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Charitable Homes (asylums, for orphans, impoverished people, mental health patients)</v>
      </c>
      <c r="B11" s="31" t="s">
        <v>567</v>
      </c>
      <c r="C11" s="20">
        <v>5</v>
      </c>
      <c r="D11" s="13">
        <v>10</v>
      </c>
      <c r="E11" s="13">
        <v>6</v>
      </c>
      <c r="F11" s="13">
        <v>5</v>
      </c>
      <c r="G11" s="13">
        <v>2</v>
      </c>
      <c r="H11" s="13">
        <v>1</v>
      </c>
      <c r="I11" s="13"/>
      <c r="J11" s="13">
        <v>1</v>
      </c>
      <c r="K11" s="13">
        <v>1</v>
      </c>
      <c r="L11" s="13">
        <v>4</v>
      </c>
    </row>
    <row r="12" spans="1:12" ht="13" x14ac:dyDescent="0.15">
      <c r="A12" s="31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Charitable Homes (asylums, for orphans, impoverished people, mental health patients)</v>
      </c>
      <c r="B12" s="31" t="s">
        <v>49</v>
      </c>
      <c r="C12" s="20"/>
      <c r="G12" s="13"/>
      <c r="H12" s="13">
        <v>1</v>
      </c>
      <c r="I12" s="13">
        <v>1</v>
      </c>
    </row>
    <row r="13" spans="1:12" ht="13" x14ac:dyDescent="0.15">
      <c r="A13" s="32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Hospitals</v>
      </c>
      <c r="B13" s="32" t="s">
        <v>3</v>
      </c>
      <c r="C13" s="20">
        <v>5</v>
      </c>
      <c r="D13" s="13">
        <v>6</v>
      </c>
      <c r="E13" s="13">
        <v>3</v>
      </c>
      <c r="F13" s="13">
        <v>5</v>
      </c>
      <c r="G13" s="13">
        <v>1</v>
      </c>
    </row>
    <row r="14" spans="1:12" ht="15" customHeight="1" x14ac:dyDescent="0.15">
      <c r="A14" s="33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K-12(ish) schools</v>
      </c>
      <c r="B14" s="33" t="s">
        <v>69</v>
      </c>
      <c r="C14" s="20"/>
      <c r="D14" s="13"/>
      <c r="E14" s="13"/>
      <c r="F14" s="13">
        <v>2</v>
      </c>
      <c r="L14" s="13">
        <v>1</v>
      </c>
    </row>
    <row r="15" spans="1:12" ht="15" customHeight="1" x14ac:dyDescent="0.15">
      <c r="A15" s="33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K-12(ish) schools</v>
      </c>
      <c r="B15" s="33" t="s">
        <v>78</v>
      </c>
      <c r="C15" s="20"/>
      <c r="D15" s="13">
        <v>3</v>
      </c>
      <c r="E15" s="13">
        <v>3</v>
      </c>
      <c r="F15" s="13">
        <v>3</v>
      </c>
      <c r="G15" s="13"/>
      <c r="H15" s="13">
        <v>4</v>
      </c>
      <c r="L15" s="13">
        <v>2</v>
      </c>
    </row>
    <row r="16" spans="1:12" ht="15" customHeight="1" x14ac:dyDescent="0.15">
      <c r="A16" s="33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K-12(ish) schools</v>
      </c>
      <c r="B16" s="33" t="s">
        <v>122</v>
      </c>
      <c r="C16" s="20"/>
      <c r="D16" s="13">
        <v>16</v>
      </c>
      <c r="E16" s="13">
        <v>16</v>
      </c>
      <c r="F16" s="13">
        <v>15</v>
      </c>
      <c r="G16" s="13"/>
      <c r="H16" s="13">
        <v>6</v>
      </c>
    </row>
    <row r="17" spans="1:12" ht="13" x14ac:dyDescent="0.15">
      <c r="A17" s="33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K-12(ish) schools</v>
      </c>
      <c r="B17" s="33" t="s">
        <v>130</v>
      </c>
      <c r="C17" s="20"/>
      <c r="L17" s="13">
        <v>5</v>
      </c>
    </row>
    <row r="18" spans="1:12" ht="13" x14ac:dyDescent="0.15">
      <c r="A18" s="34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Universities/colleges</v>
      </c>
      <c r="B18" s="34" t="s">
        <v>13</v>
      </c>
      <c r="C18" s="20">
        <v>4</v>
      </c>
      <c r="D18" s="13">
        <v>1</v>
      </c>
      <c r="E18" s="13">
        <v>1</v>
      </c>
      <c r="G18" s="13">
        <v>2</v>
      </c>
      <c r="H18" s="13">
        <v>1</v>
      </c>
      <c r="I18" s="13">
        <v>1</v>
      </c>
      <c r="J18" s="13">
        <v>1</v>
      </c>
    </row>
    <row r="19" spans="1:12" ht="13" x14ac:dyDescent="0.15">
      <c r="A19" s="35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Individuals / Employees / Ecclesiastical Trainees</v>
      </c>
      <c r="B19" s="35" t="s">
        <v>15</v>
      </c>
      <c r="C19" s="20">
        <v>328</v>
      </c>
      <c r="D19" s="13">
        <v>224</v>
      </c>
      <c r="E19" s="13">
        <v>175</v>
      </c>
      <c r="F19" s="13">
        <v>183</v>
      </c>
    </row>
    <row r="20" spans="1:12" ht="13" x14ac:dyDescent="0.15">
      <c r="A20" s="35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Religious Individuals / Employees / Ecclesiastical Trainees</v>
      </c>
      <c r="B20" s="35" t="s">
        <v>182</v>
      </c>
      <c r="C20" s="20"/>
      <c r="D20" s="13"/>
      <c r="E20" s="13"/>
      <c r="F20" s="13">
        <v>18</v>
      </c>
    </row>
    <row r="21" spans="1:12" ht="13" x14ac:dyDescent="0.15">
      <c r="A21" s="35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Religious Individuals / Employees / Ecclesiastical Trainees</v>
      </c>
      <c r="B21" s="35" t="s">
        <v>140</v>
      </c>
      <c r="C21" s="20"/>
      <c r="D21" s="13"/>
      <c r="E21" s="13"/>
      <c r="F21" s="13">
        <v>95</v>
      </c>
      <c r="L21" s="13">
        <v>12</v>
      </c>
    </row>
    <row r="22" spans="1:12" ht="13.5" customHeight="1" x14ac:dyDescent="0.15">
      <c r="A22" s="35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Religious Individuals / Employees / Ecclesiastical Trainees</v>
      </c>
      <c r="B22" s="35" t="s">
        <v>189</v>
      </c>
      <c r="C22" s="20"/>
      <c r="G22" s="13">
        <v>93</v>
      </c>
      <c r="H22" s="13">
        <v>69</v>
      </c>
      <c r="I22" s="13">
        <v>61</v>
      </c>
      <c r="J22" s="13">
        <v>54</v>
      </c>
      <c r="K22" s="13">
        <v>31</v>
      </c>
    </row>
    <row r="23" spans="1:12" ht="13.5" customHeight="1" x14ac:dyDescent="0.15">
      <c r="A23" s="35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Religious Individuals / Employees / Ecclesiastical Trainees</v>
      </c>
      <c r="B23" s="35" t="s">
        <v>196</v>
      </c>
      <c r="C23" s="20"/>
      <c r="G23" s="13">
        <v>8</v>
      </c>
      <c r="H23" s="13">
        <v>11</v>
      </c>
      <c r="I23" s="13">
        <v>3</v>
      </c>
      <c r="J23" s="13">
        <v>9</v>
      </c>
      <c r="K23" s="13">
        <v>3</v>
      </c>
    </row>
    <row r="24" spans="1:12" ht="13" x14ac:dyDescent="0.15">
      <c r="A24" s="35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Religious Individuals / Employees / Ecclesiastical Trainees</v>
      </c>
      <c r="B24" s="35" t="s">
        <v>202</v>
      </c>
      <c r="C24" s="20"/>
      <c r="D24" s="13">
        <v>78</v>
      </c>
      <c r="E24" s="13">
        <v>62</v>
      </c>
    </row>
    <row r="25" spans="1:12" ht="13" x14ac:dyDescent="0.15">
      <c r="A25" s="36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Catholic Population</v>
      </c>
      <c r="B25" s="36" t="s">
        <v>8</v>
      </c>
      <c r="C25" s="42">
        <v>460000</v>
      </c>
      <c r="D25" s="13">
        <v>310000</v>
      </c>
      <c r="E25" s="38">
        <v>310000</v>
      </c>
      <c r="F25" s="38" t="s">
        <v>568</v>
      </c>
      <c r="K25" s="13">
        <v>65000</v>
      </c>
    </row>
    <row r="26" spans="1:12" ht="13" x14ac:dyDescent="0.15">
      <c r="A26" s="39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 xml:space="preserve">Young students (not religious trainees) / children / orphans </v>
      </c>
      <c r="B26" s="39" t="s">
        <v>65</v>
      </c>
      <c r="C26" s="20"/>
      <c r="E26" s="13">
        <v>565</v>
      </c>
      <c r="F26" s="13">
        <v>550</v>
      </c>
      <c r="I26" s="13">
        <v>1</v>
      </c>
    </row>
    <row r="27" spans="1:12" ht="13" x14ac:dyDescent="0.15">
      <c r="A27" s="39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 xml:space="preserve">Young students (not religious trainees) / children / orphans </v>
      </c>
      <c r="B27" s="39" t="s">
        <v>74</v>
      </c>
      <c r="C27" s="20"/>
      <c r="G27" s="13"/>
      <c r="H27" s="13">
        <v>50</v>
      </c>
      <c r="K27" s="13">
        <v>15</v>
      </c>
    </row>
    <row r="28" spans="1:12" ht="13" x14ac:dyDescent="0.15">
      <c r="A28" s="39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MasterCategories!I$2:I$501, 0)), MasterCategories!$I$1, IF(ISNUMBER(MATCH(LOWER(B28), MasterCategories!J$2:J$101, 0)), MasterCategories!$J$1, IF(ISNUMBER(MATCH(LOWER(B28), MasterCategories!K$2:K$101, 0)), MasterCategories!$K$1, "PICKLES!!!!")))))))))))</f>
        <v xml:space="preserve">Young students (not religious trainees) / children / orphans </v>
      </c>
      <c r="B28" s="39" t="s">
        <v>83</v>
      </c>
      <c r="C28" s="20">
        <v>800</v>
      </c>
      <c r="D28" s="13">
        <v>725</v>
      </c>
    </row>
    <row r="29" spans="1:12" ht="13" x14ac:dyDescent="0.15">
      <c r="A29" s="39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MasterCategories!I$2:I$501, 0)), MasterCategories!$I$1, IF(ISNUMBER(MATCH(LOWER(B29), MasterCategories!J$2:J$101, 0)), MasterCategories!$J$1, IF(ISNUMBER(MATCH(LOWER(B29), MasterCategories!K$2:K$101, 0)), MasterCategories!$K$1, "PICKLES!!!!")))))))))))</f>
        <v>Religious Individuals / Employees / Ecclesiastical Trainees</v>
      </c>
      <c r="B29" s="20" t="s">
        <v>522</v>
      </c>
      <c r="C29" s="20">
        <v>65</v>
      </c>
    </row>
    <row r="30" spans="1:12" ht="13" x14ac:dyDescent="0.15">
      <c r="A30" s="39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MasterCategories!I$2:I$501, 0)), MasterCategories!$I$1, IF(ISNUMBER(MATCH(LOWER(B30), MasterCategories!J$2:J$101, 0)), MasterCategories!$J$1, IF(ISNUMBER(MATCH(LOWER(B30), MasterCategories!K$2:K$101, 0)), MasterCategories!$K$1, "PICKLES!!!!")))))))))))</f>
        <v>K-12(ish) schools</v>
      </c>
      <c r="B30" s="20" t="s">
        <v>569</v>
      </c>
      <c r="C30" s="20">
        <v>22</v>
      </c>
      <c r="D30" s="13"/>
    </row>
    <row r="31" spans="1:12" ht="13" x14ac:dyDescent="0.15">
      <c r="A31" s="39" t="str">
        <f>IF(ISNUMBER(MATCH(LOWER(B31), MasterCategories!A$2:A$101, 0)), MasterCategories!$A$1, IF(ISNUMBER(MATCH(LOWER(B31), MasterCategories!B$2:B$101, 0)), MasterCategories!$B$1, IF(ISNUMBER(MATCH(LOWER(B31), MasterCategories!C$2:C$101, 0)), MasterCategories!$C$1, IF(ISNUMBER(MATCH(LOWER(B31), MasterCategories!D$2:D$101, 0)), MasterCategories!$D$1, IF(ISNUMBER(MATCH(LOWER(B31), MasterCategories!E$2:E$101, 0)), MasterCategories!$E$1, IF(ISNUMBER(MATCH(LOWER(B31), MasterCategories!F$2:F$101, 0)), MasterCategories!$F$1, IF(ISNUMBER(MATCH(LOWER(B31), MasterCategories!G$2:G$101, 0)), MasterCategories!$G$1, IF(ISNUMBER(MATCH(LOWER(B31), MasterCategories!H$2:H$101, 0)), MasterCategories!$H$1, IF(ISNUMBER(MATCH(LOWER(B31), MasterCategories!I$2:I$501, 0)), MasterCategories!$I$1, IF(ISNUMBER(MATCH(LOWER(B31), MasterCategories!J$2:J$101, 0)), MasterCategories!$J$1, IF(ISNUMBER(MATCH(LOWER(B31), MasterCategories!K$2:K$101, 0)), MasterCategories!$K$1, "PICKLES!!!!")))))))))))</f>
        <v>Groups of religious people (orders, societies, associations, etc.)</v>
      </c>
      <c r="B31" s="20" t="s">
        <v>321</v>
      </c>
      <c r="C31" s="20">
        <v>2</v>
      </c>
    </row>
    <row r="32" spans="1:12" ht="13" x14ac:dyDescent="0.15">
      <c r="A32" s="39" t="str">
        <f>IF(ISNUMBER(MATCH(LOWER(B32), MasterCategories!A$2:A$101, 0)), MasterCategories!$A$1, IF(ISNUMBER(MATCH(LOWER(B32), MasterCategories!B$2:B$101, 0)), MasterCategories!$B$1, IF(ISNUMBER(MATCH(LOWER(B32), MasterCategories!C$2:C$101, 0)), MasterCategories!$C$1, IF(ISNUMBER(MATCH(LOWER(B32), MasterCategories!D$2:D$101, 0)), MasterCategories!$D$1, IF(ISNUMBER(MATCH(LOWER(B32), MasterCategories!E$2:E$101, 0)), MasterCategories!$E$1, IF(ISNUMBER(MATCH(LOWER(B32), MasterCategories!F$2:F$101, 0)), MasterCategories!$F$1, IF(ISNUMBER(MATCH(LOWER(B32), MasterCategories!G$2:G$101, 0)), MasterCategories!$G$1, IF(ISNUMBER(MATCH(LOWER(B32), MasterCategories!H$2:H$101, 0)), MasterCategories!$H$1, IF(ISNUMBER(MATCH(LOWER(B32), MasterCategories!I$2:I$501, 0)), MasterCategories!$I$1, IF(ISNUMBER(MATCH(LOWER(B32), MasterCategories!J$2:J$101, 0)), MasterCategories!$J$1, IF(ISNUMBER(MATCH(LOWER(B32), MasterCategories!K$2:K$101, 0)), MasterCategories!$K$1, "PICKLES!!!!")))))))))))</f>
        <v>Religious / Charitable Institutions that aren't churches</v>
      </c>
      <c r="B32" s="20" t="s">
        <v>417</v>
      </c>
      <c r="C32" s="20">
        <v>1</v>
      </c>
    </row>
    <row r="33" spans="1:3" ht="13" x14ac:dyDescent="0.15">
      <c r="A33" s="39" t="str">
        <f>IF(ISNUMBER(MATCH(LOWER(B33), MasterCategories!A$2:A$101, 0)), MasterCategories!$A$1, IF(ISNUMBER(MATCH(LOWER(B33), MasterCategories!B$2:B$101, 0)), MasterCategories!$B$1, IF(ISNUMBER(MATCH(LOWER(B33), MasterCategories!C$2:C$101, 0)), MasterCategories!$C$1, IF(ISNUMBER(MATCH(LOWER(B33), MasterCategories!D$2:D$101, 0)), MasterCategories!$D$1, IF(ISNUMBER(MATCH(LOWER(B33), MasterCategories!E$2:E$101, 0)), MasterCategories!$E$1, IF(ISNUMBER(MATCH(LOWER(B33), MasterCategories!F$2:F$101, 0)), MasterCategories!$F$1, IF(ISNUMBER(MATCH(LOWER(B33), MasterCategories!G$2:G$101, 0)), MasterCategories!$G$1, IF(ISNUMBER(MATCH(LOWER(B33), MasterCategories!H$2:H$101, 0)), MasterCategories!$H$1, IF(ISNUMBER(MATCH(LOWER(B33), MasterCategories!I$2:I$501, 0)), MasterCategories!$I$1, IF(ISNUMBER(MATCH(LOWER(B33), MasterCategories!J$2:J$101, 0)), MasterCategories!$J$1, IF(ISNUMBER(MATCH(LOWER(B33), MasterCategories!K$2:K$101, 0)), MasterCategories!$K$1, "PICKLES!!!!")))))))))))</f>
        <v>Charitable Homes (asylums, for orphans, impoverished people, mental health patients)</v>
      </c>
      <c r="B33" s="20" t="s">
        <v>253</v>
      </c>
      <c r="C33" s="20">
        <v>2</v>
      </c>
    </row>
    <row r="34" spans="1:3" ht="13" x14ac:dyDescent="0.15">
      <c r="A34" s="39" t="str">
        <f>IF(ISNUMBER(MATCH(LOWER(B34), MasterCategories!A$2:A$101, 0)), MasterCategories!$A$1, IF(ISNUMBER(MATCH(LOWER(B34), MasterCategories!B$2:B$101, 0)), MasterCategories!$B$1, IF(ISNUMBER(MATCH(LOWER(B34), MasterCategories!C$2:C$101, 0)), MasterCategories!$C$1, IF(ISNUMBER(MATCH(LOWER(B34), MasterCategories!D$2:D$101, 0)), MasterCategories!$D$1, IF(ISNUMBER(MATCH(LOWER(B34), MasterCategories!E$2:E$101, 0)), MasterCategories!$E$1, IF(ISNUMBER(MATCH(LOWER(B34), MasterCategories!F$2:F$101, 0)), MasterCategories!$F$1, IF(ISNUMBER(MATCH(LOWER(B34), MasterCategories!G$2:G$101, 0)), MasterCategories!$G$1, IF(ISNUMBER(MATCH(LOWER(B34), MasterCategories!H$2:H$101, 0)), MasterCategories!$H$1, IF(ISNUMBER(MATCH(LOWER(B34), MasterCategories!I$2:I$501, 0)), MasterCategories!$I$1, IF(ISNUMBER(MATCH(LOWER(B34), MasterCategories!J$2:J$101, 0)), MasterCategories!$J$1, IF(ISNUMBER(MATCH(LOWER(B34), MasterCategories!K$2:K$101, 0)), MasterCategories!$K$1, "PICKLES!!!!")))))))))))</f>
        <v>K-12(ish) schools</v>
      </c>
      <c r="B34" s="20" t="s">
        <v>492</v>
      </c>
      <c r="C34" s="20">
        <v>3</v>
      </c>
    </row>
    <row r="35" spans="1:3" ht="13" x14ac:dyDescent="0.15">
      <c r="A35" s="39" t="str">
        <f>IF(ISNUMBER(MATCH(LOWER(B35), MasterCategories!A$2:A$101, 0)), MasterCategories!$A$1, IF(ISNUMBER(MATCH(LOWER(B35), MasterCategories!B$2:B$101, 0)), MasterCategories!$B$1, IF(ISNUMBER(MATCH(LOWER(B35), MasterCategories!C$2:C$101, 0)), MasterCategories!$C$1, IF(ISNUMBER(MATCH(LOWER(B35), MasterCategories!D$2:D$101, 0)), MasterCategories!$D$1, IF(ISNUMBER(MATCH(LOWER(B35), MasterCategories!E$2:E$101, 0)), MasterCategories!$E$1, IF(ISNUMBER(MATCH(LOWER(B35), MasterCategories!F$2:F$101, 0)), MasterCategories!$F$1, IF(ISNUMBER(MATCH(LOWER(B35), MasterCategories!G$2:G$101, 0)), MasterCategories!$G$1, IF(ISNUMBER(MATCH(LOWER(B35), MasterCategories!H$2:H$101, 0)), MasterCategories!$H$1, IF(ISNUMBER(MATCH(LOWER(B35), MasterCategories!I$2:I$501, 0)), MasterCategories!$I$1, IF(ISNUMBER(MATCH(LOWER(B35), MasterCategories!J$2:J$101, 0)), MasterCategories!$J$1, IF(ISNUMBER(MATCH(LOWER(B35), MasterCategories!K$2:K$101, 0)), MasterCategories!$K$1, "PICKLES!!!!")))))))))))</f>
        <v>K-12(ish) schools</v>
      </c>
      <c r="B35" s="20" t="s">
        <v>494</v>
      </c>
      <c r="C35" s="20">
        <v>1</v>
      </c>
    </row>
    <row r="36" spans="1:3" ht="13" x14ac:dyDescent="0.15">
      <c r="A36" s="39" t="str">
        <f>IF(ISNUMBER(MATCH(LOWER(B36), MasterCategories!A$2:A$101, 0)), MasterCategories!$A$1, IF(ISNUMBER(MATCH(LOWER(B36), MasterCategories!B$2:B$101, 0)), MasterCategories!$B$1, IF(ISNUMBER(MATCH(LOWER(B36), MasterCategories!C$2:C$101, 0)), MasterCategories!$C$1, IF(ISNUMBER(MATCH(LOWER(B36), MasterCategories!D$2:D$101, 0)), MasterCategories!$D$1, IF(ISNUMBER(MATCH(LOWER(B36), MasterCategories!E$2:E$101, 0)), MasterCategories!$E$1, IF(ISNUMBER(MATCH(LOWER(B36), MasterCategories!F$2:F$101, 0)), MasterCategories!$F$1, IF(ISNUMBER(MATCH(LOWER(B36), MasterCategories!G$2:G$101, 0)), MasterCategories!$G$1, IF(ISNUMBER(MATCH(LOWER(B36), MasterCategories!H$2:H$101, 0)), MasterCategories!$H$1, IF(ISNUMBER(MATCH(LOWER(B36), MasterCategories!I$2:I$501, 0)), MasterCategories!$I$1, IF(ISNUMBER(MATCH(LOWER(B36), MasterCategories!J$2:J$101, 0)), MasterCategories!$J$1, IF(ISNUMBER(MATCH(LOWER(B36), MasterCategories!K$2:K$101, 0)), MasterCategories!$K$1, "PICKLES!!!!")))))))))))</f>
        <v>Charitable Homes (asylums, for orphans, impoverished people, mental health patients)</v>
      </c>
      <c r="B36" s="20" t="s">
        <v>265</v>
      </c>
      <c r="C36" s="42">
        <v>2</v>
      </c>
    </row>
    <row r="37" spans="1:3" ht="13" x14ac:dyDescent="0.15">
      <c r="A37" s="39" t="str">
        <f>IF(ISNUMBER(MATCH(LOWER(B37), MasterCategories!A$2:A$101, 0)), MasterCategories!$A$1, IF(ISNUMBER(MATCH(LOWER(B37), MasterCategories!B$2:B$101, 0)), MasterCategories!$B$1, IF(ISNUMBER(MATCH(LOWER(B37), MasterCategories!C$2:C$101, 0)), MasterCategories!$C$1, IF(ISNUMBER(MATCH(LOWER(B37), MasterCategories!D$2:D$101, 0)), MasterCategories!$D$1, IF(ISNUMBER(MATCH(LOWER(B37), MasterCategories!E$2:E$101, 0)), MasterCategories!$E$1, IF(ISNUMBER(MATCH(LOWER(B37), MasterCategories!F$2:F$101, 0)), MasterCategories!$F$1, IF(ISNUMBER(MATCH(LOWER(B37), MasterCategories!G$2:G$101, 0)), MasterCategories!$G$1, IF(ISNUMBER(MATCH(LOWER(B37), MasterCategories!H$2:H$101, 0)), MasterCategories!$H$1, IF(ISNUMBER(MATCH(LOWER(B37), MasterCategories!I$2:I$501, 0)), MasterCategories!$I$1, IF(ISNUMBER(MATCH(LOWER(B37), MasterCategories!J$2:J$101, 0)), MasterCategories!$J$1, IF(ISNUMBER(MATCH(LOWER(B37), MasterCategories!K$2:K$101, 0)), MasterCategories!$K$1, "PICKLES!!!!")))))))))))</f>
        <v>K-12(ish) schools</v>
      </c>
      <c r="B37" s="20" t="s">
        <v>570</v>
      </c>
      <c r="C37" s="20">
        <v>100</v>
      </c>
    </row>
    <row r="38" spans="1:3" ht="13" x14ac:dyDescent="0.15">
      <c r="A38" s="39" t="str">
        <f>IF(ISNUMBER(MATCH(LOWER(B38), MasterCategories!A$2:A$101, 0)), MasterCategories!$A$1, IF(ISNUMBER(MATCH(LOWER(B38), MasterCategories!B$2:B$101, 0)), MasterCategories!$B$1, IF(ISNUMBER(MATCH(LOWER(B38), MasterCategories!C$2:C$101, 0)), MasterCategories!$C$1, IF(ISNUMBER(MATCH(LOWER(B38), MasterCategories!D$2:D$101, 0)), MasterCategories!$D$1, IF(ISNUMBER(MATCH(LOWER(B38), MasterCategories!E$2:E$101, 0)), MasterCategories!$E$1, IF(ISNUMBER(MATCH(LOWER(B38), MasterCategories!F$2:F$101, 0)), MasterCategories!$F$1, IF(ISNUMBER(MATCH(LOWER(B38), MasterCategories!G$2:G$101, 0)), MasterCategories!$G$1, IF(ISNUMBER(MATCH(LOWER(B38), MasterCategories!H$2:H$101, 0)), MasterCategories!$H$1, IF(ISNUMBER(MATCH(LOWER(B38), MasterCategories!I$2:I$501, 0)), MasterCategories!$I$1, IF(ISNUMBER(MATCH(LOWER(B38), MasterCategories!J$2:J$101, 0)), MasterCategories!$J$1, IF(ISNUMBER(MATCH(LOWER(B38), MasterCategories!K$2:K$101, 0)), MasterCategories!$K$1, "PICKLES!!!!")))))))))))</f>
        <v xml:space="preserve">Young students (not religious trainees) / children / orphans </v>
      </c>
      <c r="B38" s="20" t="s">
        <v>571</v>
      </c>
      <c r="C38" s="42">
        <v>43000</v>
      </c>
    </row>
    <row r="39" spans="1:3" ht="13" x14ac:dyDescent="0.15">
      <c r="A39" s="41" t="str">
        <f>IF(ISNUMBER(MATCH(LOWER(B39), MasterCategories!A$2:A$101, 0)), MasterCategories!$A$1, IF(ISNUMBER(MATCH(LOWER(B39), MasterCategories!B$2:B$101, 0)), MasterCategories!$B$1, IF(ISNUMBER(MATCH(LOWER(B39), MasterCategories!C$2:C$101, 0)), MasterCategories!$C$1, IF(ISNUMBER(MATCH(LOWER(B39), MasterCategories!D$2:D$101, 0)), MasterCategories!$D$1, IF(ISNUMBER(MATCH(LOWER(B39), MasterCategories!E$2:E$101, 0)), MasterCategories!$E$1, IF(ISNUMBER(MATCH(LOWER(B39), MasterCategories!F$2:F$101, 0)), MasterCategories!$F$1, IF(ISNUMBER(MATCH(LOWER(B39), MasterCategories!G$2:G$101, 0)), MasterCategories!$G$1, IF(ISNUMBER(MATCH(LOWER(B39), MasterCategories!H$2:H$101, 0)), MasterCategories!$H$1, IF(ISNUMBER(MATCH(LOWER(B39), MasterCategories!I$2:I$501, 0)), MasterCategories!$I$1, IF(ISNUMBER(MATCH(LOWER(B39), MasterCategories!J$2:J$101, 0)), MasterCategories!$J$1, IF(ISNUMBER(MATCH(LOWER(B39), MasterCategories!K$2:K$101, 0)), MasterCategories!$K$1, "PICKLES!!!!")))))))))))</f>
        <v>PICKLES!!!!</v>
      </c>
      <c r="B39" s="41" t="s">
        <v>572</v>
      </c>
      <c r="C39" s="42">
        <v>19218</v>
      </c>
    </row>
    <row r="40" spans="1:3" ht="13" x14ac:dyDescent="0.15">
      <c r="A40" s="41" t="str">
        <f>IF(ISNUMBER(MATCH(LOWER(B40), MasterCategories!A$2:A$101, 0)), MasterCategories!$A$1, IF(ISNUMBER(MATCH(LOWER(B40), MasterCategories!B$2:B$101, 0)), MasterCategories!$B$1, IF(ISNUMBER(MATCH(LOWER(B40), MasterCategories!C$2:C$101, 0)), MasterCategories!$C$1, IF(ISNUMBER(MATCH(LOWER(B40), MasterCategories!D$2:D$101, 0)), MasterCategories!$D$1, IF(ISNUMBER(MATCH(LOWER(B40), MasterCategories!E$2:E$101, 0)), MasterCategories!$E$1, IF(ISNUMBER(MATCH(LOWER(B40), MasterCategories!F$2:F$101, 0)), MasterCategories!$F$1, IF(ISNUMBER(MATCH(LOWER(B40), MasterCategories!G$2:G$101, 0)), MasterCategories!$G$1, IF(ISNUMBER(MATCH(LOWER(B40), MasterCategories!H$2:H$101, 0)), MasterCategories!$H$1, IF(ISNUMBER(MATCH(LOWER(B40), MasterCategories!I$2:I$501, 0)), MasterCategories!$I$1, IF(ISNUMBER(MATCH(LOWER(B40), MasterCategories!J$2:J$101, 0)), MasterCategories!$J$1, IF(ISNUMBER(MATCH(LOWER(B40), MasterCategories!K$2:K$101, 0)), MasterCategories!$K$1, "PICKLES!!!!")))))))))))</f>
        <v>PICKLES!!!!</v>
      </c>
      <c r="B40" s="41" t="s">
        <v>550</v>
      </c>
      <c r="C40" s="42">
        <v>4003</v>
      </c>
    </row>
    <row r="41" spans="1:3" ht="13" x14ac:dyDescent="0.15">
      <c r="A41" s="41"/>
      <c r="B41" s="20"/>
      <c r="C41" s="20"/>
    </row>
    <row r="42" spans="1:3" ht="13" x14ac:dyDescent="0.15">
      <c r="A42" s="20"/>
      <c r="B42" s="20"/>
      <c r="C42" s="20"/>
    </row>
    <row r="43" spans="1:3" ht="13" x14ac:dyDescent="0.15">
      <c r="A43" s="20"/>
      <c r="B43" s="20"/>
      <c r="C43" s="20"/>
    </row>
    <row r="44" spans="1:3" ht="13" x14ac:dyDescent="0.15">
      <c r="A44" s="20"/>
      <c r="B44" s="20"/>
      <c r="C44" s="20"/>
    </row>
    <row r="45" spans="1:3" ht="13" x14ac:dyDescent="0.15">
      <c r="A45" s="20"/>
      <c r="B45" s="20"/>
      <c r="C45" s="20"/>
    </row>
    <row r="46" spans="1:3" ht="13" x14ac:dyDescent="0.15">
      <c r="A46" s="20"/>
      <c r="B46" s="20"/>
      <c r="C46" s="20"/>
    </row>
    <row r="47" spans="1:3" ht="13" x14ac:dyDescent="0.15">
      <c r="A47" s="20"/>
      <c r="B47" s="20"/>
      <c r="C47" s="20"/>
    </row>
    <row r="48" spans="1:3" ht="13" x14ac:dyDescent="0.15">
      <c r="A48" s="20"/>
      <c r="B48" s="20"/>
      <c r="C48" s="20"/>
    </row>
    <row r="49" spans="1:3" ht="13" x14ac:dyDescent="0.15">
      <c r="A49" s="20"/>
      <c r="B49" s="20"/>
      <c r="C49" s="20"/>
    </row>
    <row r="50" spans="1:3" ht="13" x14ac:dyDescent="0.15">
      <c r="A50" s="20"/>
      <c r="B50" s="20"/>
      <c r="C50" s="20"/>
    </row>
    <row r="51" spans="1:3" ht="13" x14ac:dyDescent="0.15">
      <c r="A51" s="20"/>
      <c r="B51" s="20"/>
      <c r="C51" s="20"/>
    </row>
    <row r="52" spans="1:3" ht="13" x14ac:dyDescent="0.15">
      <c r="A52" s="20"/>
      <c r="B52" s="20"/>
      <c r="C52" s="20"/>
    </row>
    <row r="53" spans="1:3" ht="13" x14ac:dyDescent="0.15">
      <c r="A53" s="20"/>
      <c r="B53" s="20"/>
      <c r="C53" s="20"/>
    </row>
    <row r="54" spans="1:3" ht="13" x14ac:dyDescent="0.15">
      <c r="A54" s="20"/>
      <c r="B54" s="20"/>
      <c r="C54" s="20"/>
    </row>
    <row r="55" spans="1:3" ht="13" x14ac:dyDescent="0.15">
      <c r="A55" s="20"/>
      <c r="B55" s="20"/>
      <c r="C55" s="20"/>
    </row>
    <row r="56" spans="1:3" ht="13" x14ac:dyDescent="0.15">
      <c r="A56" s="20"/>
      <c r="B56" s="20"/>
      <c r="C56" s="20"/>
    </row>
    <row r="57" spans="1:3" ht="13" x14ac:dyDescent="0.15">
      <c r="A57" s="20"/>
      <c r="B57" s="20"/>
      <c r="C57" s="20"/>
    </row>
    <row r="58" spans="1:3" ht="13" x14ac:dyDescent="0.15">
      <c r="A58" s="20"/>
      <c r="B58" s="20"/>
      <c r="C58" s="20"/>
    </row>
    <row r="59" spans="1:3" ht="13" x14ac:dyDescent="0.15">
      <c r="A59" s="20"/>
      <c r="B59" s="20"/>
      <c r="C59" s="20"/>
    </row>
    <row r="60" spans="1:3" ht="13" x14ac:dyDescent="0.15">
      <c r="A60" s="20"/>
      <c r="B60" s="20"/>
      <c r="C60" s="20"/>
    </row>
    <row r="61" spans="1:3" ht="13" x14ac:dyDescent="0.15">
      <c r="A61" s="20"/>
      <c r="B61" s="20"/>
      <c r="C61" s="20"/>
    </row>
    <row r="62" spans="1:3" ht="13" x14ac:dyDescent="0.15">
      <c r="A62" s="20"/>
      <c r="B62" s="20"/>
      <c r="C62" s="20"/>
    </row>
    <row r="63" spans="1:3" ht="13" x14ac:dyDescent="0.15">
      <c r="A63" s="20"/>
      <c r="B63" s="20"/>
      <c r="C63" s="20"/>
    </row>
    <row r="64" spans="1:3" ht="13" x14ac:dyDescent="0.15">
      <c r="A64" s="20"/>
      <c r="B64" s="20"/>
      <c r="C64" s="20"/>
    </row>
    <row r="65" spans="1:3" ht="13" x14ac:dyDescent="0.15">
      <c r="A65" s="20"/>
      <c r="B65" s="20"/>
      <c r="C65" s="20"/>
    </row>
    <row r="66" spans="1:3" ht="13" x14ac:dyDescent="0.15">
      <c r="A66" s="20"/>
      <c r="B66" s="20"/>
      <c r="C66" s="20"/>
    </row>
    <row r="67" spans="1:3" ht="13" x14ac:dyDescent="0.15">
      <c r="A67" s="20"/>
      <c r="B67" s="20"/>
      <c r="C67" s="20"/>
    </row>
    <row r="68" spans="1:3" ht="13" x14ac:dyDescent="0.15">
      <c r="A68" s="20"/>
      <c r="B68" s="20"/>
      <c r="C68" s="20"/>
    </row>
    <row r="69" spans="1:3" ht="13" x14ac:dyDescent="0.15">
      <c r="A69" s="20"/>
      <c r="B69" s="20"/>
      <c r="C69" s="20"/>
    </row>
    <row r="70" spans="1:3" ht="13" x14ac:dyDescent="0.15">
      <c r="A70" s="20"/>
      <c r="B70" s="20"/>
      <c r="C70" s="20"/>
    </row>
    <row r="71" spans="1:3" ht="13" x14ac:dyDescent="0.15">
      <c r="A71" s="20"/>
      <c r="B71" s="20"/>
      <c r="C71" s="20"/>
    </row>
    <row r="72" spans="1:3" ht="13" x14ac:dyDescent="0.15">
      <c r="A72" s="20"/>
      <c r="B72" s="20"/>
      <c r="C72" s="20"/>
    </row>
    <row r="73" spans="1:3" ht="13" x14ac:dyDescent="0.15">
      <c r="A73" s="20"/>
      <c r="B73" s="20"/>
      <c r="C73" s="20"/>
    </row>
    <row r="74" spans="1:3" ht="13" x14ac:dyDescent="0.15">
      <c r="A74" s="20"/>
      <c r="B74" s="20"/>
      <c r="C74" s="20"/>
    </row>
    <row r="75" spans="1:3" ht="13" x14ac:dyDescent="0.15">
      <c r="A75" s="20"/>
      <c r="B75" s="20"/>
      <c r="C75" s="20"/>
    </row>
    <row r="76" spans="1:3" ht="13" x14ac:dyDescent="0.15">
      <c r="A76" s="20"/>
      <c r="B76" s="20"/>
      <c r="C76" s="20"/>
    </row>
    <row r="77" spans="1:3" ht="13" x14ac:dyDescent="0.15">
      <c r="A77" s="20"/>
      <c r="B77" s="20"/>
      <c r="C77" s="20"/>
    </row>
    <row r="78" spans="1:3" ht="13" x14ac:dyDescent="0.15">
      <c r="A78" s="20"/>
      <c r="B78" s="20"/>
      <c r="C78" s="20"/>
    </row>
    <row r="79" spans="1:3" ht="13" x14ac:dyDescent="0.15">
      <c r="A79" s="20"/>
      <c r="B79" s="20"/>
      <c r="C79" s="20"/>
    </row>
    <row r="80" spans="1:3" ht="13" x14ac:dyDescent="0.15">
      <c r="A80" s="20"/>
      <c r="B80" s="20"/>
      <c r="C80" s="20"/>
    </row>
    <row r="81" spans="1:3" ht="13" x14ac:dyDescent="0.15">
      <c r="A81" s="20"/>
      <c r="B81" s="20"/>
      <c r="C81" s="20"/>
    </row>
    <row r="82" spans="1:3" ht="13" x14ac:dyDescent="0.15">
      <c r="A82" s="20"/>
      <c r="B82" s="20"/>
      <c r="C82" s="20"/>
    </row>
    <row r="83" spans="1:3" ht="13" x14ac:dyDescent="0.15">
      <c r="A83" s="20"/>
      <c r="B83" s="20"/>
      <c r="C83" s="20"/>
    </row>
    <row r="84" spans="1:3" ht="13" x14ac:dyDescent="0.15">
      <c r="A84" s="20"/>
      <c r="B84" s="20"/>
      <c r="C84" s="20"/>
    </row>
    <row r="85" spans="1:3" ht="13" x14ac:dyDescent="0.15">
      <c r="A85" s="20"/>
      <c r="B85" s="20"/>
      <c r="C85" s="20"/>
    </row>
    <row r="86" spans="1:3" ht="13" x14ac:dyDescent="0.15">
      <c r="A86" s="20"/>
      <c r="B86" s="20"/>
      <c r="C86" s="20"/>
    </row>
    <row r="87" spans="1:3" ht="13" x14ac:dyDescent="0.15">
      <c r="A87" s="20"/>
      <c r="B87" s="20"/>
      <c r="C87" s="20"/>
    </row>
    <row r="88" spans="1:3" ht="13" x14ac:dyDescent="0.15">
      <c r="A88" s="20"/>
      <c r="B88" s="20"/>
      <c r="C88" s="20"/>
    </row>
    <row r="89" spans="1:3" ht="13" x14ac:dyDescent="0.15">
      <c r="A89" s="20"/>
      <c r="B89" s="20"/>
      <c r="C89" s="20"/>
    </row>
    <row r="90" spans="1:3" ht="13" x14ac:dyDescent="0.15">
      <c r="A90" s="20"/>
      <c r="B90" s="20"/>
      <c r="C90" s="20"/>
    </row>
    <row r="91" spans="1:3" ht="13" x14ac:dyDescent="0.15">
      <c r="A91" s="20"/>
      <c r="B91" s="20"/>
      <c r="C91" s="20"/>
    </row>
    <row r="92" spans="1:3" ht="13" x14ac:dyDescent="0.15">
      <c r="A92" s="20"/>
      <c r="B92" s="20"/>
      <c r="C92" s="20"/>
    </row>
    <row r="93" spans="1:3" ht="13" x14ac:dyDescent="0.15">
      <c r="A93" s="20"/>
      <c r="B93" s="20"/>
      <c r="C93" s="20"/>
    </row>
    <row r="94" spans="1:3" ht="13" x14ac:dyDescent="0.15">
      <c r="A94" s="20"/>
      <c r="B94" s="20"/>
      <c r="C94" s="20"/>
    </row>
    <row r="95" spans="1:3" ht="13" x14ac:dyDescent="0.15">
      <c r="A95" s="20"/>
      <c r="B95" s="20"/>
      <c r="C95" s="20"/>
    </row>
    <row r="96" spans="1:3" ht="13" x14ac:dyDescent="0.15">
      <c r="A96" s="20"/>
      <c r="B96" s="20"/>
      <c r="C96" s="20"/>
    </row>
    <row r="97" spans="1:3" ht="13" x14ac:dyDescent="0.15">
      <c r="A97" s="20"/>
      <c r="B97" s="20"/>
      <c r="C97" s="20"/>
    </row>
    <row r="98" spans="1:3" ht="13" x14ac:dyDescent="0.15">
      <c r="A98" s="20"/>
      <c r="B98" s="20"/>
      <c r="C98" s="20"/>
    </row>
    <row r="99" spans="1:3" ht="13" x14ac:dyDescent="0.15">
      <c r="A99" s="20"/>
      <c r="B99" s="20"/>
      <c r="C99" s="20"/>
    </row>
    <row r="100" spans="1:3" ht="13" x14ac:dyDescent="0.15">
      <c r="A100" s="20"/>
      <c r="B100" s="20"/>
      <c r="C100" s="20"/>
    </row>
    <row r="101" spans="1:3" ht="13" x14ac:dyDescent="0.15">
      <c r="A101" s="20"/>
      <c r="B101" s="20"/>
      <c r="C101" s="20"/>
    </row>
    <row r="102" spans="1:3" ht="13" x14ac:dyDescent="0.15">
      <c r="A102" s="20"/>
      <c r="B102" s="20"/>
      <c r="C102" s="20"/>
    </row>
    <row r="103" spans="1:3" ht="13" x14ac:dyDescent="0.15">
      <c r="A103" s="20"/>
      <c r="B103" s="20"/>
      <c r="C103" s="20"/>
    </row>
    <row r="104" spans="1:3" ht="13" x14ac:dyDescent="0.15">
      <c r="A104" s="20"/>
      <c r="B104" s="20"/>
      <c r="C104" s="20"/>
    </row>
    <row r="105" spans="1:3" ht="13" x14ac:dyDescent="0.15">
      <c r="A105" s="20"/>
      <c r="B105" s="20"/>
      <c r="C105" s="20"/>
    </row>
    <row r="106" spans="1:3" ht="13" x14ac:dyDescent="0.15">
      <c r="A106" s="20"/>
      <c r="B106" s="20"/>
      <c r="C106" s="20"/>
    </row>
    <row r="107" spans="1:3" ht="13" x14ac:dyDescent="0.15">
      <c r="A107" s="20"/>
      <c r="B107" s="20"/>
      <c r="C107" s="20"/>
    </row>
    <row r="108" spans="1:3" ht="13" x14ac:dyDescent="0.15">
      <c r="A108" s="20"/>
      <c r="B108" s="20"/>
      <c r="C108" s="20"/>
    </row>
    <row r="109" spans="1:3" ht="13" x14ac:dyDescent="0.15">
      <c r="A109" s="20"/>
      <c r="B109" s="20"/>
      <c r="C109" s="20"/>
    </row>
    <row r="110" spans="1:3" ht="13" x14ac:dyDescent="0.15">
      <c r="A110" s="20"/>
      <c r="B110" s="20"/>
      <c r="C110" s="20"/>
    </row>
    <row r="111" spans="1:3" ht="13" x14ac:dyDescent="0.15">
      <c r="A111" s="20"/>
      <c r="B111" s="20"/>
      <c r="C111" s="20"/>
    </row>
    <row r="112" spans="1:3" ht="13" x14ac:dyDescent="0.15">
      <c r="A112" s="20"/>
      <c r="B112" s="20"/>
      <c r="C112" s="20"/>
    </row>
    <row r="113" spans="1:3" ht="13" x14ac:dyDescent="0.15">
      <c r="A113" s="20"/>
      <c r="B113" s="20"/>
      <c r="C113" s="20"/>
    </row>
    <row r="114" spans="1:3" ht="13" x14ac:dyDescent="0.15">
      <c r="A114" s="20"/>
      <c r="B114" s="20"/>
      <c r="C114" s="20"/>
    </row>
    <row r="115" spans="1:3" ht="13" x14ac:dyDescent="0.15">
      <c r="A115" s="20"/>
      <c r="B115" s="20"/>
      <c r="C115" s="20"/>
    </row>
    <row r="116" spans="1:3" ht="13" x14ac:dyDescent="0.15">
      <c r="A116" s="20"/>
      <c r="B116" s="20"/>
      <c r="C116" s="20"/>
    </row>
    <row r="117" spans="1:3" ht="13" x14ac:dyDescent="0.15">
      <c r="A117" s="20"/>
      <c r="B117" s="20"/>
      <c r="C117" s="20"/>
    </row>
    <row r="118" spans="1:3" ht="13" x14ac:dyDescent="0.15">
      <c r="A118" s="20"/>
      <c r="B118" s="20"/>
      <c r="C118" s="20"/>
    </row>
    <row r="119" spans="1:3" ht="13" x14ac:dyDescent="0.15">
      <c r="A119" s="20"/>
      <c r="B119" s="20"/>
      <c r="C119" s="20"/>
    </row>
    <row r="120" spans="1:3" ht="13" x14ac:dyDescent="0.15">
      <c r="A120" s="20"/>
      <c r="B120" s="20"/>
      <c r="C120" s="20"/>
    </row>
    <row r="121" spans="1:3" ht="13" x14ac:dyDescent="0.15">
      <c r="A121" s="20"/>
      <c r="B121" s="20"/>
      <c r="C121" s="20"/>
    </row>
    <row r="122" spans="1:3" ht="13" x14ac:dyDescent="0.15">
      <c r="A122" s="20"/>
      <c r="B122" s="20"/>
      <c r="C122" s="20"/>
    </row>
    <row r="123" spans="1:3" ht="13" x14ac:dyDescent="0.15">
      <c r="A123" s="20"/>
      <c r="B123" s="20"/>
      <c r="C123" s="20"/>
    </row>
    <row r="124" spans="1:3" ht="13" x14ac:dyDescent="0.15">
      <c r="A124" s="20"/>
      <c r="B124" s="20"/>
      <c r="C124" s="20"/>
    </row>
    <row r="125" spans="1:3" ht="13" x14ac:dyDescent="0.15">
      <c r="A125" s="20"/>
      <c r="B125" s="20"/>
      <c r="C125" s="20"/>
    </row>
    <row r="126" spans="1:3" ht="13" x14ac:dyDescent="0.15">
      <c r="A126" s="20"/>
      <c r="B126" s="20"/>
      <c r="C126" s="20"/>
    </row>
    <row r="127" spans="1:3" ht="13" x14ac:dyDescent="0.15">
      <c r="A127" s="20"/>
      <c r="B127" s="20"/>
      <c r="C127" s="20"/>
    </row>
    <row r="128" spans="1:3" ht="13" x14ac:dyDescent="0.15">
      <c r="A128" s="20"/>
      <c r="B128" s="20"/>
      <c r="C128" s="20"/>
    </row>
    <row r="129" spans="1:3" ht="13" x14ac:dyDescent="0.15">
      <c r="A129" s="20"/>
      <c r="B129" s="20"/>
      <c r="C129" s="20"/>
    </row>
    <row r="130" spans="1:3" ht="13" x14ac:dyDescent="0.15">
      <c r="A130" s="20"/>
      <c r="B130" s="20"/>
      <c r="C130" s="20"/>
    </row>
    <row r="131" spans="1:3" ht="13" x14ac:dyDescent="0.15">
      <c r="A131" s="20"/>
      <c r="B131" s="20"/>
      <c r="C131" s="20"/>
    </row>
    <row r="132" spans="1:3" ht="13" x14ac:dyDescent="0.15">
      <c r="A132" s="20"/>
      <c r="B132" s="20"/>
      <c r="C132" s="20"/>
    </row>
    <row r="133" spans="1:3" ht="13" x14ac:dyDescent="0.15">
      <c r="A133" s="20"/>
      <c r="B133" s="20"/>
      <c r="C133" s="20"/>
    </row>
    <row r="134" spans="1:3" ht="13" x14ac:dyDescent="0.15">
      <c r="A134" s="20"/>
      <c r="B134" s="20"/>
      <c r="C134" s="20"/>
    </row>
    <row r="135" spans="1:3" ht="13" x14ac:dyDescent="0.15">
      <c r="A135" s="20"/>
      <c r="B135" s="20"/>
      <c r="C135" s="20"/>
    </row>
    <row r="136" spans="1:3" ht="13" x14ac:dyDescent="0.15">
      <c r="A136" s="20"/>
      <c r="B136" s="20"/>
      <c r="C136" s="20"/>
    </row>
    <row r="137" spans="1:3" ht="13" x14ac:dyDescent="0.15">
      <c r="A137" s="20"/>
      <c r="B137" s="20"/>
      <c r="C137" s="20"/>
    </row>
    <row r="138" spans="1:3" ht="13" x14ac:dyDescent="0.15">
      <c r="A138" s="20"/>
      <c r="B138" s="20"/>
      <c r="C138" s="20"/>
    </row>
    <row r="139" spans="1:3" ht="13" x14ac:dyDescent="0.15">
      <c r="A139" s="20"/>
      <c r="B139" s="20"/>
      <c r="C139" s="20"/>
    </row>
    <row r="140" spans="1:3" ht="13" x14ac:dyDescent="0.15">
      <c r="A140" s="20"/>
      <c r="B140" s="20"/>
      <c r="C140" s="20"/>
    </row>
    <row r="141" spans="1:3" ht="13" x14ac:dyDescent="0.15">
      <c r="A141" s="20"/>
      <c r="B141" s="20"/>
      <c r="C141" s="20"/>
    </row>
    <row r="142" spans="1:3" ht="13" x14ac:dyDescent="0.15">
      <c r="A142" s="20"/>
      <c r="B142" s="20"/>
      <c r="C142" s="20"/>
    </row>
    <row r="143" spans="1:3" ht="13" x14ac:dyDescent="0.15">
      <c r="A143" s="20"/>
      <c r="B143" s="20"/>
      <c r="C143" s="20"/>
    </row>
    <row r="144" spans="1:3" ht="13" x14ac:dyDescent="0.15">
      <c r="A144" s="20"/>
      <c r="B144" s="20"/>
      <c r="C144" s="20"/>
    </row>
    <row r="145" spans="1:3" ht="13" x14ac:dyDescent="0.15">
      <c r="A145" s="20"/>
      <c r="B145" s="20"/>
      <c r="C145" s="20"/>
    </row>
    <row r="146" spans="1:3" ht="13" x14ac:dyDescent="0.15">
      <c r="A146" s="20"/>
      <c r="B146" s="20"/>
      <c r="C146" s="20"/>
    </row>
    <row r="147" spans="1:3" ht="13" x14ac:dyDescent="0.15">
      <c r="A147" s="20"/>
      <c r="B147" s="20"/>
      <c r="C147" s="20"/>
    </row>
    <row r="148" spans="1:3" ht="13" x14ac:dyDescent="0.15">
      <c r="A148" s="20"/>
      <c r="B148" s="20"/>
      <c r="C148" s="20"/>
    </row>
    <row r="149" spans="1:3" ht="13" x14ac:dyDescent="0.15">
      <c r="A149" s="20"/>
      <c r="B149" s="20"/>
      <c r="C149" s="20"/>
    </row>
    <row r="150" spans="1:3" ht="13" x14ac:dyDescent="0.15">
      <c r="A150" s="20"/>
      <c r="B150" s="20"/>
      <c r="C150" s="20"/>
    </row>
    <row r="151" spans="1:3" ht="13" x14ac:dyDescent="0.15">
      <c r="A151" s="20"/>
      <c r="B151" s="20"/>
      <c r="C151" s="20"/>
    </row>
    <row r="152" spans="1:3" ht="13" x14ac:dyDescent="0.15">
      <c r="A152" s="20"/>
      <c r="B152" s="20"/>
      <c r="C152" s="20"/>
    </row>
    <row r="153" spans="1:3" ht="13" x14ac:dyDescent="0.15">
      <c r="A153" s="20"/>
      <c r="B153" s="20"/>
      <c r="C153" s="20"/>
    </row>
    <row r="154" spans="1:3" ht="13" x14ac:dyDescent="0.15">
      <c r="A154" s="20"/>
      <c r="B154" s="20"/>
      <c r="C154" s="20"/>
    </row>
    <row r="155" spans="1:3" ht="13" x14ac:dyDescent="0.15">
      <c r="A155" s="20"/>
      <c r="B155" s="20"/>
      <c r="C155" s="20"/>
    </row>
    <row r="156" spans="1:3" ht="13" x14ac:dyDescent="0.15">
      <c r="A156" s="20"/>
      <c r="B156" s="20"/>
      <c r="C156" s="20"/>
    </row>
    <row r="157" spans="1:3" ht="13" x14ac:dyDescent="0.15">
      <c r="A157" s="20"/>
      <c r="B157" s="20"/>
      <c r="C157" s="20"/>
    </row>
    <row r="158" spans="1:3" ht="13" x14ac:dyDescent="0.15">
      <c r="A158" s="20"/>
      <c r="B158" s="20"/>
      <c r="C158" s="20"/>
    </row>
    <row r="159" spans="1:3" ht="13" x14ac:dyDescent="0.15">
      <c r="A159" s="20"/>
      <c r="B159" s="20"/>
      <c r="C159" s="20"/>
    </row>
    <row r="160" spans="1:3" ht="13" x14ac:dyDescent="0.15">
      <c r="A160" s="20"/>
      <c r="B160" s="20"/>
      <c r="C160" s="20"/>
    </row>
    <row r="161" spans="1:3" ht="13" x14ac:dyDescent="0.15">
      <c r="A161" s="20"/>
      <c r="B161" s="20"/>
      <c r="C161" s="20"/>
    </row>
    <row r="162" spans="1:3" ht="13" x14ac:dyDescent="0.15">
      <c r="A162" s="20"/>
      <c r="B162" s="20"/>
      <c r="C162" s="20"/>
    </row>
    <row r="163" spans="1:3" ht="13" x14ac:dyDescent="0.15">
      <c r="A163" s="20"/>
      <c r="B163" s="20"/>
      <c r="C163" s="20"/>
    </row>
    <row r="164" spans="1:3" ht="13" x14ac:dyDescent="0.15">
      <c r="A164" s="20"/>
      <c r="B164" s="20"/>
      <c r="C164" s="20"/>
    </row>
    <row r="165" spans="1:3" ht="13" x14ac:dyDescent="0.15">
      <c r="A165" s="20"/>
      <c r="B165" s="20"/>
      <c r="C165" s="20"/>
    </row>
    <row r="166" spans="1:3" ht="13" x14ac:dyDescent="0.15">
      <c r="A166" s="20"/>
      <c r="B166" s="20"/>
      <c r="C166" s="20"/>
    </row>
    <row r="167" spans="1:3" ht="13" x14ac:dyDescent="0.15">
      <c r="A167" s="20"/>
      <c r="B167" s="20"/>
      <c r="C167" s="20"/>
    </row>
    <row r="168" spans="1:3" ht="13" x14ac:dyDescent="0.15">
      <c r="A168" s="20"/>
      <c r="B168" s="20"/>
      <c r="C168" s="20"/>
    </row>
    <row r="169" spans="1:3" ht="13" x14ac:dyDescent="0.15">
      <c r="A169" s="20"/>
      <c r="B169" s="20"/>
      <c r="C169" s="20"/>
    </row>
    <row r="170" spans="1:3" ht="13" x14ac:dyDescent="0.15">
      <c r="A170" s="20"/>
      <c r="B170" s="20"/>
      <c r="C170" s="20"/>
    </row>
    <row r="171" spans="1:3" ht="13" x14ac:dyDescent="0.15">
      <c r="A171" s="20"/>
      <c r="B171" s="20"/>
      <c r="C171" s="20"/>
    </row>
    <row r="172" spans="1:3" ht="13" x14ac:dyDescent="0.15">
      <c r="A172" s="20"/>
      <c r="B172" s="20"/>
      <c r="C172" s="20"/>
    </row>
    <row r="173" spans="1:3" ht="13" x14ac:dyDescent="0.15">
      <c r="A173" s="20"/>
      <c r="B173" s="20"/>
      <c r="C173" s="20"/>
    </row>
    <row r="174" spans="1:3" ht="13" x14ac:dyDescent="0.15">
      <c r="A174" s="20"/>
      <c r="B174" s="20"/>
      <c r="C174" s="20"/>
    </row>
    <row r="175" spans="1:3" ht="13" x14ac:dyDescent="0.15">
      <c r="A175" s="20"/>
      <c r="B175" s="20"/>
      <c r="C175" s="20"/>
    </row>
    <row r="176" spans="1:3" ht="13" x14ac:dyDescent="0.15">
      <c r="A176" s="20"/>
      <c r="B176" s="20"/>
      <c r="C176" s="20"/>
    </row>
    <row r="177" spans="1:3" ht="13" x14ac:dyDescent="0.15">
      <c r="A177" s="20"/>
      <c r="B177" s="20"/>
      <c r="C177" s="20"/>
    </row>
    <row r="178" spans="1:3" ht="13" x14ac:dyDescent="0.15">
      <c r="A178" s="20"/>
      <c r="B178" s="20"/>
      <c r="C178" s="20"/>
    </row>
    <row r="179" spans="1:3" ht="13" x14ac:dyDescent="0.15">
      <c r="A179" s="20"/>
      <c r="B179" s="20"/>
      <c r="C179" s="20"/>
    </row>
    <row r="180" spans="1:3" ht="13" x14ac:dyDescent="0.15">
      <c r="A180" s="20"/>
      <c r="B180" s="20"/>
      <c r="C180" s="20"/>
    </row>
    <row r="181" spans="1:3" ht="13" x14ac:dyDescent="0.15">
      <c r="A181" s="20"/>
      <c r="B181" s="20"/>
      <c r="C181" s="20"/>
    </row>
    <row r="182" spans="1:3" ht="13" x14ac:dyDescent="0.15">
      <c r="A182" s="20"/>
      <c r="B182" s="20"/>
      <c r="C182" s="20"/>
    </row>
    <row r="183" spans="1:3" ht="13" x14ac:dyDescent="0.15">
      <c r="A183" s="20"/>
      <c r="B183" s="20"/>
      <c r="C183" s="20"/>
    </row>
    <row r="184" spans="1:3" ht="13" x14ac:dyDescent="0.15">
      <c r="A184" s="20"/>
      <c r="B184" s="20"/>
      <c r="C184" s="20"/>
    </row>
    <row r="185" spans="1:3" ht="13" x14ac:dyDescent="0.15">
      <c r="A185" s="20"/>
      <c r="B185" s="20"/>
      <c r="C185" s="20"/>
    </row>
    <row r="186" spans="1:3" ht="13" x14ac:dyDescent="0.15">
      <c r="A186" s="20"/>
      <c r="B186" s="20"/>
      <c r="C186" s="20"/>
    </row>
    <row r="187" spans="1:3" ht="13" x14ac:dyDescent="0.15">
      <c r="A187" s="20"/>
      <c r="B187" s="20"/>
      <c r="C187" s="20"/>
    </row>
    <row r="188" spans="1:3" ht="13" x14ac:dyDescent="0.15">
      <c r="A188" s="20"/>
      <c r="B188" s="20"/>
      <c r="C188" s="20"/>
    </row>
    <row r="189" spans="1:3" ht="13" x14ac:dyDescent="0.15">
      <c r="A189" s="20"/>
      <c r="B189" s="20"/>
      <c r="C189" s="20"/>
    </row>
    <row r="190" spans="1:3" ht="13" x14ac:dyDescent="0.15">
      <c r="A190" s="20"/>
      <c r="B190" s="20"/>
      <c r="C190" s="20"/>
    </row>
    <row r="191" spans="1:3" ht="13" x14ac:dyDescent="0.15">
      <c r="A191" s="20"/>
      <c r="B191" s="20"/>
      <c r="C191" s="20"/>
    </row>
    <row r="192" spans="1:3" ht="13" x14ac:dyDescent="0.15">
      <c r="A192" s="20"/>
      <c r="B192" s="20"/>
      <c r="C192" s="20"/>
    </row>
    <row r="193" spans="1:3" ht="13" x14ac:dyDescent="0.15">
      <c r="A193" s="20"/>
      <c r="B193" s="20"/>
      <c r="C193" s="20"/>
    </row>
    <row r="194" spans="1:3" ht="13" x14ac:dyDescent="0.15">
      <c r="A194" s="20"/>
      <c r="B194" s="20"/>
      <c r="C194" s="20"/>
    </row>
    <row r="195" spans="1:3" ht="13" x14ac:dyDescent="0.15">
      <c r="A195" s="20"/>
      <c r="B195" s="20"/>
      <c r="C195" s="20"/>
    </row>
    <row r="196" spans="1:3" ht="13" x14ac:dyDescent="0.15">
      <c r="A196" s="20"/>
      <c r="B196" s="20"/>
      <c r="C196" s="20"/>
    </row>
    <row r="197" spans="1:3" ht="13" x14ac:dyDescent="0.15">
      <c r="A197" s="20"/>
      <c r="B197" s="20"/>
      <c r="C197" s="20"/>
    </row>
    <row r="198" spans="1:3" ht="13" x14ac:dyDescent="0.15">
      <c r="A198" s="20"/>
      <c r="B198" s="20"/>
      <c r="C198" s="20"/>
    </row>
    <row r="199" spans="1:3" ht="13" x14ac:dyDescent="0.15">
      <c r="A199" s="20"/>
      <c r="B199" s="20"/>
      <c r="C199" s="20"/>
    </row>
    <row r="200" spans="1:3" ht="13" x14ac:dyDescent="0.15">
      <c r="A200" s="20"/>
      <c r="B200" s="20"/>
      <c r="C200" s="20"/>
    </row>
    <row r="201" spans="1:3" ht="13" x14ac:dyDescent="0.15">
      <c r="A201" s="20"/>
      <c r="B201" s="20"/>
      <c r="C201" s="20"/>
    </row>
    <row r="202" spans="1:3" ht="13" x14ac:dyDescent="0.15">
      <c r="A202" s="20"/>
      <c r="B202" s="20"/>
      <c r="C202" s="20"/>
    </row>
    <row r="203" spans="1:3" ht="13" x14ac:dyDescent="0.15">
      <c r="A203" s="20"/>
      <c r="B203" s="20"/>
      <c r="C203" s="20"/>
    </row>
    <row r="204" spans="1:3" ht="13" x14ac:dyDescent="0.15">
      <c r="A204" s="20"/>
      <c r="B204" s="20"/>
      <c r="C204" s="20"/>
    </row>
    <row r="205" spans="1:3" ht="13" x14ac:dyDescent="0.15">
      <c r="A205" s="20"/>
      <c r="B205" s="20"/>
      <c r="C205" s="20"/>
    </row>
    <row r="206" spans="1:3" ht="13" x14ac:dyDescent="0.15">
      <c r="A206" s="20"/>
      <c r="B206" s="20"/>
      <c r="C206" s="20"/>
    </row>
    <row r="207" spans="1:3" ht="13" x14ac:dyDescent="0.15">
      <c r="A207" s="20"/>
      <c r="B207" s="20"/>
      <c r="C207" s="20"/>
    </row>
    <row r="208" spans="1:3" ht="13" x14ac:dyDescent="0.15">
      <c r="A208" s="20"/>
      <c r="B208" s="20"/>
      <c r="C208" s="20"/>
    </row>
    <row r="209" spans="1:3" ht="13" x14ac:dyDescent="0.15">
      <c r="A209" s="20"/>
      <c r="B209" s="20"/>
      <c r="C209" s="20"/>
    </row>
    <row r="210" spans="1:3" ht="13" x14ac:dyDescent="0.15">
      <c r="A210" s="20"/>
      <c r="B210" s="20"/>
      <c r="C210" s="20"/>
    </row>
    <row r="211" spans="1:3" ht="13" x14ac:dyDescent="0.15">
      <c r="A211" s="20"/>
      <c r="B211" s="20"/>
      <c r="C211" s="20"/>
    </row>
    <row r="212" spans="1:3" ht="13" x14ac:dyDescent="0.15">
      <c r="A212" s="20"/>
      <c r="B212" s="20"/>
      <c r="C212" s="20"/>
    </row>
    <row r="213" spans="1:3" ht="13" x14ac:dyDescent="0.15">
      <c r="A213" s="20"/>
      <c r="B213" s="20"/>
      <c r="C213" s="20"/>
    </row>
    <row r="214" spans="1:3" ht="13" x14ac:dyDescent="0.15">
      <c r="A214" s="20"/>
      <c r="B214" s="20"/>
      <c r="C214" s="20"/>
    </row>
    <row r="215" spans="1:3" ht="13" x14ac:dyDescent="0.15">
      <c r="A215" s="20"/>
      <c r="B215" s="20"/>
      <c r="C215" s="20"/>
    </row>
    <row r="216" spans="1:3" ht="13" x14ac:dyDescent="0.15">
      <c r="A216" s="20"/>
      <c r="B216" s="20"/>
      <c r="C216" s="20"/>
    </row>
    <row r="217" spans="1:3" ht="13" x14ac:dyDescent="0.15">
      <c r="A217" s="20"/>
      <c r="B217" s="20"/>
      <c r="C217" s="20"/>
    </row>
    <row r="218" spans="1:3" ht="13" x14ac:dyDescent="0.15">
      <c r="A218" s="20"/>
      <c r="B218" s="20"/>
      <c r="C218" s="20"/>
    </row>
    <row r="219" spans="1:3" ht="13" x14ac:dyDescent="0.15">
      <c r="A219" s="20"/>
      <c r="B219" s="20"/>
      <c r="C219" s="20"/>
    </row>
    <row r="220" spans="1:3" ht="13" x14ac:dyDescent="0.15">
      <c r="A220" s="20"/>
      <c r="B220" s="20"/>
      <c r="C220" s="20"/>
    </row>
    <row r="221" spans="1:3" ht="13" x14ac:dyDescent="0.15">
      <c r="A221" s="20"/>
      <c r="B221" s="20"/>
      <c r="C221" s="20"/>
    </row>
    <row r="222" spans="1:3" ht="13" x14ac:dyDescent="0.15">
      <c r="A222" s="20"/>
      <c r="B222" s="20"/>
      <c r="C222" s="20"/>
    </row>
    <row r="223" spans="1:3" ht="13" x14ac:dyDescent="0.15">
      <c r="A223" s="20"/>
      <c r="B223" s="20"/>
      <c r="C223" s="20"/>
    </row>
    <row r="224" spans="1:3" ht="13" x14ac:dyDescent="0.15">
      <c r="A224" s="20"/>
      <c r="B224" s="20"/>
      <c r="C224" s="20"/>
    </row>
    <row r="225" spans="1:3" ht="13" x14ac:dyDescent="0.15">
      <c r="A225" s="20"/>
      <c r="B225" s="20"/>
      <c r="C225" s="20"/>
    </row>
    <row r="226" spans="1:3" ht="13" x14ac:dyDescent="0.15">
      <c r="A226" s="20"/>
      <c r="B226" s="20"/>
      <c r="C226" s="20"/>
    </row>
    <row r="227" spans="1:3" ht="13" x14ac:dyDescent="0.15">
      <c r="A227" s="20"/>
      <c r="B227" s="20"/>
      <c r="C227" s="20"/>
    </row>
    <row r="228" spans="1:3" ht="13" x14ac:dyDescent="0.15">
      <c r="A228" s="20"/>
      <c r="B228" s="20"/>
      <c r="C228" s="20"/>
    </row>
    <row r="229" spans="1:3" ht="13" x14ac:dyDescent="0.15">
      <c r="A229" s="20"/>
      <c r="B229" s="20"/>
      <c r="C229" s="20"/>
    </row>
    <row r="230" spans="1:3" ht="13" x14ac:dyDescent="0.15">
      <c r="A230" s="20"/>
      <c r="B230" s="20"/>
      <c r="C230" s="20"/>
    </row>
    <row r="231" spans="1:3" ht="13" x14ac:dyDescent="0.15">
      <c r="A231" s="20"/>
      <c r="B231" s="20"/>
      <c r="C231" s="20"/>
    </row>
    <row r="232" spans="1:3" ht="13" x14ac:dyDescent="0.15">
      <c r="A232" s="20"/>
      <c r="B232" s="20"/>
      <c r="C232" s="20"/>
    </row>
    <row r="233" spans="1:3" ht="13" x14ac:dyDescent="0.15">
      <c r="A233" s="20"/>
      <c r="B233" s="20"/>
      <c r="C233" s="20"/>
    </row>
    <row r="234" spans="1:3" ht="13" x14ac:dyDescent="0.15">
      <c r="A234" s="20"/>
      <c r="B234" s="20"/>
      <c r="C234" s="20"/>
    </row>
    <row r="235" spans="1:3" ht="13" x14ac:dyDescent="0.15">
      <c r="A235" s="20"/>
      <c r="B235" s="20"/>
      <c r="C235" s="20"/>
    </row>
    <row r="236" spans="1:3" ht="13" x14ac:dyDescent="0.15">
      <c r="A236" s="20"/>
      <c r="B236" s="20"/>
      <c r="C236" s="20"/>
    </row>
    <row r="237" spans="1:3" ht="13" x14ac:dyDescent="0.15">
      <c r="A237" s="20"/>
      <c r="B237" s="20"/>
      <c r="C237" s="20"/>
    </row>
    <row r="238" spans="1:3" ht="13" x14ac:dyDescent="0.15">
      <c r="A238" s="20"/>
      <c r="B238" s="20"/>
      <c r="C238" s="20"/>
    </row>
    <row r="239" spans="1:3" ht="13" x14ac:dyDescent="0.15">
      <c r="A239" s="20"/>
      <c r="B239" s="20"/>
      <c r="C239" s="20"/>
    </row>
    <row r="240" spans="1:3" ht="13" x14ac:dyDescent="0.15">
      <c r="A240" s="20"/>
      <c r="B240" s="20"/>
      <c r="C240" s="20"/>
    </row>
    <row r="241" spans="1:3" ht="13" x14ac:dyDescent="0.15">
      <c r="A241" s="20"/>
      <c r="B241" s="20"/>
      <c r="C241" s="20"/>
    </row>
    <row r="242" spans="1:3" ht="13" x14ac:dyDescent="0.15">
      <c r="A242" s="20"/>
      <c r="B242" s="20"/>
      <c r="C242" s="20"/>
    </row>
    <row r="243" spans="1:3" ht="13" x14ac:dyDescent="0.15">
      <c r="A243" s="20"/>
      <c r="B243" s="20"/>
      <c r="C243" s="20"/>
    </row>
    <row r="244" spans="1:3" ht="13" x14ac:dyDescent="0.15">
      <c r="A244" s="20"/>
      <c r="B244" s="20"/>
      <c r="C244" s="20"/>
    </row>
    <row r="245" spans="1:3" ht="13" x14ac:dyDescent="0.15">
      <c r="A245" s="20"/>
      <c r="B245" s="20"/>
      <c r="C245" s="20"/>
    </row>
    <row r="246" spans="1:3" ht="13" x14ac:dyDescent="0.15">
      <c r="A246" s="20"/>
      <c r="B246" s="20"/>
      <c r="C246" s="20"/>
    </row>
    <row r="247" spans="1:3" ht="13" x14ac:dyDescent="0.15">
      <c r="A247" s="20"/>
      <c r="B247" s="20"/>
      <c r="C247" s="20"/>
    </row>
    <row r="248" spans="1:3" ht="13" x14ac:dyDescent="0.15">
      <c r="A248" s="20"/>
      <c r="B248" s="20"/>
      <c r="C248" s="20"/>
    </row>
    <row r="249" spans="1:3" ht="13" x14ac:dyDescent="0.15">
      <c r="A249" s="20"/>
      <c r="B249" s="20"/>
      <c r="C249" s="20"/>
    </row>
    <row r="250" spans="1:3" ht="13" x14ac:dyDescent="0.15">
      <c r="A250" s="20"/>
      <c r="B250" s="20"/>
      <c r="C250" s="20"/>
    </row>
    <row r="251" spans="1:3" ht="13" x14ac:dyDescent="0.15">
      <c r="A251" s="20"/>
      <c r="B251" s="20"/>
      <c r="C251" s="20"/>
    </row>
    <row r="252" spans="1:3" ht="13" x14ac:dyDescent="0.15">
      <c r="A252" s="20"/>
      <c r="B252" s="20"/>
      <c r="C252" s="20"/>
    </row>
    <row r="253" spans="1:3" ht="13" x14ac:dyDescent="0.15">
      <c r="A253" s="20"/>
      <c r="B253" s="20"/>
      <c r="C253" s="20"/>
    </row>
    <row r="254" spans="1:3" ht="13" x14ac:dyDescent="0.15">
      <c r="A254" s="20"/>
      <c r="B254" s="20"/>
      <c r="C254" s="20"/>
    </row>
    <row r="255" spans="1:3" ht="13" x14ac:dyDescent="0.15">
      <c r="A255" s="20"/>
      <c r="B255" s="20"/>
      <c r="C255" s="20"/>
    </row>
    <row r="256" spans="1:3" ht="13" x14ac:dyDescent="0.15">
      <c r="A256" s="20"/>
      <c r="B256" s="20"/>
      <c r="C256" s="20"/>
    </row>
    <row r="257" spans="1:3" ht="13" x14ac:dyDescent="0.15">
      <c r="A257" s="20"/>
      <c r="B257" s="20"/>
      <c r="C257" s="20"/>
    </row>
    <row r="258" spans="1:3" ht="13" x14ac:dyDescent="0.15">
      <c r="A258" s="20"/>
      <c r="B258" s="20"/>
      <c r="C258" s="20"/>
    </row>
    <row r="259" spans="1:3" ht="13" x14ac:dyDescent="0.15">
      <c r="A259" s="20"/>
      <c r="B259" s="20"/>
      <c r="C259" s="20"/>
    </row>
    <row r="260" spans="1:3" ht="13" x14ac:dyDescent="0.15">
      <c r="A260" s="20"/>
      <c r="B260" s="20"/>
      <c r="C260" s="20"/>
    </row>
    <row r="261" spans="1:3" ht="13" x14ac:dyDescent="0.15">
      <c r="A261" s="20"/>
      <c r="B261" s="20"/>
      <c r="C261" s="20"/>
    </row>
    <row r="262" spans="1:3" ht="13" x14ac:dyDescent="0.15">
      <c r="A262" s="20"/>
      <c r="B262" s="20"/>
      <c r="C262" s="20"/>
    </row>
    <row r="263" spans="1:3" ht="13" x14ac:dyDescent="0.15">
      <c r="A263" s="20"/>
      <c r="B263" s="20"/>
      <c r="C263" s="20"/>
    </row>
    <row r="264" spans="1:3" ht="13" x14ac:dyDescent="0.15">
      <c r="A264" s="20"/>
      <c r="B264" s="20"/>
      <c r="C264" s="20"/>
    </row>
    <row r="265" spans="1:3" ht="13" x14ac:dyDescent="0.15">
      <c r="A265" s="20"/>
      <c r="B265" s="20"/>
      <c r="C265" s="20"/>
    </row>
    <row r="266" spans="1:3" ht="13" x14ac:dyDescent="0.15">
      <c r="A266" s="20"/>
      <c r="B266" s="20"/>
      <c r="C266" s="20"/>
    </row>
    <row r="267" spans="1:3" ht="13" x14ac:dyDescent="0.15">
      <c r="A267" s="20"/>
      <c r="B267" s="20"/>
      <c r="C267" s="20"/>
    </row>
    <row r="268" spans="1:3" ht="13" x14ac:dyDescent="0.15">
      <c r="A268" s="20"/>
      <c r="B268" s="20"/>
      <c r="C268" s="20"/>
    </row>
    <row r="269" spans="1:3" ht="13" x14ac:dyDescent="0.15">
      <c r="A269" s="20"/>
      <c r="B269" s="20"/>
      <c r="C269" s="20"/>
    </row>
    <row r="270" spans="1:3" ht="13" x14ac:dyDescent="0.15">
      <c r="A270" s="20"/>
      <c r="B270" s="20"/>
      <c r="C270" s="20"/>
    </row>
    <row r="271" spans="1:3" ht="13" x14ac:dyDescent="0.15">
      <c r="A271" s="20"/>
      <c r="B271" s="20"/>
      <c r="C271" s="20"/>
    </row>
    <row r="272" spans="1:3" ht="13" x14ac:dyDescent="0.15">
      <c r="A272" s="20"/>
      <c r="B272" s="20"/>
      <c r="C272" s="20"/>
    </row>
    <row r="273" spans="1:3" ht="13" x14ac:dyDescent="0.15">
      <c r="A273" s="20"/>
      <c r="B273" s="20"/>
      <c r="C273" s="20"/>
    </row>
    <row r="274" spans="1:3" ht="13" x14ac:dyDescent="0.15">
      <c r="A274" s="20"/>
      <c r="B274" s="20"/>
      <c r="C274" s="20"/>
    </row>
    <row r="275" spans="1:3" ht="13" x14ac:dyDescent="0.15">
      <c r="A275" s="20"/>
      <c r="B275" s="20"/>
      <c r="C275" s="20"/>
    </row>
    <row r="276" spans="1:3" ht="13" x14ac:dyDescent="0.15">
      <c r="A276" s="20"/>
      <c r="B276" s="20"/>
      <c r="C276" s="20"/>
    </row>
    <row r="277" spans="1:3" ht="13" x14ac:dyDescent="0.15">
      <c r="A277" s="20"/>
      <c r="B277" s="20"/>
      <c r="C277" s="20"/>
    </row>
    <row r="278" spans="1:3" ht="13" x14ac:dyDescent="0.15">
      <c r="A278" s="20"/>
      <c r="B278" s="20"/>
      <c r="C278" s="20"/>
    </row>
    <row r="279" spans="1:3" ht="13" x14ac:dyDescent="0.15">
      <c r="A279" s="20"/>
      <c r="B279" s="20"/>
      <c r="C279" s="20"/>
    </row>
    <row r="280" spans="1:3" ht="13" x14ac:dyDescent="0.15">
      <c r="A280" s="20"/>
      <c r="B280" s="20"/>
      <c r="C280" s="20"/>
    </row>
    <row r="281" spans="1:3" ht="13" x14ac:dyDescent="0.15">
      <c r="A281" s="20"/>
      <c r="B281" s="20"/>
      <c r="C281" s="20"/>
    </row>
    <row r="282" spans="1:3" ht="13" x14ac:dyDescent="0.15">
      <c r="A282" s="20"/>
      <c r="B282" s="20"/>
      <c r="C282" s="20"/>
    </row>
    <row r="283" spans="1:3" ht="13" x14ac:dyDescent="0.15">
      <c r="A283" s="20"/>
      <c r="B283" s="20"/>
      <c r="C283" s="20"/>
    </row>
    <row r="284" spans="1:3" ht="13" x14ac:dyDescent="0.15">
      <c r="A284" s="20"/>
      <c r="B284" s="20"/>
      <c r="C284" s="20"/>
    </row>
    <row r="285" spans="1:3" ht="13" x14ac:dyDescent="0.15">
      <c r="A285" s="20"/>
      <c r="B285" s="20"/>
      <c r="C285" s="20"/>
    </row>
    <row r="286" spans="1:3" ht="13" x14ac:dyDescent="0.15">
      <c r="A286" s="20"/>
      <c r="B286" s="20"/>
      <c r="C286" s="20"/>
    </row>
    <row r="287" spans="1:3" ht="13" x14ac:dyDescent="0.15">
      <c r="A287" s="20"/>
      <c r="B287" s="20"/>
      <c r="C287" s="20"/>
    </row>
    <row r="288" spans="1:3" ht="13" x14ac:dyDescent="0.15">
      <c r="A288" s="20"/>
      <c r="B288" s="20"/>
      <c r="C288" s="20"/>
    </row>
    <row r="289" spans="1:3" ht="13" x14ac:dyDescent="0.15">
      <c r="A289" s="20"/>
      <c r="B289" s="20"/>
      <c r="C289" s="20"/>
    </row>
    <row r="290" spans="1:3" ht="13" x14ac:dyDescent="0.15">
      <c r="A290" s="20"/>
      <c r="B290" s="20"/>
      <c r="C290" s="20"/>
    </row>
    <row r="291" spans="1:3" ht="13" x14ac:dyDescent="0.15">
      <c r="A291" s="20"/>
      <c r="B291" s="20"/>
      <c r="C291" s="20"/>
    </row>
    <row r="292" spans="1:3" ht="13" x14ac:dyDescent="0.15">
      <c r="A292" s="20"/>
      <c r="B292" s="20"/>
      <c r="C292" s="20"/>
    </row>
    <row r="293" spans="1:3" ht="13" x14ac:dyDescent="0.15">
      <c r="A293" s="20"/>
      <c r="B293" s="20"/>
      <c r="C293" s="20"/>
    </row>
    <row r="294" spans="1:3" ht="13" x14ac:dyDescent="0.15">
      <c r="A294" s="20"/>
      <c r="B294" s="20"/>
      <c r="C294" s="20"/>
    </row>
    <row r="295" spans="1:3" ht="13" x14ac:dyDescent="0.15">
      <c r="A295" s="20"/>
      <c r="B295" s="20"/>
      <c r="C295" s="20"/>
    </row>
    <row r="296" spans="1:3" ht="13" x14ac:dyDescent="0.15">
      <c r="A296" s="20"/>
      <c r="B296" s="20"/>
      <c r="C296" s="20"/>
    </row>
    <row r="297" spans="1:3" ht="13" x14ac:dyDescent="0.15">
      <c r="A297" s="20"/>
      <c r="B297" s="20"/>
      <c r="C297" s="20"/>
    </row>
    <row r="298" spans="1:3" ht="13" x14ac:dyDescent="0.15">
      <c r="A298" s="20"/>
      <c r="B298" s="20"/>
      <c r="C298" s="20"/>
    </row>
    <row r="299" spans="1:3" ht="13" x14ac:dyDescent="0.15">
      <c r="A299" s="20"/>
      <c r="B299" s="20"/>
      <c r="C299" s="20"/>
    </row>
    <row r="300" spans="1:3" ht="13" x14ac:dyDescent="0.15">
      <c r="A300" s="20"/>
      <c r="B300" s="20"/>
      <c r="C300" s="20"/>
    </row>
    <row r="301" spans="1:3" ht="13" x14ac:dyDescent="0.15">
      <c r="A301" s="20"/>
      <c r="B301" s="20"/>
      <c r="C301" s="20"/>
    </row>
    <row r="302" spans="1:3" ht="13" x14ac:dyDescent="0.15">
      <c r="A302" s="20"/>
      <c r="B302" s="20"/>
      <c r="C302" s="20"/>
    </row>
    <row r="303" spans="1:3" ht="13" x14ac:dyDescent="0.15">
      <c r="A303" s="20"/>
      <c r="B303" s="20"/>
      <c r="C303" s="20"/>
    </row>
    <row r="304" spans="1:3" ht="13" x14ac:dyDescent="0.15">
      <c r="A304" s="20"/>
      <c r="B304" s="20"/>
      <c r="C304" s="20"/>
    </row>
    <row r="305" spans="1:3" ht="13" x14ac:dyDescent="0.15">
      <c r="A305" s="20"/>
      <c r="B305" s="20"/>
      <c r="C305" s="20"/>
    </row>
    <row r="306" spans="1:3" ht="13" x14ac:dyDescent="0.15">
      <c r="A306" s="20"/>
      <c r="B306" s="20"/>
      <c r="C306" s="20"/>
    </row>
    <row r="307" spans="1:3" ht="13" x14ac:dyDescent="0.15">
      <c r="A307" s="20"/>
      <c r="B307" s="20"/>
      <c r="C307" s="20"/>
    </row>
    <row r="308" spans="1:3" ht="13" x14ac:dyDescent="0.15">
      <c r="A308" s="20"/>
      <c r="B308" s="20"/>
      <c r="C308" s="20"/>
    </row>
    <row r="309" spans="1:3" ht="13" x14ac:dyDescent="0.15">
      <c r="A309" s="20"/>
      <c r="B309" s="20"/>
      <c r="C309" s="20"/>
    </row>
    <row r="310" spans="1:3" ht="13" x14ac:dyDescent="0.15">
      <c r="A310" s="20"/>
      <c r="B310" s="20"/>
      <c r="C310" s="20"/>
    </row>
    <row r="311" spans="1:3" ht="13" x14ac:dyDescent="0.15">
      <c r="A311" s="20"/>
      <c r="B311" s="20"/>
      <c r="C311" s="20"/>
    </row>
    <row r="312" spans="1:3" ht="13" x14ac:dyDescent="0.15">
      <c r="A312" s="20"/>
      <c r="B312" s="20"/>
      <c r="C312" s="20"/>
    </row>
    <row r="313" spans="1:3" ht="13" x14ac:dyDescent="0.15">
      <c r="A313" s="20"/>
      <c r="B313" s="20"/>
      <c r="C313" s="20"/>
    </row>
    <row r="314" spans="1:3" ht="13" x14ac:dyDescent="0.15">
      <c r="A314" s="20"/>
      <c r="B314" s="20"/>
      <c r="C314" s="20"/>
    </row>
    <row r="315" spans="1:3" ht="13" x14ac:dyDescent="0.15">
      <c r="A315" s="20"/>
      <c r="B315" s="20"/>
      <c r="C315" s="20"/>
    </row>
    <row r="316" spans="1:3" ht="13" x14ac:dyDescent="0.15">
      <c r="A316" s="20"/>
      <c r="B316" s="20"/>
      <c r="C316" s="20"/>
    </row>
    <row r="317" spans="1:3" ht="13" x14ac:dyDescent="0.15">
      <c r="A317" s="20"/>
      <c r="B317" s="20"/>
      <c r="C317" s="20"/>
    </row>
    <row r="318" spans="1:3" ht="13" x14ac:dyDescent="0.15">
      <c r="A318" s="20"/>
      <c r="B318" s="20"/>
      <c r="C318" s="20"/>
    </row>
    <row r="319" spans="1:3" ht="13" x14ac:dyDescent="0.15">
      <c r="A319" s="20"/>
      <c r="B319" s="20"/>
      <c r="C319" s="20"/>
    </row>
    <row r="320" spans="1:3" ht="13" x14ac:dyDescent="0.15">
      <c r="A320" s="20"/>
      <c r="B320" s="20"/>
      <c r="C320" s="20"/>
    </row>
    <row r="321" spans="1:3" ht="13" x14ac:dyDescent="0.15">
      <c r="A321" s="20"/>
      <c r="B321" s="20"/>
      <c r="C321" s="20"/>
    </row>
    <row r="322" spans="1:3" ht="13" x14ac:dyDescent="0.15">
      <c r="A322" s="20"/>
      <c r="B322" s="20"/>
      <c r="C322" s="20"/>
    </row>
    <row r="323" spans="1:3" ht="13" x14ac:dyDescent="0.15">
      <c r="A323" s="20"/>
      <c r="B323" s="20"/>
      <c r="C323" s="20"/>
    </row>
    <row r="324" spans="1:3" ht="13" x14ac:dyDescent="0.15">
      <c r="A324" s="20"/>
      <c r="B324" s="20"/>
      <c r="C324" s="20"/>
    </row>
    <row r="325" spans="1:3" ht="13" x14ac:dyDescent="0.15">
      <c r="A325" s="20"/>
      <c r="B325" s="20"/>
      <c r="C325" s="20"/>
    </row>
    <row r="326" spans="1:3" ht="13" x14ac:dyDescent="0.15">
      <c r="A326" s="20"/>
      <c r="B326" s="20"/>
      <c r="C326" s="20"/>
    </row>
    <row r="327" spans="1:3" ht="13" x14ac:dyDescent="0.15">
      <c r="A327" s="20"/>
      <c r="B327" s="20"/>
      <c r="C327" s="20"/>
    </row>
    <row r="328" spans="1:3" ht="13" x14ac:dyDescent="0.15">
      <c r="A328" s="20"/>
      <c r="B328" s="20"/>
      <c r="C328" s="20"/>
    </row>
    <row r="329" spans="1:3" ht="13" x14ac:dyDescent="0.15">
      <c r="A329" s="20"/>
      <c r="B329" s="20"/>
      <c r="C329" s="20"/>
    </row>
    <row r="330" spans="1:3" ht="13" x14ac:dyDescent="0.15">
      <c r="A330" s="20"/>
      <c r="B330" s="20"/>
      <c r="C330" s="20"/>
    </row>
    <row r="331" spans="1:3" ht="13" x14ac:dyDescent="0.15">
      <c r="A331" s="20"/>
      <c r="B331" s="20"/>
      <c r="C331" s="20"/>
    </row>
    <row r="332" spans="1:3" ht="13" x14ac:dyDescent="0.15">
      <c r="A332" s="20"/>
      <c r="B332" s="20"/>
      <c r="C332" s="20"/>
    </row>
    <row r="333" spans="1:3" ht="13" x14ac:dyDescent="0.15">
      <c r="A333" s="20"/>
      <c r="B333" s="20"/>
      <c r="C333" s="20"/>
    </row>
    <row r="334" spans="1:3" ht="13" x14ac:dyDescent="0.15">
      <c r="A334" s="20"/>
      <c r="B334" s="20"/>
      <c r="C334" s="20"/>
    </row>
    <row r="335" spans="1:3" ht="13" x14ac:dyDescent="0.15">
      <c r="A335" s="20"/>
      <c r="B335" s="20"/>
      <c r="C335" s="20"/>
    </row>
    <row r="336" spans="1:3" ht="13" x14ac:dyDescent="0.15">
      <c r="A336" s="20"/>
      <c r="B336" s="20"/>
      <c r="C336" s="20"/>
    </row>
    <row r="337" spans="1:3" ht="13" x14ac:dyDescent="0.15">
      <c r="A337" s="20"/>
      <c r="B337" s="20"/>
      <c r="C337" s="20"/>
    </row>
    <row r="338" spans="1:3" ht="13" x14ac:dyDescent="0.15">
      <c r="A338" s="20"/>
      <c r="B338" s="20"/>
      <c r="C338" s="20"/>
    </row>
    <row r="339" spans="1:3" ht="13" x14ac:dyDescent="0.15">
      <c r="A339" s="20"/>
      <c r="B339" s="20"/>
      <c r="C339" s="20"/>
    </row>
    <row r="340" spans="1:3" ht="13" x14ac:dyDescent="0.15">
      <c r="A340" s="20"/>
      <c r="B340" s="20"/>
      <c r="C340" s="20"/>
    </row>
    <row r="341" spans="1:3" ht="13" x14ac:dyDescent="0.15">
      <c r="A341" s="20"/>
      <c r="B341" s="20"/>
      <c r="C341" s="20"/>
    </row>
    <row r="342" spans="1:3" ht="13" x14ac:dyDescent="0.15">
      <c r="A342" s="20"/>
      <c r="B342" s="20"/>
      <c r="C342" s="20"/>
    </row>
    <row r="343" spans="1:3" ht="13" x14ac:dyDescent="0.15">
      <c r="A343" s="20"/>
      <c r="B343" s="20"/>
      <c r="C343" s="20"/>
    </row>
    <row r="344" spans="1:3" ht="13" x14ac:dyDescent="0.15">
      <c r="A344" s="20"/>
      <c r="B344" s="20"/>
      <c r="C344" s="20"/>
    </row>
    <row r="345" spans="1:3" ht="13" x14ac:dyDescent="0.15">
      <c r="A345" s="20"/>
      <c r="B345" s="20"/>
      <c r="C345" s="20"/>
    </row>
    <row r="346" spans="1:3" ht="13" x14ac:dyDescent="0.15">
      <c r="A346" s="20"/>
      <c r="B346" s="20"/>
      <c r="C346" s="20"/>
    </row>
    <row r="347" spans="1:3" ht="13" x14ac:dyDescent="0.15">
      <c r="A347" s="20"/>
      <c r="B347" s="20"/>
      <c r="C347" s="20"/>
    </row>
    <row r="348" spans="1:3" ht="13" x14ac:dyDescent="0.15">
      <c r="A348" s="20"/>
      <c r="B348" s="20"/>
      <c r="C348" s="20"/>
    </row>
    <row r="349" spans="1:3" ht="13" x14ac:dyDescent="0.15">
      <c r="A349" s="20"/>
      <c r="B349" s="20"/>
      <c r="C349" s="20"/>
    </row>
    <row r="350" spans="1:3" ht="13" x14ac:dyDescent="0.15">
      <c r="A350" s="20"/>
      <c r="B350" s="20"/>
      <c r="C350" s="20"/>
    </row>
    <row r="351" spans="1:3" ht="13" x14ac:dyDescent="0.15">
      <c r="A351" s="20"/>
      <c r="B351" s="20"/>
      <c r="C351" s="20"/>
    </row>
    <row r="352" spans="1:3" ht="13" x14ac:dyDescent="0.15">
      <c r="A352" s="20"/>
      <c r="B352" s="20"/>
      <c r="C352" s="20"/>
    </row>
    <row r="353" spans="1:3" ht="13" x14ac:dyDescent="0.15">
      <c r="A353" s="20"/>
      <c r="B353" s="20"/>
      <c r="C353" s="20"/>
    </row>
    <row r="354" spans="1:3" ht="13" x14ac:dyDescent="0.15">
      <c r="A354" s="20"/>
      <c r="B354" s="20"/>
      <c r="C354" s="20"/>
    </row>
    <row r="355" spans="1:3" ht="13" x14ac:dyDescent="0.15">
      <c r="A355" s="20"/>
      <c r="B355" s="20"/>
      <c r="C355" s="20"/>
    </row>
    <row r="356" spans="1:3" ht="13" x14ac:dyDescent="0.15">
      <c r="A356" s="20"/>
      <c r="B356" s="20"/>
      <c r="C356" s="20"/>
    </row>
    <row r="357" spans="1:3" ht="13" x14ac:dyDescent="0.15">
      <c r="A357" s="20"/>
      <c r="B357" s="20"/>
      <c r="C357" s="20"/>
    </row>
    <row r="358" spans="1:3" ht="13" x14ac:dyDescent="0.15">
      <c r="A358" s="20"/>
      <c r="B358" s="20"/>
      <c r="C358" s="20"/>
    </row>
    <row r="359" spans="1:3" ht="13" x14ac:dyDescent="0.15">
      <c r="A359" s="20"/>
      <c r="B359" s="20"/>
      <c r="C359" s="20"/>
    </row>
    <row r="360" spans="1:3" ht="13" x14ac:dyDescent="0.15">
      <c r="A360" s="20"/>
      <c r="B360" s="20"/>
      <c r="C360" s="20"/>
    </row>
    <row r="361" spans="1:3" ht="13" x14ac:dyDescent="0.15">
      <c r="A361" s="20"/>
      <c r="B361" s="20"/>
      <c r="C361" s="20"/>
    </row>
    <row r="362" spans="1:3" ht="13" x14ac:dyDescent="0.15">
      <c r="A362" s="20"/>
      <c r="B362" s="20"/>
      <c r="C362" s="20"/>
    </row>
    <row r="363" spans="1:3" ht="13" x14ac:dyDescent="0.15">
      <c r="A363" s="20"/>
      <c r="B363" s="20"/>
      <c r="C363" s="20"/>
    </row>
    <row r="364" spans="1:3" ht="13" x14ac:dyDescent="0.15">
      <c r="A364" s="20"/>
      <c r="B364" s="20"/>
      <c r="C364" s="20"/>
    </row>
    <row r="365" spans="1:3" ht="13" x14ac:dyDescent="0.15">
      <c r="A365" s="20"/>
      <c r="B365" s="20"/>
      <c r="C365" s="20"/>
    </row>
    <row r="366" spans="1:3" ht="13" x14ac:dyDescent="0.15">
      <c r="A366" s="20"/>
      <c r="B366" s="20"/>
      <c r="C366" s="20"/>
    </row>
    <row r="367" spans="1:3" ht="13" x14ac:dyDescent="0.15">
      <c r="A367" s="20"/>
      <c r="B367" s="20"/>
      <c r="C367" s="20"/>
    </row>
    <row r="368" spans="1:3" ht="13" x14ac:dyDescent="0.15">
      <c r="A368" s="20"/>
      <c r="B368" s="20"/>
      <c r="C368" s="20"/>
    </row>
    <row r="369" spans="1:3" ht="13" x14ac:dyDescent="0.15">
      <c r="A369" s="20"/>
      <c r="B369" s="20"/>
      <c r="C369" s="20"/>
    </row>
    <row r="370" spans="1:3" ht="13" x14ac:dyDescent="0.15">
      <c r="A370" s="20"/>
      <c r="B370" s="20"/>
      <c r="C370" s="20"/>
    </row>
    <row r="371" spans="1:3" ht="13" x14ac:dyDescent="0.15">
      <c r="A371" s="20"/>
      <c r="B371" s="20"/>
      <c r="C371" s="20"/>
    </row>
    <row r="372" spans="1:3" ht="13" x14ac:dyDescent="0.15">
      <c r="A372" s="20"/>
      <c r="B372" s="20"/>
      <c r="C372" s="20"/>
    </row>
    <row r="373" spans="1:3" ht="13" x14ac:dyDescent="0.15">
      <c r="A373" s="20"/>
      <c r="B373" s="20"/>
      <c r="C373" s="20"/>
    </row>
    <row r="374" spans="1:3" ht="13" x14ac:dyDescent="0.15">
      <c r="A374" s="20"/>
      <c r="B374" s="20"/>
      <c r="C374" s="20"/>
    </row>
    <row r="375" spans="1:3" ht="13" x14ac:dyDescent="0.15">
      <c r="A375" s="20"/>
      <c r="B375" s="20"/>
      <c r="C375" s="20"/>
    </row>
    <row r="376" spans="1:3" ht="13" x14ac:dyDescent="0.15">
      <c r="A376" s="20"/>
      <c r="B376" s="20"/>
      <c r="C376" s="20"/>
    </row>
    <row r="377" spans="1:3" ht="13" x14ac:dyDescent="0.15">
      <c r="A377" s="20"/>
      <c r="B377" s="20"/>
      <c r="C377" s="20"/>
    </row>
    <row r="378" spans="1:3" ht="13" x14ac:dyDescent="0.15">
      <c r="A378" s="20"/>
      <c r="B378" s="20"/>
      <c r="C378" s="20"/>
    </row>
    <row r="379" spans="1:3" ht="13" x14ac:dyDescent="0.15">
      <c r="A379" s="20"/>
      <c r="B379" s="20"/>
      <c r="C379" s="20"/>
    </row>
    <row r="380" spans="1:3" ht="13" x14ac:dyDescent="0.15">
      <c r="A380" s="20"/>
      <c r="B380" s="20"/>
      <c r="C380" s="20"/>
    </row>
    <row r="381" spans="1:3" ht="13" x14ac:dyDescent="0.15">
      <c r="A381" s="20"/>
      <c r="B381" s="20"/>
      <c r="C381" s="20"/>
    </row>
    <row r="382" spans="1:3" ht="13" x14ac:dyDescent="0.15">
      <c r="A382" s="20"/>
      <c r="B382" s="20"/>
      <c r="C382" s="20"/>
    </row>
    <row r="383" spans="1:3" ht="13" x14ac:dyDescent="0.15">
      <c r="A383" s="20"/>
      <c r="B383" s="20"/>
      <c r="C383" s="20"/>
    </row>
    <row r="384" spans="1:3" ht="13" x14ac:dyDescent="0.15">
      <c r="A384" s="20"/>
      <c r="B384" s="20"/>
      <c r="C384" s="20"/>
    </row>
    <row r="385" spans="1:3" ht="13" x14ac:dyDescent="0.15">
      <c r="A385" s="20"/>
      <c r="B385" s="20"/>
      <c r="C385" s="20"/>
    </row>
    <row r="386" spans="1:3" ht="13" x14ac:dyDescent="0.15">
      <c r="A386" s="20"/>
      <c r="B386" s="20"/>
      <c r="C386" s="20"/>
    </row>
    <row r="387" spans="1:3" ht="13" x14ac:dyDescent="0.15">
      <c r="A387" s="20"/>
      <c r="B387" s="20"/>
      <c r="C387" s="20"/>
    </row>
    <row r="388" spans="1:3" ht="13" x14ac:dyDescent="0.15">
      <c r="A388" s="20"/>
      <c r="B388" s="20"/>
      <c r="C388" s="20"/>
    </row>
    <row r="389" spans="1:3" ht="13" x14ac:dyDescent="0.15">
      <c r="A389" s="20"/>
      <c r="B389" s="20"/>
      <c r="C389" s="20"/>
    </row>
    <row r="390" spans="1:3" ht="13" x14ac:dyDescent="0.15">
      <c r="A390" s="20"/>
      <c r="B390" s="20"/>
      <c r="C390" s="20"/>
    </row>
    <row r="391" spans="1:3" ht="13" x14ac:dyDescent="0.15">
      <c r="A391" s="20"/>
      <c r="B391" s="20"/>
      <c r="C391" s="20"/>
    </row>
    <row r="392" spans="1:3" ht="13" x14ac:dyDescent="0.15">
      <c r="A392" s="20"/>
      <c r="B392" s="20"/>
      <c r="C392" s="20"/>
    </row>
    <row r="393" spans="1:3" ht="13" x14ac:dyDescent="0.15">
      <c r="A393" s="20"/>
      <c r="B393" s="20"/>
      <c r="C393" s="20"/>
    </row>
    <row r="394" spans="1:3" ht="13" x14ac:dyDescent="0.15">
      <c r="A394" s="20"/>
      <c r="B394" s="20"/>
      <c r="C394" s="20"/>
    </row>
    <row r="395" spans="1:3" ht="13" x14ac:dyDescent="0.15">
      <c r="A395" s="20"/>
      <c r="B395" s="20"/>
      <c r="C395" s="20"/>
    </row>
    <row r="396" spans="1:3" ht="13" x14ac:dyDescent="0.15">
      <c r="A396" s="20"/>
      <c r="B396" s="20"/>
      <c r="C396" s="20"/>
    </row>
    <row r="397" spans="1:3" ht="13" x14ac:dyDescent="0.15">
      <c r="A397" s="20"/>
      <c r="B397" s="20"/>
      <c r="C397" s="20"/>
    </row>
    <row r="398" spans="1:3" ht="13" x14ac:dyDescent="0.15">
      <c r="A398" s="20"/>
      <c r="B398" s="20"/>
      <c r="C398" s="20"/>
    </row>
    <row r="399" spans="1:3" ht="13" x14ac:dyDescent="0.15">
      <c r="A399" s="20"/>
      <c r="B399" s="20"/>
      <c r="C399" s="20"/>
    </row>
    <row r="400" spans="1:3" ht="13" x14ac:dyDescent="0.15">
      <c r="A400" s="20"/>
      <c r="B400" s="20"/>
      <c r="C400" s="20"/>
    </row>
    <row r="401" spans="1:3" ht="13" x14ac:dyDescent="0.15">
      <c r="A401" s="20"/>
      <c r="B401" s="20"/>
      <c r="C401" s="20"/>
    </row>
    <row r="402" spans="1:3" ht="13" x14ac:dyDescent="0.15">
      <c r="A402" s="20"/>
      <c r="B402" s="20"/>
      <c r="C402" s="20"/>
    </row>
    <row r="403" spans="1:3" ht="13" x14ac:dyDescent="0.15">
      <c r="A403" s="20"/>
      <c r="B403" s="20"/>
      <c r="C403" s="20"/>
    </row>
    <row r="404" spans="1:3" ht="13" x14ac:dyDescent="0.15">
      <c r="A404" s="20"/>
      <c r="B404" s="20"/>
      <c r="C404" s="20"/>
    </row>
    <row r="405" spans="1:3" ht="13" x14ac:dyDescent="0.15">
      <c r="A405" s="20"/>
      <c r="B405" s="20"/>
      <c r="C405" s="20"/>
    </row>
    <row r="406" spans="1:3" ht="13" x14ac:dyDescent="0.15">
      <c r="A406" s="20"/>
      <c r="B406" s="20"/>
      <c r="C406" s="20"/>
    </row>
    <row r="407" spans="1:3" ht="13" x14ac:dyDescent="0.15">
      <c r="A407" s="20"/>
      <c r="B407" s="20"/>
      <c r="C407" s="20"/>
    </row>
    <row r="408" spans="1:3" ht="13" x14ac:dyDescent="0.15">
      <c r="A408" s="20"/>
      <c r="B408" s="20"/>
      <c r="C408" s="20"/>
    </row>
    <row r="409" spans="1:3" ht="13" x14ac:dyDescent="0.15">
      <c r="A409" s="20"/>
      <c r="B409" s="20"/>
      <c r="C409" s="20"/>
    </row>
    <row r="410" spans="1:3" ht="13" x14ac:dyDescent="0.15">
      <c r="A410" s="20"/>
      <c r="B410" s="20"/>
      <c r="C410" s="20"/>
    </row>
    <row r="411" spans="1:3" ht="13" x14ac:dyDescent="0.15">
      <c r="A411" s="20"/>
      <c r="B411" s="20"/>
      <c r="C411" s="20"/>
    </row>
    <row r="412" spans="1:3" ht="13" x14ac:dyDescent="0.15">
      <c r="A412" s="20"/>
      <c r="B412" s="20"/>
      <c r="C412" s="20"/>
    </row>
    <row r="413" spans="1:3" ht="13" x14ac:dyDescent="0.15">
      <c r="A413" s="20"/>
      <c r="B413" s="20"/>
      <c r="C413" s="20"/>
    </row>
    <row r="414" spans="1:3" ht="13" x14ac:dyDescent="0.15">
      <c r="A414" s="20"/>
      <c r="B414" s="20"/>
      <c r="C414" s="20"/>
    </row>
    <row r="415" spans="1:3" ht="13" x14ac:dyDescent="0.15">
      <c r="A415" s="20"/>
      <c r="B415" s="20"/>
      <c r="C415" s="20"/>
    </row>
    <row r="416" spans="1:3" ht="13" x14ac:dyDescent="0.15">
      <c r="A416" s="20"/>
      <c r="B416" s="20"/>
      <c r="C416" s="20"/>
    </row>
    <row r="417" spans="1:3" ht="13" x14ac:dyDescent="0.15">
      <c r="A417" s="20"/>
      <c r="B417" s="20"/>
      <c r="C417" s="20"/>
    </row>
    <row r="418" spans="1:3" ht="13" x14ac:dyDescent="0.15">
      <c r="A418" s="20"/>
      <c r="B418" s="20"/>
      <c r="C418" s="20"/>
    </row>
    <row r="419" spans="1:3" ht="13" x14ac:dyDescent="0.15">
      <c r="A419" s="20"/>
      <c r="B419" s="20"/>
      <c r="C419" s="20"/>
    </row>
    <row r="420" spans="1:3" ht="13" x14ac:dyDescent="0.15">
      <c r="A420" s="20"/>
      <c r="B420" s="20"/>
      <c r="C420" s="20"/>
    </row>
    <row r="421" spans="1:3" ht="13" x14ac:dyDescent="0.15">
      <c r="A421" s="20"/>
      <c r="B421" s="20"/>
      <c r="C421" s="20"/>
    </row>
    <row r="422" spans="1:3" ht="13" x14ac:dyDescent="0.15">
      <c r="A422" s="20"/>
      <c r="B422" s="20"/>
      <c r="C422" s="20"/>
    </row>
    <row r="423" spans="1:3" ht="13" x14ac:dyDescent="0.15">
      <c r="A423" s="20"/>
      <c r="B423" s="20"/>
      <c r="C423" s="20"/>
    </row>
    <row r="424" spans="1:3" ht="13" x14ac:dyDescent="0.15">
      <c r="A424" s="20"/>
      <c r="B424" s="20"/>
      <c r="C424" s="20"/>
    </row>
    <row r="425" spans="1:3" ht="13" x14ac:dyDescent="0.15">
      <c r="A425" s="20"/>
      <c r="B425" s="20"/>
      <c r="C425" s="20"/>
    </row>
    <row r="426" spans="1:3" ht="13" x14ac:dyDescent="0.15">
      <c r="A426" s="20"/>
      <c r="B426" s="20"/>
      <c r="C426" s="20"/>
    </row>
    <row r="427" spans="1:3" ht="13" x14ac:dyDescent="0.15">
      <c r="A427" s="20"/>
      <c r="B427" s="20"/>
      <c r="C427" s="20"/>
    </row>
    <row r="428" spans="1:3" ht="13" x14ac:dyDescent="0.15">
      <c r="A428" s="20"/>
      <c r="B428" s="20"/>
      <c r="C428" s="20"/>
    </row>
    <row r="429" spans="1:3" ht="13" x14ac:dyDescent="0.15">
      <c r="A429" s="20"/>
      <c r="B429" s="20"/>
      <c r="C429" s="20"/>
    </row>
    <row r="430" spans="1:3" ht="13" x14ac:dyDescent="0.15">
      <c r="A430" s="20"/>
      <c r="B430" s="20"/>
      <c r="C430" s="20"/>
    </row>
    <row r="431" spans="1:3" ht="13" x14ac:dyDescent="0.15">
      <c r="A431" s="20"/>
      <c r="B431" s="20"/>
      <c r="C431" s="20"/>
    </row>
    <row r="432" spans="1:3" ht="13" x14ac:dyDescent="0.15">
      <c r="A432" s="20"/>
      <c r="B432" s="20"/>
      <c r="C432" s="20"/>
    </row>
    <row r="433" spans="1:3" ht="13" x14ac:dyDescent="0.15">
      <c r="A433" s="20"/>
      <c r="B433" s="20"/>
      <c r="C433" s="20"/>
    </row>
    <row r="434" spans="1:3" ht="13" x14ac:dyDescent="0.15">
      <c r="A434" s="20"/>
      <c r="B434" s="20"/>
      <c r="C434" s="20"/>
    </row>
    <row r="435" spans="1:3" ht="13" x14ac:dyDescent="0.15">
      <c r="A435" s="20"/>
      <c r="B435" s="20"/>
      <c r="C435" s="20"/>
    </row>
    <row r="436" spans="1:3" ht="13" x14ac:dyDescent="0.15">
      <c r="A436" s="20"/>
      <c r="B436" s="20"/>
      <c r="C436" s="20"/>
    </row>
    <row r="437" spans="1:3" ht="13" x14ac:dyDescent="0.15">
      <c r="A437" s="20"/>
      <c r="B437" s="20"/>
      <c r="C437" s="20"/>
    </row>
    <row r="438" spans="1:3" ht="13" x14ac:dyDescent="0.15">
      <c r="A438" s="20"/>
      <c r="B438" s="20"/>
      <c r="C438" s="20"/>
    </row>
    <row r="439" spans="1:3" ht="13" x14ac:dyDescent="0.15">
      <c r="A439" s="20"/>
      <c r="B439" s="20"/>
      <c r="C439" s="20"/>
    </row>
    <row r="440" spans="1:3" ht="13" x14ac:dyDescent="0.15">
      <c r="A440" s="20"/>
      <c r="B440" s="20"/>
      <c r="C440" s="20"/>
    </row>
    <row r="441" spans="1:3" ht="13" x14ac:dyDescent="0.15">
      <c r="A441" s="20"/>
      <c r="B441" s="20"/>
      <c r="C441" s="20"/>
    </row>
    <row r="442" spans="1:3" ht="13" x14ac:dyDescent="0.15">
      <c r="A442" s="20"/>
      <c r="B442" s="20"/>
      <c r="C442" s="20"/>
    </row>
    <row r="443" spans="1:3" ht="13" x14ac:dyDescent="0.15">
      <c r="A443" s="20"/>
      <c r="B443" s="20"/>
      <c r="C443" s="20"/>
    </row>
    <row r="444" spans="1:3" ht="13" x14ac:dyDescent="0.15">
      <c r="A444" s="20"/>
      <c r="B444" s="20"/>
      <c r="C444" s="20"/>
    </row>
    <row r="445" spans="1:3" ht="13" x14ac:dyDescent="0.15">
      <c r="A445" s="20"/>
      <c r="B445" s="20"/>
      <c r="C445" s="20"/>
    </row>
    <row r="446" spans="1:3" ht="13" x14ac:dyDescent="0.15">
      <c r="A446" s="20"/>
      <c r="B446" s="20"/>
      <c r="C446" s="20"/>
    </row>
    <row r="447" spans="1:3" ht="13" x14ac:dyDescent="0.15">
      <c r="A447" s="20"/>
      <c r="B447" s="20"/>
      <c r="C447" s="20"/>
    </row>
    <row r="448" spans="1:3" ht="13" x14ac:dyDescent="0.15">
      <c r="A448" s="20"/>
      <c r="B448" s="20"/>
      <c r="C448" s="20"/>
    </row>
    <row r="449" spans="1:3" ht="13" x14ac:dyDescent="0.15">
      <c r="A449" s="20"/>
      <c r="B449" s="20"/>
      <c r="C449" s="20"/>
    </row>
    <row r="450" spans="1:3" ht="13" x14ac:dyDescent="0.15">
      <c r="A450" s="20"/>
      <c r="B450" s="20"/>
      <c r="C450" s="20"/>
    </row>
    <row r="451" spans="1:3" ht="13" x14ac:dyDescent="0.15">
      <c r="A451" s="20"/>
      <c r="B451" s="20"/>
      <c r="C451" s="20"/>
    </row>
    <row r="452" spans="1:3" ht="13" x14ac:dyDescent="0.15">
      <c r="A452" s="20"/>
      <c r="B452" s="20"/>
      <c r="C452" s="20"/>
    </row>
    <row r="453" spans="1:3" ht="13" x14ac:dyDescent="0.15">
      <c r="A453" s="20"/>
      <c r="B453" s="20"/>
      <c r="C453" s="20"/>
    </row>
    <row r="454" spans="1:3" ht="13" x14ac:dyDescent="0.15">
      <c r="A454" s="20"/>
      <c r="B454" s="20"/>
      <c r="C454" s="20"/>
    </row>
    <row r="455" spans="1:3" ht="13" x14ac:dyDescent="0.15">
      <c r="A455" s="20"/>
      <c r="B455" s="20"/>
      <c r="C455" s="20"/>
    </row>
    <row r="456" spans="1:3" ht="13" x14ac:dyDescent="0.15">
      <c r="A456" s="20"/>
      <c r="B456" s="20"/>
      <c r="C456" s="20"/>
    </row>
    <row r="457" spans="1:3" ht="13" x14ac:dyDescent="0.15">
      <c r="A457" s="20"/>
      <c r="B457" s="20"/>
      <c r="C457" s="20"/>
    </row>
    <row r="458" spans="1:3" ht="13" x14ac:dyDescent="0.15">
      <c r="A458" s="20"/>
      <c r="B458" s="20"/>
      <c r="C458" s="20"/>
    </row>
    <row r="459" spans="1:3" ht="13" x14ac:dyDescent="0.15">
      <c r="A459" s="20"/>
      <c r="B459" s="20"/>
      <c r="C459" s="20"/>
    </row>
    <row r="460" spans="1:3" ht="13" x14ac:dyDescent="0.15">
      <c r="A460" s="20"/>
      <c r="B460" s="20"/>
      <c r="C460" s="20"/>
    </row>
    <row r="461" spans="1:3" ht="13" x14ac:dyDescent="0.15">
      <c r="A461" s="20"/>
      <c r="B461" s="20"/>
      <c r="C461" s="20"/>
    </row>
    <row r="462" spans="1:3" ht="13" x14ac:dyDescent="0.15">
      <c r="A462" s="20"/>
      <c r="B462" s="20"/>
      <c r="C462" s="20"/>
    </row>
    <row r="463" spans="1:3" ht="13" x14ac:dyDescent="0.15">
      <c r="A463" s="20"/>
      <c r="B463" s="20"/>
      <c r="C463" s="20"/>
    </row>
    <row r="464" spans="1:3" ht="13" x14ac:dyDescent="0.15">
      <c r="A464" s="20"/>
      <c r="B464" s="20"/>
      <c r="C464" s="20"/>
    </row>
    <row r="465" spans="1:3" ht="13" x14ac:dyDescent="0.15">
      <c r="A465" s="20"/>
      <c r="B465" s="20"/>
      <c r="C465" s="20"/>
    </row>
    <row r="466" spans="1:3" ht="13" x14ac:dyDescent="0.15">
      <c r="A466" s="20"/>
      <c r="B466" s="20"/>
      <c r="C466" s="20"/>
    </row>
    <row r="467" spans="1:3" ht="13" x14ac:dyDescent="0.15">
      <c r="A467" s="20"/>
      <c r="B467" s="20"/>
      <c r="C467" s="20"/>
    </row>
    <row r="468" spans="1:3" ht="13" x14ac:dyDescent="0.15">
      <c r="A468" s="20"/>
      <c r="B468" s="20"/>
      <c r="C468" s="20"/>
    </row>
    <row r="469" spans="1:3" ht="13" x14ac:dyDescent="0.15">
      <c r="A469" s="20"/>
      <c r="B469" s="20"/>
      <c r="C469" s="20"/>
    </row>
    <row r="470" spans="1:3" ht="13" x14ac:dyDescent="0.15">
      <c r="A470" s="20"/>
      <c r="B470" s="20"/>
      <c r="C470" s="20"/>
    </row>
    <row r="471" spans="1:3" ht="13" x14ac:dyDescent="0.15">
      <c r="A471" s="20"/>
      <c r="B471" s="20"/>
      <c r="C471" s="20"/>
    </row>
    <row r="472" spans="1:3" ht="13" x14ac:dyDescent="0.15">
      <c r="A472" s="20"/>
      <c r="B472" s="20"/>
      <c r="C472" s="20"/>
    </row>
    <row r="473" spans="1:3" ht="13" x14ac:dyDescent="0.15">
      <c r="A473" s="20"/>
      <c r="B473" s="20"/>
      <c r="C473" s="20"/>
    </row>
    <row r="474" spans="1:3" ht="13" x14ac:dyDescent="0.15">
      <c r="A474" s="20"/>
      <c r="B474" s="20"/>
      <c r="C474" s="20"/>
    </row>
    <row r="475" spans="1:3" ht="13" x14ac:dyDescent="0.15">
      <c r="A475" s="20"/>
      <c r="B475" s="20"/>
      <c r="C475" s="20"/>
    </row>
    <row r="476" spans="1:3" ht="13" x14ac:dyDescent="0.15">
      <c r="A476" s="20"/>
      <c r="B476" s="20"/>
      <c r="C476" s="20"/>
    </row>
    <row r="477" spans="1:3" ht="13" x14ac:dyDescent="0.15">
      <c r="A477" s="20"/>
      <c r="B477" s="20"/>
      <c r="C477" s="20"/>
    </row>
    <row r="478" spans="1:3" ht="13" x14ac:dyDescent="0.15">
      <c r="A478" s="20"/>
      <c r="B478" s="20"/>
      <c r="C478" s="20"/>
    </row>
    <row r="479" spans="1:3" ht="13" x14ac:dyDescent="0.15">
      <c r="A479" s="20"/>
      <c r="B479" s="20"/>
      <c r="C479" s="20"/>
    </row>
    <row r="480" spans="1:3" ht="13" x14ac:dyDescent="0.15">
      <c r="A480" s="20"/>
      <c r="B480" s="20"/>
      <c r="C480" s="20"/>
    </row>
    <row r="481" spans="1:3" ht="13" x14ac:dyDescent="0.15">
      <c r="A481" s="20"/>
      <c r="B481" s="20"/>
      <c r="C481" s="20"/>
    </row>
    <row r="482" spans="1:3" ht="13" x14ac:dyDescent="0.15">
      <c r="A482" s="20"/>
      <c r="B482" s="20"/>
      <c r="C482" s="20"/>
    </row>
    <row r="483" spans="1:3" ht="13" x14ac:dyDescent="0.15">
      <c r="A483" s="20"/>
      <c r="B483" s="20"/>
      <c r="C483" s="20"/>
    </row>
    <row r="484" spans="1:3" ht="13" x14ac:dyDescent="0.15">
      <c r="A484" s="20"/>
      <c r="B484" s="20"/>
      <c r="C484" s="20"/>
    </row>
    <row r="485" spans="1:3" ht="13" x14ac:dyDescent="0.15">
      <c r="A485" s="20"/>
      <c r="B485" s="20"/>
      <c r="C485" s="20"/>
    </row>
    <row r="486" spans="1:3" ht="13" x14ac:dyDescent="0.15">
      <c r="A486" s="20"/>
      <c r="B486" s="20"/>
      <c r="C486" s="20"/>
    </row>
    <row r="487" spans="1:3" ht="13" x14ac:dyDescent="0.15">
      <c r="A487" s="20"/>
      <c r="B487" s="20"/>
      <c r="C487" s="20"/>
    </row>
    <row r="488" spans="1:3" ht="13" x14ac:dyDescent="0.15">
      <c r="A488" s="20"/>
      <c r="B488" s="20"/>
      <c r="C488" s="20"/>
    </row>
    <row r="489" spans="1:3" ht="13" x14ac:dyDescent="0.15">
      <c r="A489" s="20"/>
      <c r="B489" s="20"/>
      <c r="C489" s="20"/>
    </row>
    <row r="490" spans="1:3" ht="13" x14ac:dyDescent="0.15">
      <c r="A490" s="20"/>
      <c r="B490" s="20"/>
      <c r="C490" s="20"/>
    </row>
    <row r="491" spans="1:3" ht="13" x14ac:dyDescent="0.15">
      <c r="A491" s="20"/>
      <c r="B491" s="20"/>
      <c r="C491" s="20"/>
    </row>
    <row r="492" spans="1:3" ht="13" x14ac:dyDescent="0.15">
      <c r="A492" s="20"/>
      <c r="B492" s="20"/>
      <c r="C492" s="20"/>
    </row>
    <row r="493" spans="1:3" ht="13" x14ac:dyDescent="0.15">
      <c r="A493" s="20"/>
      <c r="B493" s="20"/>
      <c r="C493" s="20"/>
    </row>
    <row r="494" spans="1:3" ht="13" x14ac:dyDescent="0.15">
      <c r="A494" s="20"/>
      <c r="B494" s="20"/>
      <c r="C494" s="20"/>
    </row>
    <row r="495" spans="1:3" ht="13" x14ac:dyDescent="0.15">
      <c r="A495" s="20"/>
      <c r="B495" s="20"/>
      <c r="C495" s="20"/>
    </row>
    <row r="496" spans="1:3" ht="13" x14ac:dyDescent="0.15">
      <c r="A496" s="20"/>
      <c r="B496" s="20"/>
      <c r="C496" s="20"/>
    </row>
    <row r="497" spans="1:3" ht="13" x14ac:dyDescent="0.15">
      <c r="A497" s="20"/>
      <c r="B497" s="20"/>
      <c r="C497" s="20"/>
    </row>
    <row r="498" spans="1:3" ht="13" x14ac:dyDescent="0.15">
      <c r="A498" s="20"/>
      <c r="B498" s="20"/>
      <c r="C498" s="20"/>
    </row>
    <row r="499" spans="1:3" ht="13" x14ac:dyDescent="0.15">
      <c r="A499" s="20"/>
      <c r="B499" s="20"/>
      <c r="C499" s="20"/>
    </row>
    <row r="500" spans="1:3" ht="13" x14ac:dyDescent="0.15">
      <c r="A500" s="20"/>
      <c r="B500" s="20"/>
      <c r="C500" s="20"/>
    </row>
    <row r="501" spans="1:3" ht="13" x14ac:dyDescent="0.15">
      <c r="A501" s="20"/>
      <c r="B501" s="20"/>
      <c r="C501" s="20"/>
    </row>
    <row r="502" spans="1:3" ht="13" x14ac:dyDescent="0.15">
      <c r="A502" s="20"/>
      <c r="B502" s="20"/>
      <c r="C502" s="20"/>
    </row>
    <row r="503" spans="1:3" ht="13" x14ac:dyDescent="0.15">
      <c r="A503" s="20"/>
      <c r="B503" s="20"/>
      <c r="C503" s="20"/>
    </row>
    <row r="504" spans="1:3" ht="13" x14ac:dyDescent="0.15">
      <c r="A504" s="20"/>
      <c r="B504" s="20"/>
      <c r="C504" s="20"/>
    </row>
    <row r="505" spans="1:3" ht="13" x14ac:dyDescent="0.15">
      <c r="A505" s="20"/>
      <c r="B505" s="20"/>
      <c r="C505" s="20"/>
    </row>
    <row r="506" spans="1:3" ht="13" x14ac:dyDescent="0.15">
      <c r="A506" s="20"/>
      <c r="B506" s="20"/>
      <c r="C506" s="20"/>
    </row>
    <row r="507" spans="1:3" ht="13" x14ac:dyDescent="0.15">
      <c r="A507" s="20"/>
      <c r="B507" s="20"/>
      <c r="C507" s="20"/>
    </row>
    <row r="508" spans="1:3" ht="13" x14ac:dyDescent="0.15">
      <c r="A508" s="20"/>
      <c r="B508" s="20"/>
      <c r="C508" s="20"/>
    </row>
    <row r="509" spans="1:3" ht="13" x14ac:dyDescent="0.15">
      <c r="A509" s="20"/>
      <c r="B509" s="20"/>
      <c r="C509" s="20"/>
    </row>
    <row r="510" spans="1:3" ht="13" x14ac:dyDescent="0.15">
      <c r="A510" s="20"/>
      <c r="B510" s="20"/>
      <c r="C510" s="20"/>
    </row>
    <row r="511" spans="1:3" ht="13" x14ac:dyDescent="0.15">
      <c r="A511" s="20"/>
      <c r="B511" s="20"/>
      <c r="C511" s="20"/>
    </row>
    <row r="512" spans="1:3" ht="13" x14ac:dyDescent="0.15">
      <c r="A512" s="20"/>
      <c r="B512" s="20"/>
      <c r="C512" s="20"/>
    </row>
    <row r="513" spans="1:3" ht="13" x14ac:dyDescent="0.15">
      <c r="A513" s="20"/>
      <c r="B513" s="20"/>
      <c r="C513" s="20"/>
    </row>
    <row r="514" spans="1:3" ht="13" x14ac:dyDescent="0.15">
      <c r="A514" s="20"/>
      <c r="B514" s="20"/>
      <c r="C514" s="20"/>
    </row>
    <row r="515" spans="1:3" ht="13" x14ac:dyDescent="0.15">
      <c r="A515" s="20"/>
      <c r="B515" s="20"/>
      <c r="C515" s="20"/>
    </row>
    <row r="516" spans="1:3" ht="13" x14ac:dyDescent="0.15">
      <c r="A516" s="20"/>
      <c r="B516" s="20"/>
      <c r="C516" s="20"/>
    </row>
    <row r="517" spans="1:3" ht="13" x14ac:dyDescent="0.15">
      <c r="A517" s="20"/>
      <c r="B517" s="20"/>
      <c r="C517" s="20"/>
    </row>
    <row r="518" spans="1:3" ht="13" x14ac:dyDescent="0.15">
      <c r="A518" s="20"/>
      <c r="B518" s="20"/>
      <c r="C518" s="20"/>
    </row>
    <row r="519" spans="1:3" ht="13" x14ac:dyDescent="0.15">
      <c r="A519" s="20"/>
      <c r="B519" s="20"/>
      <c r="C519" s="20"/>
    </row>
    <row r="520" spans="1:3" ht="13" x14ac:dyDescent="0.15">
      <c r="A520" s="20"/>
      <c r="B520" s="20"/>
      <c r="C520" s="20"/>
    </row>
    <row r="521" spans="1:3" ht="13" x14ac:dyDescent="0.15">
      <c r="A521" s="20"/>
      <c r="B521" s="20"/>
      <c r="C521" s="20"/>
    </row>
    <row r="522" spans="1:3" ht="13" x14ac:dyDescent="0.15">
      <c r="A522" s="20"/>
      <c r="B522" s="20"/>
      <c r="C522" s="20"/>
    </row>
    <row r="523" spans="1:3" ht="13" x14ac:dyDescent="0.15">
      <c r="A523" s="20"/>
      <c r="B523" s="20"/>
      <c r="C523" s="20"/>
    </row>
    <row r="524" spans="1:3" ht="13" x14ac:dyDescent="0.15">
      <c r="A524" s="20"/>
      <c r="B524" s="20"/>
      <c r="C524" s="20"/>
    </row>
    <row r="525" spans="1:3" ht="13" x14ac:dyDescent="0.15">
      <c r="A525" s="20"/>
      <c r="B525" s="20"/>
      <c r="C525" s="20"/>
    </row>
    <row r="526" spans="1:3" ht="13" x14ac:dyDescent="0.15">
      <c r="A526" s="20"/>
      <c r="B526" s="20"/>
      <c r="C526" s="20"/>
    </row>
    <row r="527" spans="1:3" ht="13" x14ac:dyDescent="0.15">
      <c r="A527" s="20"/>
      <c r="B527" s="20"/>
      <c r="C527" s="20"/>
    </row>
    <row r="528" spans="1:3" ht="13" x14ac:dyDescent="0.15">
      <c r="A528" s="20"/>
      <c r="B528" s="20"/>
      <c r="C528" s="20"/>
    </row>
    <row r="529" spans="1:3" ht="13" x14ac:dyDescent="0.15">
      <c r="A529" s="20"/>
      <c r="B529" s="20"/>
      <c r="C529" s="20"/>
    </row>
    <row r="530" spans="1:3" ht="13" x14ac:dyDescent="0.15">
      <c r="A530" s="20"/>
      <c r="B530" s="20"/>
      <c r="C530" s="20"/>
    </row>
    <row r="531" spans="1:3" ht="13" x14ac:dyDescent="0.15">
      <c r="A531" s="20"/>
      <c r="B531" s="20"/>
      <c r="C531" s="20"/>
    </row>
    <row r="532" spans="1:3" ht="13" x14ac:dyDescent="0.15">
      <c r="A532" s="20"/>
      <c r="B532" s="20"/>
      <c r="C532" s="20"/>
    </row>
    <row r="533" spans="1:3" ht="13" x14ac:dyDescent="0.15">
      <c r="A533" s="20"/>
      <c r="B533" s="20"/>
      <c r="C533" s="20"/>
    </row>
    <row r="534" spans="1:3" ht="13" x14ac:dyDescent="0.15">
      <c r="A534" s="20"/>
      <c r="B534" s="20"/>
      <c r="C534" s="20"/>
    </row>
    <row r="535" spans="1:3" ht="13" x14ac:dyDescent="0.15">
      <c r="A535" s="20"/>
      <c r="B535" s="20"/>
      <c r="C535" s="20"/>
    </row>
    <row r="536" spans="1:3" ht="13" x14ac:dyDescent="0.15">
      <c r="A536" s="20"/>
      <c r="B536" s="20"/>
      <c r="C536" s="20"/>
    </row>
    <row r="537" spans="1:3" ht="13" x14ac:dyDescent="0.15">
      <c r="A537" s="20"/>
      <c r="B537" s="20"/>
      <c r="C537" s="20"/>
    </row>
    <row r="538" spans="1:3" ht="13" x14ac:dyDescent="0.15">
      <c r="A538" s="20"/>
      <c r="B538" s="20"/>
      <c r="C538" s="20"/>
    </row>
    <row r="539" spans="1:3" ht="13" x14ac:dyDescent="0.15">
      <c r="A539" s="20"/>
      <c r="B539" s="20"/>
      <c r="C539" s="20"/>
    </row>
    <row r="540" spans="1:3" ht="13" x14ac:dyDescent="0.15">
      <c r="A540" s="20"/>
      <c r="B540" s="20"/>
      <c r="C540" s="20"/>
    </row>
    <row r="541" spans="1:3" ht="13" x14ac:dyDescent="0.15">
      <c r="A541" s="20"/>
      <c r="B541" s="20"/>
      <c r="C541" s="20"/>
    </row>
    <row r="542" spans="1:3" ht="13" x14ac:dyDescent="0.15">
      <c r="A542" s="20"/>
      <c r="B542" s="20"/>
      <c r="C542" s="20"/>
    </row>
    <row r="543" spans="1:3" ht="13" x14ac:dyDescent="0.15">
      <c r="A543" s="20"/>
      <c r="B543" s="20"/>
      <c r="C543" s="20"/>
    </row>
    <row r="544" spans="1:3" ht="13" x14ac:dyDescent="0.15">
      <c r="A544" s="20"/>
      <c r="B544" s="20"/>
      <c r="C544" s="20"/>
    </row>
    <row r="545" spans="1:3" ht="13" x14ac:dyDescent="0.15">
      <c r="A545" s="20"/>
      <c r="B545" s="20"/>
      <c r="C545" s="20"/>
    </row>
    <row r="546" spans="1:3" ht="13" x14ac:dyDescent="0.15">
      <c r="A546" s="20"/>
      <c r="B546" s="20"/>
      <c r="C546" s="20"/>
    </row>
    <row r="547" spans="1:3" ht="13" x14ac:dyDescent="0.15">
      <c r="A547" s="20"/>
      <c r="B547" s="20"/>
      <c r="C547" s="20"/>
    </row>
    <row r="548" spans="1:3" ht="13" x14ac:dyDescent="0.15">
      <c r="A548" s="20"/>
      <c r="B548" s="20"/>
      <c r="C548" s="20"/>
    </row>
    <row r="549" spans="1:3" ht="13" x14ac:dyDescent="0.15">
      <c r="A549" s="20"/>
      <c r="B549" s="20"/>
      <c r="C549" s="20"/>
    </row>
    <row r="550" spans="1:3" ht="13" x14ac:dyDescent="0.15">
      <c r="A550" s="20"/>
      <c r="B550" s="20"/>
      <c r="C550" s="20"/>
    </row>
    <row r="551" spans="1:3" ht="13" x14ac:dyDescent="0.15">
      <c r="A551" s="20"/>
      <c r="B551" s="20"/>
      <c r="C551" s="20"/>
    </row>
    <row r="552" spans="1:3" ht="13" x14ac:dyDescent="0.15">
      <c r="A552" s="20"/>
      <c r="B552" s="20"/>
      <c r="C552" s="20"/>
    </row>
    <row r="553" spans="1:3" ht="13" x14ac:dyDescent="0.15">
      <c r="A553" s="20"/>
      <c r="B553" s="20"/>
      <c r="C553" s="20"/>
    </row>
    <row r="554" spans="1:3" ht="13" x14ac:dyDescent="0.15">
      <c r="A554" s="20"/>
      <c r="B554" s="20"/>
      <c r="C554" s="20"/>
    </row>
    <row r="555" spans="1:3" ht="13" x14ac:dyDescent="0.15">
      <c r="A555" s="20"/>
      <c r="B555" s="20"/>
      <c r="C555" s="20"/>
    </row>
    <row r="556" spans="1:3" ht="13" x14ac:dyDescent="0.15">
      <c r="A556" s="20"/>
      <c r="B556" s="20"/>
      <c r="C556" s="20"/>
    </row>
    <row r="557" spans="1:3" ht="13" x14ac:dyDescent="0.15">
      <c r="A557" s="20"/>
      <c r="B557" s="20"/>
      <c r="C557" s="20"/>
    </row>
    <row r="558" spans="1:3" ht="13" x14ac:dyDescent="0.15">
      <c r="A558" s="20"/>
      <c r="B558" s="20"/>
      <c r="C558" s="20"/>
    </row>
    <row r="559" spans="1:3" ht="13" x14ac:dyDescent="0.15">
      <c r="A559" s="20"/>
      <c r="B559" s="20"/>
      <c r="C559" s="20"/>
    </row>
    <row r="560" spans="1:3" ht="13" x14ac:dyDescent="0.15">
      <c r="A560" s="20"/>
      <c r="B560" s="20"/>
      <c r="C560" s="20"/>
    </row>
    <row r="561" spans="1:3" ht="13" x14ac:dyDescent="0.15">
      <c r="A561" s="20"/>
      <c r="B561" s="20"/>
      <c r="C561" s="20"/>
    </row>
    <row r="562" spans="1:3" ht="13" x14ac:dyDescent="0.15">
      <c r="A562" s="20"/>
      <c r="B562" s="20"/>
      <c r="C562" s="20"/>
    </row>
    <row r="563" spans="1:3" ht="13" x14ac:dyDescent="0.15">
      <c r="A563" s="20"/>
      <c r="B563" s="20"/>
      <c r="C563" s="20"/>
    </row>
    <row r="564" spans="1:3" ht="13" x14ac:dyDescent="0.15">
      <c r="A564" s="20"/>
      <c r="B564" s="20"/>
      <c r="C564" s="20"/>
    </row>
    <row r="565" spans="1:3" ht="13" x14ac:dyDescent="0.15">
      <c r="A565" s="20"/>
      <c r="B565" s="20"/>
      <c r="C565" s="20"/>
    </row>
    <row r="566" spans="1:3" ht="13" x14ac:dyDescent="0.15">
      <c r="A566" s="20"/>
      <c r="B566" s="20"/>
      <c r="C566" s="20"/>
    </row>
    <row r="567" spans="1:3" ht="13" x14ac:dyDescent="0.15">
      <c r="A567" s="20"/>
      <c r="B567" s="20"/>
      <c r="C567" s="20"/>
    </row>
    <row r="568" spans="1:3" ht="13" x14ac:dyDescent="0.15">
      <c r="A568" s="20"/>
      <c r="B568" s="20"/>
      <c r="C568" s="20"/>
    </row>
    <row r="569" spans="1:3" ht="13" x14ac:dyDescent="0.15">
      <c r="A569" s="20"/>
      <c r="B569" s="20"/>
      <c r="C569" s="20"/>
    </row>
    <row r="570" spans="1:3" ht="13" x14ac:dyDescent="0.15">
      <c r="A570" s="20"/>
      <c r="B570" s="20"/>
      <c r="C570" s="20"/>
    </row>
    <row r="571" spans="1:3" ht="13" x14ac:dyDescent="0.15">
      <c r="A571" s="20"/>
      <c r="B571" s="20"/>
      <c r="C571" s="20"/>
    </row>
    <row r="572" spans="1:3" ht="13" x14ac:dyDescent="0.15">
      <c r="A572" s="20"/>
      <c r="B572" s="20"/>
      <c r="C572" s="20"/>
    </row>
    <row r="573" spans="1:3" ht="13" x14ac:dyDescent="0.15">
      <c r="A573" s="20"/>
      <c r="B573" s="20"/>
      <c r="C573" s="20"/>
    </row>
    <row r="574" spans="1:3" ht="13" x14ac:dyDescent="0.15">
      <c r="A574" s="20"/>
      <c r="B574" s="20"/>
      <c r="C574" s="20"/>
    </row>
    <row r="575" spans="1:3" ht="13" x14ac:dyDescent="0.15">
      <c r="A575" s="20"/>
      <c r="B575" s="20"/>
      <c r="C575" s="20"/>
    </row>
    <row r="576" spans="1:3" ht="13" x14ac:dyDescent="0.15">
      <c r="A576" s="20"/>
      <c r="B576" s="20"/>
      <c r="C576" s="20"/>
    </row>
    <row r="577" spans="1:3" ht="13" x14ac:dyDescent="0.15">
      <c r="A577" s="20"/>
      <c r="B577" s="20"/>
      <c r="C577" s="20"/>
    </row>
    <row r="578" spans="1:3" ht="13" x14ac:dyDescent="0.15">
      <c r="A578" s="20"/>
      <c r="B578" s="20"/>
      <c r="C578" s="20"/>
    </row>
    <row r="579" spans="1:3" ht="13" x14ac:dyDescent="0.15">
      <c r="A579" s="20"/>
      <c r="B579" s="20"/>
      <c r="C579" s="20"/>
    </row>
    <row r="580" spans="1:3" ht="13" x14ac:dyDescent="0.15">
      <c r="A580" s="20"/>
      <c r="B580" s="20"/>
      <c r="C580" s="20"/>
    </row>
    <row r="581" spans="1:3" ht="13" x14ac:dyDescent="0.15">
      <c r="A581" s="20"/>
      <c r="B581" s="20"/>
      <c r="C581" s="20"/>
    </row>
    <row r="582" spans="1:3" ht="13" x14ac:dyDescent="0.15">
      <c r="A582" s="20"/>
      <c r="B582" s="20"/>
      <c r="C582" s="20"/>
    </row>
    <row r="583" spans="1:3" ht="13" x14ac:dyDescent="0.15">
      <c r="A583" s="20"/>
      <c r="B583" s="20"/>
      <c r="C583" s="20"/>
    </row>
    <row r="584" spans="1:3" ht="13" x14ac:dyDescent="0.15">
      <c r="A584" s="20"/>
      <c r="B584" s="20"/>
      <c r="C584" s="20"/>
    </row>
    <row r="585" spans="1:3" ht="13" x14ac:dyDescent="0.15">
      <c r="A585" s="20"/>
      <c r="B585" s="20"/>
      <c r="C585" s="20"/>
    </row>
    <row r="586" spans="1:3" ht="13" x14ac:dyDescent="0.15">
      <c r="A586" s="20"/>
      <c r="B586" s="20"/>
      <c r="C586" s="20"/>
    </row>
    <row r="587" spans="1:3" ht="13" x14ac:dyDescent="0.15">
      <c r="A587" s="20"/>
      <c r="B587" s="20"/>
      <c r="C587" s="20"/>
    </row>
    <row r="588" spans="1:3" ht="13" x14ac:dyDescent="0.15">
      <c r="A588" s="20"/>
      <c r="B588" s="20"/>
      <c r="C588" s="20"/>
    </row>
    <row r="589" spans="1:3" ht="13" x14ac:dyDescent="0.15">
      <c r="A589" s="20"/>
      <c r="B589" s="20"/>
      <c r="C589" s="20"/>
    </row>
    <row r="590" spans="1:3" ht="13" x14ac:dyDescent="0.15">
      <c r="A590" s="20"/>
      <c r="B590" s="20"/>
      <c r="C590" s="20"/>
    </row>
    <row r="591" spans="1:3" ht="13" x14ac:dyDescent="0.15">
      <c r="A591" s="20"/>
      <c r="B591" s="20"/>
      <c r="C591" s="20"/>
    </row>
    <row r="592" spans="1:3" ht="13" x14ac:dyDescent="0.15">
      <c r="A592" s="20"/>
      <c r="B592" s="20"/>
      <c r="C592" s="20"/>
    </row>
    <row r="593" spans="1:3" ht="13" x14ac:dyDescent="0.15">
      <c r="A593" s="20"/>
      <c r="B593" s="20"/>
      <c r="C593" s="20"/>
    </row>
    <row r="594" spans="1:3" ht="13" x14ac:dyDescent="0.15">
      <c r="A594" s="20"/>
      <c r="B594" s="20"/>
      <c r="C594" s="20"/>
    </row>
    <row r="595" spans="1:3" ht="13" x14ac:dyDescent="0.15">
      <c r="A595" s="20"/>
      <c r="B595" s="20"/>
      <c r="C595" s="20"/>
    </row>
    <row r="596" spans="1:3" ht="13" x14ac:dyDescent="0.15">
      <c r="A596" s="20"/>
      <c r="B596" s="20"/>
      <c r="C596" s="20"/>
    </row>
    <row r="597" spans="1:3" ht="13" x14ac:dyDescent="0.15">
      <c r="A597" s="20"/>
      <c r="B597" s="20"/>
      <c r="C597" s="20"/>
    </row>
    <row r="598" spans="1:3" ht="13" x14ac:dyDescent="0.15">
      <c r="A598" s="20"/>
      <c r="B598" s="20"/>
      <c r="C598" s="20"/>
    </row>
    <row r="599" spans="1:3" ht="13" x14ac:dyDescent="0.15">
      <c r="A599" s="20"/>
      <c r="B599" s="20"/>
      <c r="C599" s="20"/>
    </row>
    <row r="600" spans="1:3" ht="13" x14ac:dyDescent="0.15">
      <c r="A600" s="20"/>
      <c r="B600" s="20"/>
      <c r="C600" s="20"/>
    </row>
    <row r="601" spans="1:3" ht="13" x14ac:dyDescent="0.15">
      <c r="A601" s="20"/>
      <c r="B601" s="20"/>
      <c r="C601" s="20"/>
    </row>
    <row r="602" spans="1:3" ht="13" x14ac:dyDescent="0.15">
      <c r="A602" s="20"/>
      <c r="B602" s="20"/>
      <c r="C602" s="20"/>
    </row>
    <row r="603" spans="1:3" ht="13" x14ac:dyDescent="0.15">
      <c r="A603" s="20"/>
      <c r="B603" s="20"/>
      <c r="C603" s="20"/>
    </row>
    <row r="604" spans="1:3" ht="13" x14ac:dyDescent="0.15">
      <c r="A604" s="20"/>
      <c r="B604" s="20"/>
      <c r="C604" s="20"/>
    </row>
    <row r="605" spans="1:3" ht="13" x14ac:dyDescent="0.15">
      <c r="A605" s="20"/>
      <c r="B605" s="20"/>
      <c r="C605" s="20"/>
    </row>
    <row r="606" spans="1:3" ht="13" x14ac:dyDescent="0.15">
      <c r="A606" s="20"/>
      <c r="B606" s="20"/>
      <c r="C606" s="20"/>
    </row>
    <row r="607" spans="1:3" ht="13" x14ac:dyDescent="0.15">
      <c r="A607" s="20"/>
      <c r="B607" s="20"/>
      <c r="C607" s="20"/>
    </row>
    <row r="608" spans="1:3" ht="13" x14ac:dyDescent="0.15">
      <c r="A608" s="20"/>
      <c r="B608" s="20"/>
      <c r="C608" s="20"/>
    </row>
    <row r="609" spans="1:3" ht="13" x14ac:dyDescent="0.15">
      <c r="A609" s="20"/>
      <c r="B609" s="20"/>
      <c r="C609" s="20"/>
    </row>
    <row r="610" spans="1:3" ht="13" x14ac:dyDescent="0.15">
      <c r="A610" s="20"/>
      <c r="B610" s="20"/>
      <c r="C610" s="20"/>
    </row>
    <row r="611" spans="1:3" ht="13" x14ac:dyDescent="0.15">
      <c r="A611" s="20"/>
      <c r="B611" s="20"/>
      <c r="C611" s="20"/>
    </row>
    <row r="612" spans="1:3" ht="13" x14ac:dyDescent="0.15">
      <c r="A612" s="20"/>
      <c r="B612" s="20"/>
      <c r="C612" s="20"/>
    </row>
    <row r="613" spans="1:3" ht="13" x14ac:dyDescent="0.15">
      <c r="A613" s="20"/>
      <c r="B613" s="20"/>
      <c r="C613" s="20"/>
    </row>
    <row r="614" spans="1:3" ht="13" x14ac:dyDescent="0.15">
      <c r="A614" s="20"/>
      <c r="B614" s="20"/>
      <c r="C614" s="20"/>
    </row>
    <row r="615" spans="1:3" ht="13" x14ac:dyDescent="0.15">
      <c r="A615" s="20"/>
      <c r="B615" s="20"/>
      <c r="C615" s="20"/>
    </row>
    <row r="616" spans="1:3" ht="13" x14ac:dyDescent="0.15">
      <c r="A616" s="20"/>
      <c r="B616" s="20"/>
      <c r="C616" s="20"/>
    </row>
    <row r="617" spans="1:3" ht="13" x14ac:dyDescent="0.15">
      <c r="A617" s="20"/>
      <c r="B617" s="20"/>
      <c r="C617" s="20"/>
    </row>
    <row r="618" spans="1:3" ht="13" x14ac:dyDescent="0.15">
      <c r="A618" s="20"/>
      <c r="B618" s="20"/>
      <c r="C618" s="20"/>
    </row>
    <row r="619" spans="1:3" ht="13" x14ac:dyDescent="0.15">
      <c r="A619" s="20"/>
      <c r="B619" s="20"/>
      <c r="C619" s="20"/>
    </row>
    <row r="620" spans="1:3" ht="13" x14ac:dyDescent="0.15">
      <c r="A620" s="20"/>
      <c r="B620" s="20"/>
      <c r="C620" s="20"/>
    </row>
    <row r="621" spans="1:3" ht="13" x14ac:dyDescent="0.15">
      <c r="A621" s="20"/>
      <c r="B621" s="20"/>
      <c r="C621" s="20"/>
    </row>
    <row r="622" spans="1:3" ht="13" x14ac:dyDescent="0.15">
      <c r="A622" s="20"/>
      <c r="B622" s="20"/>
      <c r="C622" s="20"/>
    </row>
    <row r="623" spans="1:3" ht="13" x14ac:dyDescent="0.15">
      <c r="A623" s="20"/>
      <c r="B623" s="20"/>
      <c r="C623" s="20"/>
    </row>
    <row r="624" spans="1:3" ht="13" x14ac:dyDescent="0.15">
      <c r="A624" s="20"/>
      <c r="B624" s="20"/>
      <c r="C624" s="20"/>
    </row>
    <row r="625" spans="1:3" ht="13" x14ac:dyDescent="0.15">
      <c r="A625" s="20"/>
      <c r="B625" s="20"/>
      <c r="C625" s="20"/>
    </row>
    <row r="626" spans="1:3" ht="13" x14ac:dyDescent="0.15">
      <c r="A626" s="20"/>
      <c r="B626" s="20"/>
      <c r="C626" s="20"/>
    </row>
    <row r="627" spans="1:3" ht="13" x14ac:dyDescent="0.15">
      <c r="A627" s="20"/>
      <c r="B627" s="20"/>
      <c r="C627" s="20"/>
    </row>
    <row r="628" spans="1:3" ht="13" x14ac:dyDescent="0.15">
      <c r="A628" s="20"/>
      <c r="B628" s="20"/>
      <c r="C628" s="20"/>
    </row>
    <row r="629" spans="1:3" ht="13" x14ac:dyDescent="0.15">
      <c r="A629" s="20"/>
      <c r="B629" s="20"/>
      <c r="C629" s="20"/>
    </row>
    <row r="630" spans="1:3" ht="13" x14ac:dyDescent="0.15">
      <c r="A630" s="20"/>
      <c r="B630" s="20"/>
      <c r="C630" s="20"/>
    </row>
    <row r="631" spans="1:3" ht="13" x14ac:dyDescent="0.15">
      <c r="A631" s="20"/>
      <c r="B631" s="20"/>
      <c r="C631" s="20"/>
    </row>
    <row r="632" spans="1:3" ht="13" x14ac:dyDescent="0.15">
      <c r="A632" s="20"/>
      <c r="B632" s="20"/>
      <c r="C632" s="20"/>
    </row>
    <row r="633" spans="1:3" ht="13" x14ac:dyDescent="0.15">
      <c r="A633" s="20"/>
      <c r="B633" s="20"/>
      <c r="C633" s="20"/>
    </row>
    <row r="634" spans="1:3" ht="13" x14ac:dyDescent="0.15">
      <c r="A634" s="20"/>
      <c r="B634" s="20"/>
      <c r="C634" s="20"/>
    </row>
    <row r="635" spans="1:3" ht="13" x14ac:dyDescent="0.15">
      <c r="A635" s="20"/>
      <c r="B635" s="20"/>
      <c r="C635" s="20"/>
    </row>
    <row r="636" spans="1:3" ht="13" x14ac:dyDescent="0.15">
      <c r="A636" s="20"/>
      <c r="B636" s="20"/>
      <c r="C636" s="20"/>
    </row>
    <row r="637" spans="1:3" ht="13" x14ac:dyDescent="0.15">
      <c r="A637" s="20"/>
      <c r="B637" s="20"/>
      <c r="C637" s="20"/>
    </row>
    <row r="638" spans="1:3" ht="13" x14ac:dyDescent="0.15">
      <c r="A638" s="20"/>
      <c r="B638" s="20"/>
      <c r="C638" s="20"/>
    </row>
    <row r="639" spans="1:3" ht="13" x14ac:dyDescent="0.15">
      <c r="A639" s="20"/>
      <c r="B639" s="20"/>
      <c r="C639" s="20"/>
    </row>
    <row r="640" spans="1:3" ht="13" x14ac:dyDescent="0.15">
      <c r="A640" s="20"/>
      <c r="B640" s="20"/>
      <c r="C640" s="20"/>
    </row>
    <row r="641" spans="1:3" ht="13" x14ac:dyDescent="0.15">
      <c r="A641" s="20"/>
      <c r="B641" s="20"/>
      <c r="C641" s="20"/>
    </row>
    <row r="642" spans="1:3" ht="13" x14ac:dyDescent="0.15">
      <c r="A642" s="20"/>
      <c r="B642" s="20"/>
      <c r="C642" s="20"/>
    </row>
    <row r="643" spans="1:3" ht="13" x14ac:dyDescent="0.15">
      <c r="A643" s="20"/>
      <c r="B643" s="20"/>
      <c r="C643" s="20"/>
    </row>
    <row r="644" spans="1:3" ht="13" x14ac:dyDescent="0.15">
      <c r="A644" s="20"/>
      <c r="B644" s="20"/>
      <c r="C644" s="20"/>
    </row>
    <row r="645" spans="1:3" ht="13" x14ac:dyDescent="0.15">
      <c r="A645" s="20"/>
      <c r="B645" s="20"/>
      <c r="C645" s="20"/>
    </row>
    <row r="646" spans="1:3" ht="13" x14ac:dyDescent="0.15">
      <c r="A646" s="20"/>
      <c r="B646" s="20"/>
      <c r="C646" s="20"/>
    </row>
    <row r="647" spans="1:3" ht="13" x14ac:dyDescent="0.15">
      <c r="A647" s="20"/>
      <c r="B647" s="20"/>
      <c r="C647" s="20"/>
    </row>
    <row r="648" spans="1:3" ht="13" x14ac:dyDescent="0.15">
      <c r="A648" s="20"/>
      <c r="B648" s="20"/>
      <c r="C648" s="20"/>
    </row>
    <row r="649" spans="1:3" ht="13" x14ac:dyDescent="0.15">
      <c r="A649" s="20"/>
      <c r="B649" s="20"/>
      <c r="C649" s="20"/>
    </row>
    <row r="650" spans="1:3" ht="13" x14ac:dyDescent="0.15">
      <c r="A650" s="20"/>
      <c r="B650" s="20"/>
      <c r="C650" s="20"/>
    </row>
    <row r="651" spans="1:3" ht="13" x14ac:dyDescent="0.15">
      <c r="A651" s="20"/>
      <c r="B651" s="20"/>
      <c r="C651" s="20"/>
    </row>
    <row r="652" spans="1:3" ht="13" x14ac:dyDescent="0.15">
      <c r="A652" s="20"/>
      <c r="B652" s="20"/>
      <c r="C652" s="20"/>
    </row>
    <row r="653" spans="1:3" ht="13" x14ac:dyDescent="0.15">
      <c r="A653" s="20"/>
      <c r="B653" s="20"/>
      <c r="C653" s="20"/>
    </row>
    <row r="654" spans="1:3" ht="13" x14ac:dyDescent="0.15">
      <c r="A654" s="20"/>
      <c r="B654" s="20"/>
      <c r="C654" s="20"/>
    </row>
    <row r="655" spans="1:3" ht="13" x14ac:dyDescent="0.15">
      <c r="A655" s="20"/>
      <c r="B655" s="20"/>
      <c r="C655" s="20"/>
    </row>
    <row r="656" spans="1:3" ht="13" x14ac:dyDescent="0.15">
      <c r="A656" s="20"/>
      <c r="B656" s="20"/>
      <c r="C656" s="20"/>
    </row>
    <row r="657" spans="1:3" ht="13" x14ac:dyDescent="0.15">
      <c r="A657" s="20"/>
      <c r="B657" s="20"/>
      <c r="C657" s="20"/>
    </row>
    <row r="658" spans="1:3" ht="13" x14ac:dyDescent="0.15">
      <c r="A658" s="20"/>
      <c r="B658" s="20"/>
      <c r="C658" s="20"/>
    </row>
    <row r="659" spans="1:3" ht="13" x14ac:dyDescent="0.15">
      <c r="A659" s="20"/>
      <c r="B659" s="20"/>
      <c r="C659" s="20"/>
    </row>
    <row r="660" spans="1:3" ht="13" x14ac:dyDescent="0.15">
      <c r="A660" s="20"/>
      <c r="B660" s="20"/>
      <c r="C660" s="20"/>
    </row>
    <row r="661" spans="1:3" ht="13" x14ac:dyDescent="0.15">
      <c r="A661" s="20"/>
      <c r="B661" s="20"/>
      <c r="C661" s="20"/>
    </row>
    <row r="662" spans="1:3" ht="13" x14ac:dyDescent="0.15">
      <c r="A662" s="20"/>
      <c r="B662" s="20"/>
      <c r="C662" s="20"/>
    </row>
    <row r="663" spans="1:3" ht="13" x14ac:dyDescent="0.15">
      <c r="A663" s="20"/>
      <c r="B663" s="20"/>
      <c r="C663" s="20"/>
    </row>
    <row r="664" spans="1:3" ht="13" x14ac:dyDescent="0.15">
      <c r="A664" s="20"/>
      <c r="B664" s="20"/>
      <c r="C664" s="20"/>
    </row>
    <row r="665" spans="1:3" ht="13" x14ac:dyDescent="0.15">
      <c r="A665" s="20"/>
      <c r="B665" s="20"/>
      <c r="C665" s="20"/>
    </row>
    <row r="666" spans="1:3" ht="13" x14ac:dyDescent="0.15">
      <c r="A666" s="20"/>
      <c r="B666" s="20"/>
      <c r="C666" s="20"/>
    </row>
    <row r="667" spans="1:3" ht="13" x14ac:dyDescent="0.15">
      <c r="A667" s="20"/>
      <c r="B667" s="20"/>
      <c r="C667" s="20"/>
    </row>
    <row r="668" spans="1:3" ht="13" x14ac:dyDescent="0.15">
      <c r="A668" s="20"/>
      <c r="B668" s="20"/>
      <c r="C668" s="20"/>
    </row>
    <row r="669" spans="1:3" ht="13" x14ac:dyDescent="0.15">
      <c r="A669" s="20"/>
      <c r="B669" s="20"/>
      <c r="C669" s="20"/>
    </row>
    <row r="670" spans="1:3" ht="13" x14ac:dyDescent="0.15">
      <c r="A670" s="20"/>
      <c r="B670" s="20"/>
      <c r="C670" s="20"/>
    </row>
    <row r="671" spans="1:3" ht="13" x14ac:dyDescent="0.15">
      <c r="A671" s="20"/>
      <c r="B671" s="20"/>
      <c r="C671" s="20"/>
    </row>
    <row r="672" spans="1:3" ht="13" x14ac:dyDescent="0.15">
      <c r="A672" s="20"/>
      <c r="B672" s="20"/>
      <c r="C672" s="20"/>
    </row>
    <row r="673" spans="1:3" ht="13" x14ac:dyDescent="0.15">
      <c r="A673" s="20"/>
      <c r="B673" s="20"/>
      <c r="C673" s="20"/>
    </row>
    <row r="674" spans="1:3" ht="13" x14ac:dyDescent="0.15">
      <c r="A674" s="20"/>
      <c r="B674" s="20"/>
      <c r="C674" s="20"/>
    </row>
    <row r="675" spans="1:3" ht="13" x14ac:dyDescent="0.15">
      <c r="A675" s="20"/>
      <c r="B675" s="20"/>
      <c r="C675" s="20"/>
    </row>
    <row r="676" spans="1:3" ht="13" x14ac:dyDescent="0.15">
      <c r="A676" s="20"/>
      <c r="B676" s="20"/>
      <c r="C676" s="20"/>
    </row>
    <row r="677" spans="1:3" ht="13" x14ac:dyDescent="0.15">
      <c r="A677" s="20"/>
      <c r="B677" s="20"/>
      <c r="C677" s="20"/>
    </row>
    <row r="678" spans="1:3" ht="13" x14ac:dyDescent="0.15">
      <c r="A678" s="20"/>
      <c r="B678" s="20"/>
      <c r="C678" s="20"/>
    </row>
    <row r="679" spans="1:3" ht="13" x14ac:dyDescent="0.15">
      <c r="A679" s="20"/>
      <c r="B679" s="20"/>
      <c r="C679" s="20"/>
    </row>
    <row r="680" spans="1:3" ht="13" x14ac:dyDescent="0.15">
      <c r="A680" s="20"/>
      <c r="B680" s="20"/>
      <c r="C680" s="20"/>
    </row>
    <row r="681" spans="1:3" ht="13" x14ac:dyDescent="0.15">
      <c r="A681" s="20"/>
      <c r="B681" s="20"/>
      <c r="C681" s="20"/>
    </row>
    <row r="682" spans="1:3" ht="13" x14ac:dyDescent="0.15">
      <c r="A682" s="20"/>
      <c r="B682" s="20"/>
      <c r="C682" s="20"/>
    </row>
    <row r="683" spans="1:3" ht="13" x14ac:dyDescent="0.15">
      <c r="A683" s="20"/>
      <c r="B683" s="20"/>
      <c r="C683" s="20"/>
    </row>
    <row r="684" spans="1:3" ht="13" x14ac:dyDescent="0.15">
      <c r="A684" s="20"/>
      <c r="B684" s="20"/>
      <c r="C684" s="20"/>
    </row>
    <row r="685" spans="1:3" ht="13" x14ac:dyDescent="0.15">
      <c r="A685" s="20"/>
      <c r="B685" s="20"/>
      <c r="C685" s="20"/>
    </row>
    <row r="686" spans="1:3" ht="13" x14ac:dyDescent="0.15">
      <c r="A686" s="20"/>
      <c r="B686" s="20"/>
      <c r="C686" s="20"/>
    </row>
    <row r="687" spans="1:3" ht="13" x14ac:dyDescent="0.15">
      <c r="A687" s="20"/>
      <c r="B687" s="20"/>
      <c r="C687" s="20"/>
    </row>
    <row r="688" spans="1:3" ht="13" x14ac:dyDescent="0.15">
      <c r="A688" s="20"/>
      <c r="B688" s="20"/>
      <c r="C688" s="20"/>
    </row>
    <row r="689" spans="1:3" ht="13" x14ac:dyDescent="0.15">
      <c r="A689" s="20"/>
      <c r="B689" s="20"/>
      <c r="C689" s="20"/>
    </row>
    <row r="690" spans="1:3" ht="13" x14ac:dyDescent="0.15">
      <c r="A690" s="20"/>
      <c r="B690" s="20"/>
      <c r="C690" s="20"/>
    </row>
    <row r="691" spans="1:3" ht="13" x14ac:dyDescent="0.15">
      <c r="A691" s="20"/>
      <c r="B691" s="20"/>
      <c r="C691" s="20"/>
    </row>
    <row r="692" spans="1:3" ht="13" x14ac:dyDescent="0.15">
      <c r="A692" s="20"/>
      <c r="B692" s="20"/>
      <c r="C692" s="20"/>
    </row>
    <row r="693" spans="1:3" ht="13" x14ac:dyDescent="0.15">
      <c r="A693" s="20"/>
      <c r="B693" s="20"/>
      <c r="C693" s="20"/>
    </row>
    <row r="694" spans="1:3" ht="13" x14ac:dyDescent="0.15">
      <c r="A694" s="20"/>
      <c r="B694" s="20"/>
      <c r="C694" s="20"/>
    </row>
    <row r="695" spans="1:3" ht="13" x14ac:dyDescent="0.15">
      <c r="A695" s="20"/>
      <c r="B695" s="20"/>
      <c r="C695" s="20"/>
    </row>
    <row r="696" spans="1:3" ht="13" x14ac:dyDescent="0.15">
      <c r="A696" s="20"/>
      <c r="B696" s="20"/>
      <c r="C696" s="20"/>
    </row>
    <row r="697" spans="1:3" ht="13" x14ac:dyDescent="0.15">
      <c r="A697" s="20"/>
      <c r="B697" s="20"/>
      <c r="C697" s="20"/>
    </row>
    <row r="698" spans="1:3" ht="13" x14ac:dyDescent="0.15">
      <c r="A698" s="20"/>
      <c r="B698" s="20"/>
      <c r="C698" s="20"/>
    </row>
    <row r="699" spans="1:3" ht="13" x14ac:dyDescent="0.15">
      <c r="A699" s="20"/>
      <c r="B699" s="20"/>
      <c r="C699" s="20"/>
    </row>
    <row r="700" spans="1:3" ht="13" x14ac:dyDescent="0.15">
      <c r="A700" s="20"/>
      <c r="B700" s="20"/>
      <c r="C700" s="20"/>
    </row>
    <row r="701" spans="1:3" ht="13" x14ac:dyDescent="0.15">
      <c r="A701" s="20"/>
      <c r="B701" s="20"/>
      <c r="C701" s="20"/>
    </row>
    <row r="702" spans="1:3" ht="13" x14ac:dyDescent="0.15">
      <c r="A702" s="20"/>
      <c r="B702" s="20"/>
      <c r="C702" s="20"/>
    </row>
    <row r="703" spans="1:3" ht="13" x14ac:dyDescent="0.15">
      <c r="A703" s="20"/>
      <c r="B703" s="20"/>
      <c r="C703" s="20"/>
    </row>
    <row r="704" spans="1:3" ht="13" x14ac:dyDescent="0.15">
      <c r="A704" s="20"/>
      <c r="B704" s="20"/>
      <c r="C704" s="20"/>
    </row>
    <row r="705" spans="1:3" ht="13" x14ac:dyDescent="0.15">
      <c r="A705" s="20"/>
      <c r="B705" s="20"/>
      <c r="C705" s="20"/>
    </row>
    <row r="706" spans="1:3" ht="13" x14ac:dyDescent="0.15">
      <c r="A706" s="20"/>
      <c r="B706" s="20"/>
      <c r="C706" s="20"/>
    </row>
    <row r="707" spans="1:3" ht="13" x14ac:dyDescent="0.15">
      <c r="A707" s="20"/>
      <c r="B707" s="20"/>
      <c r="C707" s="20"/>
    </row>
    <row r="708" spans="1:3" ht="13" x14ac:dyDescent="0.15">
      <c r="A708" s="20"/>
      <c r="B708" s="20"/>
      <c r="C708" s="20"/>
    </row>
    <row r="709" spans="1:3" ht="13" x14ac:dyDescent="0.15">
      <c r="A709" s="20"/>
      <c r="B709" s="20"/>
      <c r="C709" s="20"/>
    </row>
    <row r="710" spans="1:3" ht="13" x14ac:dyDescent="0.15">
      <c r="A710" s="20"/>
      <c r="B710" s="20"/>
      <c r="C710" s="20"/>
    </row>
    <row r="711" spans="1:3" ht="13" x14ac:dyDescent="0.15">
      <c r="A711" s="20"/>
      <c r="B711" s="20"/>
      <c r="C711" s="20"/>
    </row>
    <row r="712" spans="1:3" ht="13" x14ac:dyDescent="0.15">
      <c r="A712" s="20"/>
      <c r="B712" s="20"/>
      <c r="C712" s="20"/>
    </row>
    <row r="713" spans="1:3" ht="13" x14ac:dyDescent="0.15">
      <c r="A713" s="20"/>
      <c r="B713" s="20"/>
      <c r="C713" s="20"/>
    </row>
    <row r="714" spans="1:3" ht="13" x14ac:dyDescent="0.15">
      <c r="A714" s="20"/>
      <c r="B714" s="20"/>
      <c r="C714" s="20"/>
    </row>
    <row r="715" spans="1:3" ht="13" x14ac:dyDescent="0.15">
      <c r="A715" s="20"/>
      <c r="B715" s="20"/>
      <c r="C715" s="20"/>
    </row>
    <row r="716" spans="1:3" ht="13" x14ac:dyDescent="0.15">
      <c r="A716" s="20"/>
      <c r="B716" s="20"/>
      <c r="C716" s="20"/>
    </row>
    <row r="717" spans="1:3" ht="13" x14ac:dyDescent="0.15">
      <c r="A717" s="20"/>
      <c r="B717" s="20"/>
      <c r="C717" s="20"/>
    </row>
    <row r="718" spans="1:3" ht="13" x14ac:dyDescent="0.15">
      <c r="A718" s="20"/>
      <c r="B718" s="20"/>
      <c r="C718" s="20"/>
    </row>
    <row r="719" spans="1:3" ht="13" x14ac:dyDescent="0.15">
      <c r="A719" s="20"/>
      <c r="B719" s="20"/>
      <c r="C719" s="20"/>
    </row>
    <row r="720" spans="1:3" ht="13" x14ac:dyDescent="0.15">
      <c r="A720" s="20"/>
      <c r="B720" s="20"/>
      <c r="C720" s="20"/>
    </row>
    <row r="721" spans="1:3" ht="13" x14ac:dyDescent="0.15">
      <c r="A721" s="20"/>
      <c r="B721" s="20"/>
      <c r="C721" s="20"/>
    </row>
    <row r="722" spans="1:3" ht="13" x14ac:dyDescent="0.15">
      <c r="A722" s="20"/>
      <c r="B722" s="20"/>
      <c r="C722" s="20"/>
    </row>
    <row r="723" spans="1:3" ht="13" x14ac:dyDescent="0.15">
      <c r="A723" s="20"/>
      <c r="B723" s="20"/>
      <c r="C723" s="20"/>
    </row>
    <row r="724" spans="1:3" ht="13" x14ac:dyDescent="0.15">
      <c r="A724" s="20"/>
      <c r="B724" s="20"/>
      <c r="C724" s="20"/>
    </row>
    <row r="725" spans="1:3" ht="13" x14ac:dyDescent="0.15">
      <c r="A725" s="20"/>
      <c r="B725" s="20"/>
      <c r="C725" s="20"/>
    </row>
    <row r="726" spans="1:3" ht="13" x14ac:dyDescent="0.15">
      <c r="A726" s="20"/>
      <c r="B726" s="20"/>
      <c r="C726" s="20"/>
    </row>
    <row r="727" spans="1:3" ht="13" x14ac:dyDescent="0.15">
      <c r="A727" s="20"/>
      <c r="B727" s="20"/>
      <c r="C727" s="20"/>
    </row>
    <row r="728" spans="1:3" ht="13" x14ac:dyDescent="0.15">
      <c r="A728" s="20"/>
      <c r="B728" s="20"/>
      <c r="C728" s="20"/>
    </row>
    <row r="729" spans="1:3" ht="13" x14ac:dyDescent="0.15">
      <c r="A729" s="20"/>
      <c r="B729" s="20"/>
      <c r="C729" s="20"/>
    </row>
    <row r="730" spans="1:3" ht="13" x14ac:dyDescent="0.15">
      <c r="A730" s="20"/>
      <c r="B730" s="20"/>
      <c r="C730" s="20"/>
    </row>
    <row r="731" spans="1:3" ht="13" x14ac:dyDescent="0.15">
      <c r="A731" s="20"/>
      <c r="B731" s="20"/>
      <c r="C731" s="20"/>
    </row>
    <row r="732" spans="1:3" ht="13" x14ac:dyDescent="0.15">
      <c r="A732" s="20"/>
      <c r="B732" s="20"/>
      <c r="C732" s="20"/>
    </row>
    <row r="733" spans="1:3" ht="13" x14ac:dyDescent="0.15">
      <c r="A733" s="20"/>
      <c r="B733" s="20"/>
      <c r="C733" s="20"/>
    </row>
    <row r="734" spans="1:3" ht="13" x14ac:dyDescent="0.15">
      <c r="A734" s="20"/>
      <c r="B734" s="20"/>
      <c r="C734" s="20"/>
    </row>
    <row r="735" spans="1:3" ht="13" x14ac:dyDescent="0.15">
      <c r="A735" s="20"/>
      <c r="B735" s="20"/>
      <c r="C735" s="20"/>
    </row>
    <row r="736" spans="1:3" ht="13" x14ac:dyDescent="0.15">
      <c r="A736" s="20"/>
      <c r="B736" s="20"/>
      <c r="C736" s="20"/>
    </row>
    <row r="737" spans="1:3" ht="13" x14ac:dyDescent="0.15">
      <c r="A737" s="20"/>
      <c r="B737" s="20"/>
      <c r="C737" s="20"/>
    </row>
    <row r="738" spans="1:3" ht="13" x14ac:dyDescent="0.15">
      <c r="A738" s="20"/>
      <c r="B738" s="20"/>
      <c r="C738" s="20"/>
    </row>
    <row r="739" spans="1:3" ht="13" x14ac:dyDescent="0.15">
      <c r="A739" s="20"/>
      <c r="B739" s="20"/>
      <c r="C739" s="20"/>
    </row>
    <row r="740" spans="1:3" ht="13" x14ac:dyDescent="0.15">
      <c r="A740" s="20"/>
      <c r="B740" s="20"/>
      <c r="C740" s="20"/>
    </row>
    <row r="741" spans="1:3" ht="13" x14ac:dyDescent="0.15">
      <c r="A741" s="20"/>
      <c r="B741" s="20"/>
      <c r="C741" s="20"/>
    </row>
    <row r="742" spans="1:3" ht="13" x14ac:dyDescent="0.15">
      <c r="A742" s="20"/>
      <c r="B742" s="20"/>
      <c r="C742" s="20"/>
    </row>
    <row r="743" spans="1:3" ht="13" x14ac:dyDescent="0.15">
      <c r="A743" s="20"/>
      <c r="B743" s="20"/>
      <c r="C743" s="20"/>
    </row>
    <row r="744" spans="1:3" ht="13" x14ac:dyDescent="0.15">
      <c r="A744" s="20"/>
      <c r="B744" s="20"/>
      <c r="C744" s="20"/>
    </row>
    <row r="745" spans="1:3" ht="13" x14ac:dyDescent="0.15">
      <c r="A745" s="20"/>
      <c r="B745" s="20"/>
      <c r="C745" s="20"/>
    </row>
    <row r="746" spans="1:3" ht="13" x14ac:dyDescent="0.15">
      <c r="A746" s="20"/>
      <c r="B746" s="20"/>
      <c r="C746" s="20"/>
    </row>
    <row r="747" spans="1:3" ht="13" x14ac:dyDescent="0.15">
      <c r="A747" s="20"/>
      <c r="B747" s="20"/>
      <c r="C747" s="20"/>
    </row>
    <row r="748" spans="1:3" ht="13" x14ac:dyDescent="0.15">
      <c r="A748" s="20"/>
      <c r="B748" s="20"/>
      <c r="C748" s="20"/>
    </row>
    <row r="749" spans="1:3" ht="13" x14ac:dyDescent="0.15">
      <c r="A749" s="20"/>
      <c r="B749" s="20"/>
      <c r="C749" s="20"/>
    </row>
    <row r="750" spans="1:3" ht="13" x14ac:dyDescent="0.15">
      <c r="A750" s="20"/>
      <c r="B750" s="20"/>
      <c r="C750" s="20"/>
    </row>
    <row r="751" spans="1:3" ht="13" x14ac:dyDescent="0.15">
      <c r="A751" s="20"/>
      <c r="B751" s="20"/>
      <c r="C751" s="20"/>
    </row>
    <row r="752" spans="1:3" ht="13" x14ac:dyDescent="0.15">
      <c r="A752" s="20"/>
      <c r="B752" s="20"/>
      <c r="C752" s="20"/>
    </row>
    <row r="753" spans="1:3" ht="13" x14ac:dyDescent="0.15">
      <c r="A753" s="20"/>
      <c r="B753" s="20"/>
      <c r="C753" s="20"/>
    </row>
    <row r="754" spans="1:3" ht="13" x14ac:dyDescent="0.15">
      <c r="A754" s="20"/>
      <c r="B754" s="20"/>
      <c r="C754" s="20"/>
    </row>
    <row r="755" spans="1:3" ht="13" x14ac:dyDescent="0.15">
      <c r="A755" s="20"/>
      <c r="B755" s="20"/>
      <c r="C755" s="20"/>
    </row>
    <row r="756" spans="1:3" ht="13" x14ac:dyDescent="0.15">
      <c r="A756" s="20"/>
      <c r="B756" s="20"/>
      <c r="C756" s="20"/>
    </row>
    <row r="757" spans="1:3" ht="13" x14ac:dyDescent="0.15">
      <c r="A757" s="20"/>
      <c r="B757" s="20"/>
      <c r="C757" s="20"/>
    </row>
    <row r="758" spans="1:3" ht="13" x14ac:dyDescent="0.15">
      <c r="A758" s="20"/>
      <c r="B758" s="20"/>
      <c r="C758" s="20"/>
    </row>
    <row r="759" spans="1:3" ht="13" x14ac:dyDescent="0.15">
      <c r="A759" s="20"/>
      <c r="B759" s="20"/>
      <c r="C759" s="20"/>
    </row>
    <row r="760" spans="1:3" ht="13" x14ac:dyDescent="0.15">
      <c r="A760" s="20"/>
      <c r="B760" s="20"/>
      <c r="C760" s="20"/>
    </row>
    <row r="761" spans="1:3" ht="13" x14ac:dyDescent="0.15">
      <c r="A761" s="20"/>
      <c r="B761" s="20"/>
      <c r="C761" s="20"/>
    </row>
    <row r="762" spans="1:3" ht="13" x14ac:dyDescent="0.15">
      <c r="A762" s="20"/>
      <c r="B762" s="20"/>
      <c r="C762" s="20"/>
    </row>
    <row r="763" spans="1:3" ht="13" x14ac:dyDescent="0.15">
      <c r="A763" s="20"/>
      <c r="B763" s="20"/>
      <c r="C763" s="20"/>
    </row>
    <row r="764" spans="1:3" ht="13" x14ac:dyDescent="0.15">
      <c r="A764" s="20"/>
      <c r="B764" s="20"/>
      <c r="C764" s="20"/>
    </row>
    <row r="765" spans="1:3" ht="13" x14ac:dyDescent="0.15">
      <c r="A765" s="20"/>
      <c r="B765" s="20"/>
      <c r="C765" s="20"/>
    </row>
    <row r="766" spans="1:3" ht="13" x14ac:dyDescent="0.15">
      <c r="A766" s="20"/>
      <c r="B766" s="20"/>
      <c r="C766" s="20"/>
    </row>
    <row r="767" spans="1:3" ht="13" x14ac:dyDescent="0.15">
      <c r="A767" s="20"/>
      <c r="B767" s="20"/>
      <c r="C767" s="20"/>
    </row>
    <row r="768" spans="1:3" ht="13" x14ac:dyDescent="0.15">
      <c r="A768" s="20"/>
      <c r="B768" s="20"/>
      <c r="C768" s="20"/>
    </row>
    <row r="769" spans="1:3" ht="13" x14ac:dyDescent="0.15">
      <c r="A769" s="20"/>
      <c r="B769" s="20"/>
      <c r="C769" s="20"/>
    </row>
    <row r="770" spans="1:3" ht="13" x14ac:dyDescent="0.15">
      <c r="A770" s="20"/>
      <c r="B770" s="20"/>
      <c r="C770" s="20"/>
    </row>
    <row r="771" spans="1:3" ht="13" x14ac:dyDescent="0.15">
      <c r="A771" s="20"/>
      <c r="B771" s="20"/>
      <c r="C771" s="20"/>
    </row>
    <row r="772" spans="1:3" ht="13" x14ac:dyDescent="0.15">
      <c r="A772" s="20"/>
      <c r="B772" s="20"/>
      <c r="C772" s="20"/>
    </row>
    <row r="773" spans="1:3" ht="13" x14ac:dyDescent="0.15">
      <c r="A773" s="20"/>
      <c r="B773" s="20"/>
      <c r="C773" s="20"/>
    </row>
    <row r="774" spans="1:3" ht="13" x14ac:dyDescent="0.15">
      <c r="A774" s="20"/>
      <c r="B774" s="20"/>
      <c r="C774" s="20"/>
    </row>
    <row r="775" spans="1:3" ht="13" x14ac:dyDescent="0.15">
      <c r="A775" s="20"/>
      <c r="B775" s="20"/>
      <c r="C775" s="20"/>
    </row>
    <row r="776" spans="1:3" ht="13" x14ac:dyDescent="0.15">
      <c r="A776" s="20"/>
      <c r="B776" s="20"/>
      <c r="C776" s="20"/>
    </row>
    <row r="777" spans="1:3" ht="13" x14ac:dyDescent="0.15">
      <c r="A777" s="20"/>
      <c r="B777" s="20"/>
      <c r="C777" s="20"/>
    </row>
    <row r="778" spans="1:3" ht="13" x14ac:dyDescent="0.15">
      <c r="A778" s="20"/>
      <c r="B778" s="20"/>
      <c r="C778" s="20"/>
    </row>
    <row r="779" spans="1:3" ht="13" x14ac:dyDescent="0.15">
      <c r="A779" s="20"/>
      <c r="B779" s="20"/>
      <c r="C779" s="20"/>
    </row>
    <row r="780" spans="1:3" ht="13" x14ac:dyDescent="0.15">
      <c r="A780" s="20"/>
      <c r="B780" s="20"/>
      <c r="C780" s="20"/>
    </row>
    <row r="781" spans="1:3" ht="13" x14ac:dyDescent="0.15">
      <c r="A781" s="20"/>
      <c r="B781" s="20"/>
      <c r="C781" s="20"/>
    </row>
    <row r="782" spans="1:3" ht="13" x14ac:dyDescent="0.15">
      <c r="A782" s="20"/>
      <c r="B782" s="20"/>
      <c r="C782" s="20"/>
    </row>
    <row r="783" spans="1:3" ht="13" x14ac:dyDescent="0.15">
      <c r="A783" s="20"/>
      <c r="B783" s="20"/>
      <c r="C783" s="20"/>
    </row>
    <row r="784" spans="1:3" ht="13" x14ac:dyDescent="0.15">
      <c r="A784" s="20"/>
      <c r="B784" s="20"/>
      <c r="C784" s="20"/>
    </row>
    <row r="785" spans="1:3" ht="13" x14ac:dyDescent="0.15">
      <c r="A785" s="20"/>
      <c r="B785" s="20"/>
      <c r="C785" s="20"/>
    </row>
    <row r="786" spans="1:3" ht="13" x14ac:dyDescent="0.15">
      <c r="A786" s="20"/>
      <c r="B786" s="20"/>
      <c r="C786" s="20"/>
    </row>
    <row r="787" spans="1:3" ht="13" x14ac:dyDescent="0.15">
      <c r="A787" s="20"/>
      <c r="B787" s="20"/>
      <c r="C787" s="20"/>
    </row>
    <row r="788" spans="1:3" ht="13" x14ac:dyDescent="0.15">
      <c r="A788" s="20"/>
      <c r="B788" s="20"/>
      <c r="C788" s="20"/>
    </row>
    <row r="789" spans="1:3" ht="13" x14ac:dyDescent="0.15">
      <c r="A789" s="20"/>
      <c r="B789" s="20"/>
      <c r="C789" s="20"/>
    </row>
    <row r="790" spans="1:3" ht="13" x14ac:dyDescent="0.15">
      <c r="A790" s="20"/>
      <c r="B790" s="20"/>
      <c r="C790" s="20"/>
    </row>
    <row r="791" spans="1:3" ht="13" x14ac:dyDescent="0.15">
      <c r="A791" s="20"/>
      <c r="B791" s="20"/>
      <c r="C791" s="20"/>
    </row>
    <row r="792" spans="1:3" ht="13" x14ac:dyDescent="0.15">
      <c r="A792" s="20"/>
      <c r="B792" s="20"/>
      <c r="C792" s="20"/>
    </row>
    <row r="793" spans="1:3" ht="13" x14ac:dyDescent="0.15">
      <c r="A793" s="20"/>
      <c r="B793" s="20"/>
      <c r="C793" s="20"/>
    </row>
    <row r="794" spans="1:3" ht="13" x14ac:dyDescent="0.15">
      <c r="A794" s="20"/>
      <c r="B794" s="20"/>
      <c r="C794" s="20"/>
    </row>
    <row r="795" spans="1:3" ht="13" x14ac:dyDescent="0.15">
      <c r="A795" s="20"/>
      <c r="B795" s="20"/>
      <c r="C795" s="20"/>
    </row>
    <row r="796" spans="1:3" ht="13" x14ac:dyDescent="0.15">
      <c r="A796" s="20"/>
      <c r="B796" s="20"/>
      <c r="C796" s="20"/>
    </row>
    <row r="797" spans="1:3" ht="13" x14ac:dyDescent="0.15">
      <c r="A797" s="20"/>
      <c r="B797" s="20"/>
      <c r="C797" s="20"/>
    </row>
    <row r="798" spans="1:3" ht="13" x14ac:dyDescent="0.15">
      <c r="A798" s="20"/>
      <c r="B798" s="20"/>
      <c r="C798" s="20"/>
    </row>
    <row r="799" spans="1:3" ht="13" x14ac:dyDescent="0.15">
      <c r="A799" s="20"/>
      <c r="B799" s="20"/>
      <c r="C799" s="20"/>
    </row>
    <row r="800" spans="1:3" ht="13" x14ac:dyDescent="0.15">
      <c r="A800" s="20"/>
      <c r="B800" s="20"/>
      <c r="C800" s="20"/>
    </row>
    <row r="801" spans="1:3" ht="13" x14ac:dyDescent="0.15">
      <c r="A801" s="20"/>
      <c r="B801" s="20"/>
      <c r="C801" s="20"/>
    </row>
    <row r="802" spans="1:3" ht="13" x14ac:dyDescent="0.15">
      <c r="A802" s="20"/>
      <c r="B802" s="20"/>
      <c r="C802" s="20"/>
    </row>
    <row r="803" spans="1:3" ht="13" x14ac:dyDescent="0.15">
      <c r="A803" s="20"/>
      <c r="B803" s="20"/>
      <c r="C803" s="20"/>
    </row>
    <row r="804" spans="1:3" ht="13" x14ac:dyDescent="0.15">
      <c r="A804" s="20"/>
      <c r="B804" s="20"/>
      <c r="C804" s="20"/>
    </row>
    <row r="805" spans="1:3" ht="13" x14ac:dyDescent="0.15">
      <c r="A805" s="20"/>
      <c r="B805" s="20"/>
      <c r="C805" s="20"/>
    </row>
    <row r="806" spans="1:3" ht="13" x14ac:dyDescent="0.15">
      <c r="A806" s="20"/>
      <c r="B806" s="20"/>
      <c r="C806" s="20"/>
    </row>
    <row r="807" spans="1:3" ht="13" x14ac:dyDescent="0.15">
      <c r="A807" s="20"/>
      <c r="B807" s="20"/>
      <c r="C807" s="20"/>
    </row>
    <row r="808" spans="1:3" ht="13" x14ac:dyDescent="0.15">
      <c r="A808" s="20"/>
      <c r="B808" s="20"/>
      <c r="C808" s="20"/>
    </row>
    <row r="809" spans="1:3" ht="13" x14ac:dyDescent="0.15">
      <c r="A809" s="20"/>
      <c r="B809" s="20"/>
      <c r="C809" s="20"/>
    </row>
    <row r="810" spans="1:3" ht="13" x14ac:dyDescent="0.15">
      <c r="A810" s="20"/>
      <c r="B810" s="20"/>
      <c r="C810" s="20"/>
    </row>
    <row r="811" spans="1:3" ht="13" x14ac:dyDescent="0.15">
      <c r="A811" s="20"/>
      <c r="B811" s="20"/>
      <c r="C811" s="20"/>
    </row>
    <row r="812" spans="1:3" ht="13" x14ac:dyDescent="0.15">
      <c r="A812" s="20"/>
      <c r="B812" s="20"/>
      <c r="C812" s="20"/>
    </row>
    <row r="813" spans="1:3" ht="13" x14ac:dyDescent="0.15">
      <c r="A813" s="20"/>
      <c r="B813" s="20"/>
      <c r="C813" s="20"/>
    </row>
    <row r="814" spans="1:3" ht="13" x14ac:dyDescent="0.15">
      <c r="A814" s="20"/>
      <c r="B814" s="20"/>
      <c r="C814" s="20"/>
    </row>
    <row r="815" spans="1:3" ht="13" x14ac:dyDescent="0.15">
      <c r="A815" s="20"/>
      <c r="B815" s="20"/>
      <c r="C815" s="20"/>
    </row>
    <row r="816" spans="1:3" ht="13" x14ac:dyDescent="0.15">
      <c r="A816" s="20"/>
      <c r="B816" s="20"/>
      <c r="C816" s="20"/>
    </row>
    <row r="817" spans="1:3" ht="13" x14ac:dyDescent="0.15">
      <c r="A817" s="20"/>
      <c r="B817" s="20"/>
      <c r="C817" s="20"/>
    </row>
    <row r="818" spans="1:3" ht="13" x14ac:dyDescent="0.15">
      <c r="A818" s="20"/>
      <c r="B818" s="20"/>
      <c r="C818" s="20"/>
    </row>
    <row r="819" spans="1:3" ht="13" x14ac:dyDescent="0.15">
      <c r="A819" s="20"/>
      <c r="B819" s="20"/>
      <c r="C819" s="20"/>
    </row>
    <row r="820" spans="1:3" ht="13" x14ac:dyDescent="0.15">
      <c r="A820" s="20"/>
      <c r="B820" s="20"/>
      <c r="C820" s="20"/>
    </row>
    <row r="821" spans="1:3" ht="13" x14ac:dyDescent="0.15">
      <c r="A821" s="20"/>
      <c r="B821" s="20"/>
      <c r="C821" s="20"/>
    </row>
    <row r="822" spans="1:3" ht="13" x14ac:dyDescent="0.15">
      <c r="A822" s="20"/>
      <c r="B822" s="20"/>
      <c r="C822" s="20"/>
    </row>
    <row r="823" spans="1:3" ht="13" x14ac:dyDescent="0.15">
      <c r="A823" s="20"/>
      <c r="B823" s="20"/>
      <c r="C823" s="20"/>
    </row>
    <row r="824" spans="1:3" ht="13" x14ac:dyDescent="0.15">
      <c r="A824" s="20"/>
      <c r="B824" s="20"/>
      <c r="C824" s="20"/>
    </row>
    <row r="825" spans="1:3" ht="13" x14ac:dyDescent="0.15">
      <c r="A825" s="20"/>
      <c r="B825" s="20"/>
      <c r="C825" s="20"/>
    </row>
    <row r="826" spans="1:3" ht="13" x14ac:dyDescent="0.15">
      <c r="A826" s="20"/>
      <c r="B826" s="20"/>
      <c r="C826" s="20"/>
    </row>
    <row r="827" spans="1:3" ht="13" x14ac:dyDescent="0.15">
      <c r="A827" s="20"/>
      <c r="B827" s="20"/>
      <c r="C827" s="20"/>
    </row>
    <row r="828" spans="1:3" ht="13" x14ac:dyDescent="0.15">
      <c r="A828" s="20"/>
      <c r="B828" s="20"/>
      <c r="C828" s="20"/>
    </row>
    <row r="829" spans="1:3" ht="13" x14ac:dyDescent="0.15">
      <c r="A829" s="20"/>
      <c r="B829" s="20"/>
      <c r="C829" s="20"/>
    </row>
    <row r="830" spans="1:3" ht="13" x14ac:dyDescent="0.15">
      <c r="A830" s="20"/>
      <c r="B830" s="20"/>
      <c r="C830" s="20"/>
    </row>
    <row r="831" spans="1:3" ht="13" x14ac:dyDescent="0.15">
      <c r="A831" s="20"/>
      <c r="B831" s="20"/>
      <c r="C831" s="20"/>
    </row>
    <row r="832" spans="1:3" ht="13" x14ac:dyDescent="0.15">
      <c r="A832" s="20"/>
      <c r="B832" s="20"/>
      <c r="C832" s="20"/>
    </row>
    <row r="833" spans="1:3" ht="13" x14ac:dyDescent="0.15">
      <c r="A833" s="20"/>
      <c r="B833" s="20"/>
      <c r="C833" s="20"/>
    </row>
    <row r="834" spans="1:3" ht="13" x14ac:dyDescent="0.15">
      <c r="A834" s="20"/>
      <c r="B834" s="20"/>
      <c r="C834" s="20"/>
    </row>
    <row r="835" spans="1:3" ht="13" x14ac:dyDescent="0.15">
      <c r="A835" s="20"/>
      <c r="B835" s="20"/>
      <c r="C835" s="20"/>
    </row>
    <row r="836" spans="1:3" ht="13" x14ac:dyDescent="0.15">
      <c r="A836" s="20"/>
      <c r="B836" s="20"/>
      <c r="C836" s="20"/>
    </row>
    <row r="837" spans="1:3" ht="13" x14ac:dyDescent="0.15">
      <c r="A837" s="20"/>
      <c r="B837" s="20"/>
      <c r="C837" s="20"/>
    </row>
    <row r="838" spans="1:3" ht="13" x14ac:dyDescent="0.15">
      <c r="A838" s="20"/>
      <c r="B838" s="20"/>
      <c r="C838" s="20"/>
    </row>
    <row r="839" spans="1:3" ht="13" x14ac:dyDescent="0.15">
      <c r="A839" s="20"/>
      <c r="B839" s="20"/>
      <c r="C839" s="20"/>
    </row>
    <row r="840" spans="1:3" ht="13" x14ac:dyDescent="0.15">
      <c r="A840" s="20"/>
      <c r="B840" s="20"/>
      <c r="C840" s="20"/>
    </row>
    <row r="841" spans="1:3" ht="13" x14ac:dyDescent="0.15">
      <c r="A841" s="20"/>
      <c r="B841" s="20"/>
      <c r="C841" s="20"/>
    </row>
    <row r="842" spans="1:3" ht="13" x14ac:dyDescent="0.15">
      <c r="A842" s="20"/>
      <c r="B842" s="20"/>
      <c r="C842" s="20"/>
    </row>
    <row r="843" spans="1:3" ht="13" x14ac:dyDescent="0.15">
      <c r="A843" s="20"/>
      <c r="B843" s="20"/>
      <c r="C843" s="20"/>
    </row>
    <row r="844" spans="1:3" ht="13" x14ac:dyDescent="0.15">
      <c r="A844" s="20"/>
      <c r="B844" s="20"/>
      <c r="C844" s="20"/>
    </row>
    <row r="845" spans="1:3" ht="13" x14ac:dyDescent="0.15">
      <c r="A845" s="20"/>
      <c r="B845" s="20"/>
      <c r="C845" s="20"/>
    </row>
    <row r="846" spans="1:3" ht="13" x14ac:dyDescent="0.15">
      <c r="A846" s="20"/>
      <c r="B846" s="20"/>
      <c r="C846" s="20"/>
    </row>
    <row r="847" spans="1:3" ht="13" x14ac:dyDescent="0.15">
      <c r="A847" s="20"/>
      <c r="B847" s="20"/>
      <c r="C847" s="20"/>
    </row>
    <row r="848" spans="1:3" ht="13" x14ac:dyDescent="0.15">
      <c r="A848" s="20"/>
      <c r="B848" s="20"/>
      <c r="C848" s="20"/>
    </row>
    <row r="849" spans="1:3" ht="13" x14ac:dyDescent="0.15">
      <c r="A849" s="20"/>
      <c r="B849" s="20"/>
      <c r="C849" s="20"/>
    </row>
    <row r="850" spans="1:3" ht="13" x14ac:dyDescent="0.15">
      <c r="A850" s="20"/>
      <c r="B850" s="20"/>
      <c r="C850" s="20"/>
    </row>
    <row r="851" spans="1:3" ht="13" x14ac:dyDescent="0.15">
      <c r="A851" s="20"/>
      <c r="B851" s="20"/>
      <c r="C851" s="20"/>
    </row>
    <row r="852" spans="1:3" ht="13" x14ac:dyDescent="0.15">
      <c r="A852" s="20"/>
      <c r="B852" s="20"/>
      <c r="C852" s="20"/>
    </row>
    <row r="853" spans="1:3" ht="13" x14ac:dyDescent="0.15">
      <c r="A853" s="20"/>
      <c r="B853" s="20"/>
      <c r="C853" s="20"/>
    </row>
    <row r="854" spans="1:3" ht="13" x14ac:dyDescent="0.15">
      <c r="A854" s="20"/>
      <c r="B854" s="20"/>
      <c r="C854" s="20"/>
    </row>
    <row r="855" spans="1:3" ht="13" x14ac:dyDescent="0.15">
      <c r="A855" s="20"/>
      <c r="B855" s="20"/>
      <c r="C855" s="20"/>
    </row>
    <row r="856" spans="1:3" ht="13" x14ac:dyDescent="0.15">
      <c r="A856" s="20"/>
      <c r="B856" s="20"/>
      <c r="C856" s="20"/>
    </row>
    <row r="857" spans="1:3" ht="13" x14ac:dyDescent="0.15">
      <c r="A857" s="20"/>
      <c r="B857" s="20"/>
      <c r="C857" s="20"/>
    </row>
    <row r="858" spans="1:3" ht="13" x14ac:dyDescent="0.15">
      <c r="A858" s="20"/>
      <c r="B858" s="20"/>
      <c r="C858" s="20"/>
    </row>
    <row r="859" spans="1:3" ht="13" x14ac:dyDescent="0.15">
      <c r="A859" s="20"/>
      <c r="B859" s="20"/>
      <c r="C859" s="20"/>
    </row>
    <row r="860" spans="1:3" ht="13" x14ac:dyDescent="0.15">
      <c r="A860" s="20"/>
      <c r="B860" s="20"/>
      <c r="C860" s="20"/>
    </row>
    <row r="861" spans="1:3" ht="13" x14ac:dyDescent="0.15">
      <c r="A861" s="20"/>
      <c r="B861" s="20"/>
      <c r="C861" s="20"/>
    </row>
    <row r="862" spans="1:3" ht="13" x14ac:dyDescent="0.15">
      <c r="A862" s="20"/>
      <c r="B862" s="20"/>
      <c r="C862" s="20"/>
    </row>
    <row r="863" spans="1:3" ht="13" x14ac:dyDescent="0.15">
      <c r="A863" s="20"/>
      <c r="B863" s="20"/>
      <c r="C863" s="20"/>
    </row>
    <row r="864" spans="1:3" ht="13" x14ac:dyDescent="0.15">
      <c r="A864" s="20"/>
      <c r="B864" s="20"/>
      <c r="C864" s="20"/>
    </row>
    <row r="865" spans="1:3" ht="13" x14ac:dyDescent="0.15">
      <c r="A865" s="20"/>
      <c r="B865" s="20"/>
      <c r="C865" s="20"/>
    </row>
    <row r="866" spans="1:3" ht="13" x14ac:dyDescent="0.15">
      <c r="A866" s="20"/>
      <c r="B866" s="20"/>
      <c r="C866" s="20"/>
    </row>
    <row r="867" spans="1:3" ht="13" x14ac:dyDescent="0.15">
      <c r="A867" s="20"/>
      <c r="B867" s="20"/>
      <c r="C867" s="20"/>
    </row>
    <row r="868" spans="1:3" ht="13" x14ac:dyDescent="0.15">
      <c r="A868" s="20"/>
      <c r="B868" s="20"/>
      <c r="C868" s="20"/>
    </row>
    <row r="869" spans="1:3" ht="13" x14ac:dyDescent="0.15">
      <c r="A869" s="20"/>
      <c r="B869" s="20"/>
      <c r="C869" s="20"/>
    </row>
    <row r="870" spans="1:3" ht="13" x14ac:dyDescent="0.15">
      <c r="A870" s="20"/>
      <c r="B870" s="20"/>
      <c r="C870" s="20"/>
    </row>
    <row r="871" spans="1:3" ht="13" x14ac:dyDescent="0.15">
      <c r="A871" s="20"/>
      <c r="B871" s="20"/>
      <c r="C871" s="20"/>
    </row>
    <row r="872" spans="1:3" ht="13" x14ac:dyDescent="0.15">
      <c r="A872" s="20"/>
      <c r="B872" s="20"/>
      <c r="C872" s="20"/>
    </row>
    <row r="873" spans="1:3" ht="13" x14ac:dyDescent="0.15">
      <c r="A873" s="20"/>
      <c r="B873" s="20"/>
      <c r="C873" s="20"/>
    </row>
    <row r="874" spans="1:3" ht="13" x14ac:dyDescent="0.15">
      <c r="A874" s="20"/>
      <c r="B874" s="20"/>
      <c r="C874" s="20"/>
    </row>
    <row r="875" spans="1:3" ht="13" x14ac:dyDescent="0.15">
      <c r="A875" s="20"/>
      <c r="B875" s="20"/>
      <c r="C875" s="20"/>
    </row>
    <row r="876" spans="1:3" ht="13" x14ac:dyDescent="0.15">
      <c r="A876" s="20"/>
      <c r="B876" s="20"/>
      <c r="C876" s="20"/>
    </row>
    <row r="877" spans="1:3" ht="13" x14ac:dyDescent="0.15">
      <c r="A877" s="20"/>
      <c r="B877" s="20"/>
      <c r="C877" s="20"/>
    </row>
    <row r="878" spans="1:3" ht="13" x14ac:dyDescent="0.15">
      <c r="A878" s="20"/>
      <c r="B878" s="20"/>
      <c r="C878" s="20"/>
    </row>
    <row r="879" spans="1:3" ht="13" x14ac:dyDescent="0.15">
      <c r="A879" s="20"/>
      <c r="B879" s="20"/>
      <c r="C879" s="20"/>
    </row>
    <row r="880" spans="1:3" ht="13" x14ac:dyDescent="0.15">
      <c r="A880" s="20"/>
      <c r="B880" s="20"/>
      <c r="C880" s="20"/>
    </row>
    <row r="881" spans="1:3" ht="13" x14ac:dyDescent="0.15">
      <c r="A881" s="20"/>
      <c r="B881" s="20"/>
      <c r="C881" s="20"/>
    </row>
    <row r="882" spans="1:3" ht="13" x14ac:dyDescent="0.15">
      <c r="A882" s="20"/>
      <c r="B882" s="20"/>
      <c r="C882" s="20"/>
    </row>
    <row r="883" spans="1:3" ht="13" x14ac:dyDescent="0.15">
      <c r="A883" s="20"/>
      <c r="B883" s="20"/>
      <c r="C883" s="20"/>
    </row>
    <row r="884" spans="1:3" ht="13" x14ac:dyDescent="0.15">
      <c r="A884" s="20"/>
      <c r="B884" s="20"/>
      <c r="C884" s="20"/>
    </row>
    <row r="885" spans="1:3" ht="13" x14ac:dyDescent="0.15">
      <c r="A885" s="20"/>
      <c r="B885" s="20"/>
      <c r="C885" s="20"/>
    </row>
    <row r="886" spans="1:3" ht="13" x14ac:dyDescent="0.15">
      <c r="A886" s="20"/>
      <c r="B886" s="20"/>
      <c r="C886" s="20"/>
    </row>
    <row r="887" spans="1:3" ht="13" x14ac:dyDescent="0.15">
      <c r="A887" s="20"/>
      <c r="B887" s="20"/>
      <c r="C887" s="20"/>
    </row>
    <row r="888" spans="1:3" ht="13" x14ac:dyDescent="0.15">
      <c r="A888" s="20"/>
      <c r="B888" s="20"/>
      <c r="C888" s="20"/>
    </row>
    <row r="889" spans="1:3" ht="13" x14ac:dyDescent="0.15">
      <c r="A889" s="20"/>
      <c r="B889" s="20"/>
      <c r="C889" s="20"/>
    </row>
    <row r="890" spans="1:3" ht="13" x14ac:dyDescent="0.15">
      <c r="A890" s="20"/>
      <c r="B890" s="20"/>
      <c r="C890" s="20"/>
    </row>
    <row r="891" spans="1:3" ht="13" x14ac:dyDescent="0.15">
      <c r="A891" s="20"/>
      <c r="B891" s="20"/>
      <c r="C891" s="20"/>
    </row>
    <row r="892" spans="1:3" ht="13" x14ac:dyDescent="0.15">
      <c r="A892" s="20"/>
      <c r="B892" s="20"/>
      <c r="C892" s="20"/>
    </row>
    <row r="893" spans="1:3" ht="13" x14ac:dyDescent="0.15">
      <c r="A893" s="20"/>
      <c r="B893" s="20"/>
      <c r="C893" s="20"/>
    </row>
    <row r="894" spans="1:3" ht="13" x14ac:dyDescent="0.15">
      <c r="A894" s="20"/>
      <c r="B894" s="20"/>
      <c r="C894" s="20"/>
    </row>
    <row r="895" spans="1:3" ht="13" x14ac:dyDescent="0.15">
      <c r="A895" s="20"/>
      <c r="B895" s="20"/>
      <c r="C895" s="20"/>
    </row>
    <row r="896" spans="1:3" ht="13" x14ac:dyDescent="0.15">
      <c r="A896" s="20"/>
      <c r="B896" s="20"/>
      <c r="C896" s="20"/>
    </row>
    <row r="897" spans="1:3" ht="13" x14ac:dyDescent="0.15">
      <c r="A897" s="20"/>
      <c r="B897" s="20"/>
      <c r="C897" s="20"/>
    </row>
    <row r="898" spans="1:3" ht="13" x14ac:dyDescent="0.15">
      <c r="A898" s="20"/>
      <c r="B898" s="20"/>
      <c r="C898" s="20"/>
    </row>
    <row r="899" spans="1:3" ht="13" x14ac:dyDescent="0.15">
      <c r="A899" s="20"/>
      <c r="B899" s="20"/>
      <c r="C899" s="20"/>
    </row>
    <row r="900" spans="1:3" ht="13" x14ac:dyDescent="0.15">
      <c r="A900" s="20"/>
      <c r="B900" s="20"/>
      <c r="C900" s="20"/>
    </row>
    <row r="901" spans="1:3" ht="13" x14ac:dyDescent="0.15">
      <c r="A901" s="20"/>
      <c r="B901" s="20"/>
      <c r="C901" s="20"/>
    </row>
    <row r="902" spans="1:3" ht="13" x14ac:dyDescent="0.15">
      <c r="A902" s="20"/>
      <c r="B902" s="20"/>
      <c r="C902" s="20"/>
    </row>
    <row r="903" spans="1:3" ht="13" x14ac:dyDescent="0.15">
      <c r="A903" s="20"/>
      <c r="B903" s="20"/>
      <c r="C903" s="20"/>
    </row>
    <row r="904" spans="1:3" ht="13" x14ac:dyDescent="0.15">
      <c r="A904" s="20"/>
      <c r="B904" s="20"/>
      <c r="C904" s="20"/>
    </row>
    <row r="905" spans="1:3" ht="13" x14ac:dyDescent="0.15">
      <c r="A905" s="20"/>
      <c r="B905" s="20"/>
      <c r="C905" s="20"/>
    </row>
    <row r="906" spans="1:3" ht="13" x14ac:dyDescent="0.15">
      <c r="A906" s="20"/>
      <c r="B906" s="20"/>
      <c r="C906" s="20"/>
    </row>
    <row r="907" spans="1:3" ht="13" x14ac:dyDescent="0.15">
      <c r="A907" s="20"/>
      <c r="B907" s="20"/>
      <c r="C907" s="20"/>
    </row>
    <row r="908" spans="1:3" ht="13" x14ac:dyDescent="0.15">
      <c r="A908" s="20"/>
      <c r="B908" s="20"/>
      <c r="C908" s="20"/>
    </row>
    <row r="909" spans="1:3" ht="13" x14ac:dyDescent="0.15">
      <c r="A909" s="20"/>
      <c r="B909" s="20"/>
      <c r="C909" s="20"/>
    </row>
    <row r="910" spans="1:3" ht="13" x14ac:dyDescent="0.15">
      <c r="A910" s="20"/>
      <c r="B910" s="20"/>
      <c r="C910" s="20"/>
    </row>
    <row r="911" spans="1:3" ht="13" x14ac:dyDescent="0.15">
      <c r="A911" s="20"/>
      <c r="B911" s="20"/>
      <c r="C911" s="20"/>
    </row>
    <row r="912" spans="1:3" ht="13" x14ac:dyDescent="0.15">
      <c r="A912" s="20"/>
      <c r="B912" s="20"/>
      <c r="C912" s="20"/>
    </row>
    <row r="913" spans="1:3" ht="13" x14ac:dyDescent="0.15">
      <c r="A913" s="20"/>
      <c r="B913" s="20"/>
      <c r="C913" s="20"/>
    </row>
    <row r="914" spans="1:3" ht="13" x14ac:dyDescent="0.15">
      <c r="A914" s="20"/>
      <c r="B914" s="20"/>
      <c r="C914" s="20"/>
    </row>
    <row r="915" spans="1:3" ht="13" x14ac:dyDescent="0.15">
      <c r="A915" s="20"/>
      <c r="B915" s="20"/>
      <c r="C915" s="20"/>
    </row>
    <row r="916" spans="1:3" ht="13" x14ac:dyDescent="0.15">
      <c r="A916" s="20"/>
      <c r="B916" s="20"/>
      <c r="C916" s="20"/>
    </row>
    <row r="917" spans="1:3" ht="13" x14ac:dyDescent="0.15">
      <c r="A917" s="20"/>
      <c r="B917" s="20"/>
      <c r="C917" s="20"/>
    </row>
    <row r="918" spans="1:3" ht="13" x14ac:dyDescent="0.15">
      <c r="A918" s="20"/>
      <c r="B918" s="20"/>
      <c r="C918" s="20"/>
    </row>
    <row r="919" spans="1:3" ht="13" x14ac:dyDescent="0.15">
      <c r="A919" s="20"/>
      <c r="B919" s="20"/>
      <c r="C919" s="20"/>
    </row>
    <row r="920" spans="1:3" ht="13" x14ac:dyDescent="0.15">
      <c r="A920" s="20"/>
      <c r="B920" s="20"/>
      <c r="C920" s="20"/>
    </row>
    <row r="921" spans="1:3" ht="13" x14ac:dyDescent="0.15">
      <c r="A921" s="20"/>
      <c r="B921" s="20"/>
      <c r="C921" s="20"/>
    </row>
    <row r="922" spans="1:3" ht="13" x14ac:dyDescent="0.15">
      <c r="A922" s="20"/>
      <c r="B922" s="20"/>
      <c r="C922" s="20"/>
    </row>
    <row r="923" spans="1:3" ht="13" x14ac:dyDescent="0.15">
      <c r="A923" s="20"/>
      <c r="B923" s="20"/>
      <c r="C923" s="20"/>
    </row>
    <row r="924" spans="1:3" ht="13" x14ac:dyDescent="0.15">
      <c r="A924" s="20"/>
      <c r="B924" s="20"/>
      <c r="C924" s="20"/>
    </row>
    <row r="925" spans="1:3" ht="13" x14ac:dyDescent="0.15">
      <c r="A925" s="20"/>
      <c r="B925" s="20"/>
      <c r="C925" s="20"/>
    </row>
    <row r="926" spans="1:3" ht="13" x14ac:dyDescent="0.15">
      <c r="A926" s="20"/>
      <c r="B926" s="20"/>
      <c r="C926" s="20"/>
    </row>
    <row r="927" spans="1:3" ht="13" x14ac:dyDescent="0.15">
      <c r="A927" s="20"/>
      <c r="B927" s="20"/>
      <c r="C927" s="20"/>
    </row>
    <row r="928" spans="1:3" ht="13" x14ac:dyDescent="0.15">
      <c r="A928" s="20"/>
      <c r="B928" s="20"/>
      <c r="C928" s="20"/>
    </row>
    <row r="929" spans="1:3" ht="13" x14ac:dyDescent="0.15">
      <c r="A929" s="20"/>
      <c r="B929" s="20"/>
      <c r="C929" s="20"/>
    </row>
    <row r="930" spans="1:3" ht="13" x14ac:dyDescent="0.15">
      <c r="A930" s="20"/>
      <c r="B930" s="20"/>
      <c r="C930" s="20"/>
    </row>
    <row r="931" spans="1:3" ht="13" x14ac:dyDescent="0.15">
      <c r="A931" s="20"/>
      <c r="B931" s="20"/>
      <c r="C931" s="20"/>
    </row>
    <row r="932" spans="1:3" ht="13" x14ac:dyDescent="0.15">
      <c r="A932" s="20"/>
      <c r="B932" s="20"/>
      <c r="C932" s="20"/>
    </row>
    <row r="933" spans="1:3" ht="13" x14ac:dyDescent="0.15">
      <c r="A933" s="20"/>
      <c r="B933" s="20"/>
      <c r="C933" s="20"/>
    </row>
    <row r="934" spans="1:3" ht="13" x14ac:dyDescent="0.15">
      <c r="A934" s="20"/>
      <c r="B934" s="20"/>
      <c r="C934" s="20"/>
    </row>
    <row r="935" spans="1:3" ht="13" x14ac:dyDescent="0.15">
      <c r="A935" s="20"/>
      <c r="B935" s="20"/>
      <c r="C935" s="20"/>
    </row>
    <row r="936" spans="1:3" ht="13" x14ac:dyDescent="0.15">
      <c r="A936" s="20"/>
      <c r="B936" s="20"/>
      <c r="C936" s="20"/>
    </row>
    <row r="937" spans="1:3" ht="13" x14ac:dyDescent="0.15">
      <c r="A937" s="20"/>
      <c r="B937" s="20"/>
      <c r="C937" s="20"/>
    </row>
    <row r="938" spans="1:3" ht="13" x14ac:dyDescent="0.15">
      <c r="A938" s="20"/>
      <c r="B938" s="20"/>
      <c r="C938" s="20"/>
    </row>
    <row r="939" spans="1:3" ht="13" x14ac:dyDescent="0.15">
      <c r="A939" s="20"/>
      <c r="B939" s="20"/>
      <c r="C939" s="20"/>
    </row>
    <row r="940" spans="1:3" ht="13" x14ac:dyDescent="0.15">
      <c r="A940" s="20"/>
      <c r="B940" s="20"/>
      <c r="C940" s="20"/>
    </row>
    <row r="941" spans="1:3" ht="13" x14ac:dyDescent="0.15">
      <c r="A941" s="20"/>
      <c r="B941" s="20"/>
      <c r="C941" s="20"/>
    </row>
    <row r="942" spans="1:3" ht="13" x14ac:dyDescent="0.15">
      <c r="A942" s="20"/>
      <c r="B942" s="20"/>
      <c r="C942" s="20"/>
    </row>
    <row r="943" spans="1:3" ht="13" x14ac:dyDescent="0.15">
      <c r="A943" s="20"/>
      <c r="B943" s="20"/>
      <c r="C943" s="20"/>
    </row>
    <row r="944" spans="1:3" ht="13" x14ac:dyDescent="0.15">
      <c r="A944" s="20"/>
      <c r="B944" s="20"/>
      <c r="C944" s="20"/>
    </row>
    <row r="945" spans="1:3" ht="13" x14ac:dyDescent="0.15">
      <c r="A945" s="20"/>
      <c r="B945" s="20"/>
      <c r="C945" s="20"/>
    </row>
    <row r="946" spans="1:3" ht="13" x14ac:dyDescent="0.15">
      <c r="A946" s="20"/>
      <c r="B946" s="20"/>
      <c r="C946" s="20"/>
    </row>
    <row r="947" spans="1:3" ht="13" x14ac:dyDescent="0.15">
      <c r="A947" s="20"/>
      <c r="B947" s="20"/>
      <c r="C947" s="20"/>
    </row>
    <row r="948" spans="1:3" ht="13" x14ac:dyDescent="0.15">
      <c r="A948" s="20"/>
      <c r="B948" s="20"/>
      <c r="C948" s="20"/>
    </row>
    <row r="949" spans="1:3" ht="13" x14ac:dyDescent="0.15">
      <c r="A949" s="20"/>
      <c r="B949" s="20"/>
      <c r="C949" s="20"/>
    </row>
    <row r="950" spans="1:3" ht="13" x14ac:dyDescent="0.15">
      <c r="A950" s="20"/>
      <c r="B950" s="20"/>
      <c r="C950" s="20"/>
    </row>
    <row r="951" spans="1:3" ht="13" x14ac:dyDescent="0.15">
      <c r="A951" s="20"/>
      <c r="B951" s="20"/>
      <c r="C951" s="20"/>
    </row>
    <row r="952" spans="1:3" ht="13" x14ac:dyDescent="0.15">
      <c r="A952" s="20"/>
      <c r="B952" s="20"/>
      <c r="C952" s="20"/>
    </row>
    <row r="953" spans="1:3" ht="13" x14ac:dyDescent="0.15">
      <c r="A953" s="20"/>
      <c r="B953" s="20"/>
      <c r="C953" s="20"/>
    </row>
    <row r="954" spans="1:3" ht="13" x14ac:dyDescent="0.15">
      <c r="A954" s="20"/>
      <c r="B954" s="20"/>
      <c r="C954" s="20"/>
    </row>
    <row r="955" spans="1:3" ht="13" x14ac:dyDescent="0.15">
      <c r="A955" s="20"/>
      <c r="B955" s="20"/>
      <c r="C955" s="20"/>
    </row>
    <row r="956" spans="1:3" ht="13" x14ac:dyDescent="0.15">
      <c r="A956" s="20"/>
      <c r="B956" s="20"/>
      <c r="C956" s="20"/>
    </row>
    <row r="957" spans="1:3" ht="13" x14ac:dyDescent="0.15">
      <c r="A957" s="20"/>
      <c r="B957" s="20"/>
      <c r="C957" s="20"/>
    </row>
    <row r="958" spans="1:3" ht="13" x14ac:dyDescent="0.15">
      <c r="A958" s="20"/>
      <c r="B958" s="20"/>
      <c r="C958" s="20"/>
    </row>
    <row r="959" spans="1:3" ht="13" x14ac:dyDescent="0.15">
      <c r="A959" s="20"/>
      <c r="B959" s="20"/>
      <c r="C959" s="20"/>
    </row>
    <row r="960" spans="1:3" ht="13" x14ac:dyDescent="0.15">
      <c r="A960" s="20"/>
      <c r="B960" s="20"/>
      <c r="C960" s="20"/>
    </row>
    <row r="961" spans="1:3" ht="13" x14ac:dyDescent="0.15">
      <c r="A961" s="20"/>
      <c r="B961" s="20"/>
      <c r="C961" s="20"/>
    </row>
    <row r="962" spans="1:3" ht="13" x14ac:dyDescent="0.15">
      <c r="A962" s="20"/>
      <c r="B962" s="20"/>
      <c r="C962" s="20"/>
    </row>
    <row r="963" spans="1:3" ht="13" x14ac:dyDescent="0.15">
      <c r="A963" s="20"/>
      <c r="B963" s="20"/>
      <c r="C963" s="20"/>
    </row>
    <row r="964" spans="1:3" ht="13" x14ac:dyDescent="0.15">
      <c r="A964" s="20"/>
      <c r="B964" s="20"/>
      <c r="C964" s="20"/>
    </row>
    <row r="965" spans="1:3" ht="13" x14ac:dyDescent="0.15">
      <c r="A965" s="20"/>
      <c r="B965" s="20"/>
      <c r="C965" s="20"/>
    </row>
    <row r="966" spans="1:3" ht="13" x14ac:dyDescent="0.15">
      <c r="A966" s="20"/>
      <c r="B966" s="20"/>
      <c r="C966" s="20"/>
    </row>
    <row r="967" spans="1:3" ht="13" x14ac:dyDescent="0.15">
      <c r="A967" s="20"/>
      <c r="B967" s="20"/>
      <c r="C967" s="20"/>
    </row>
    <row r="968" spans="1:3" ht="13" x14ac:dyDescent="0.15">
      <c r="A968" s="20"/>
      <c r="B968" s="20"/>
      <c r="C968" s="20"/>
    </row>
    <row r="969" spans="1:3" ht="13" x14ac:dyDescent="0.15">
      <c r="A969" s="20"/>
      <c r="B969" s="20"/>
      <c r="C969" s="20"/>
    </row>
    <row r="970" spans="1:3" ht="13" x14ac:dyDescent="0.15">
      <c r="A970" s="20"/>
      <c r="B970" s="20"/>
      <c r="C970" s="20"/>
    </row>
    <row r="971" spans="1:3" ht="13" x14ac:dyDescent="0.15">
      <c r="A971" s="20"/>
      <c r="B971" s="20"/>
      <c r="C971" s="20"/>
    </row>
    <row r="972" spans="1:3" ht="13" x14ac:dyDescent="0.15">
      <c r="A972" s="20"/>
      <c r="B972" s="20"/>
      <c r="C972" s="20"/>
    </row>
    <row r="973" spans="1:3" ht="13" x14ac:dyDescent="0.15">
      <c r="A973" s="20"/>
      <c r="B973" s="20"/>
      <c r="C973" s="20"/>
    </row>
    <row r="974" spans="1:3" ht="13" x14ac:dyDescent="0.15">
      <c r="A974" s="20"/>
      <c r="B974" s="20"/>
      <c r="C974" s="20"/>
    </row>
    <row r="975" spans="1:3" ht="13" x14ac:dyDescent="0.15">
      <c r="A975" s="20"/>
      <c r="B975" s="20"/>
      <c r="C975" s="20"/>
    </row>
    <row r="976" spans="1:3" ht="13" x14ac:dyDescent="0.15">
      <c r="A976" s="20"/>
      <c r="B976" s="20"/>
      <c r="C976" s="20"/>
    </row>
    <row r="977" spans="1:3" ht="13" x14ac:dyDescent="0.15">
      <c r="A977" s="20"/>
      <c r="B977" s="20"/>
      <c r="C977" s="20"/>
    </row>
    <row r="978" spans="1:3" ht="13" x14ac:dyDescent="0.15">
      <c r="A978" s="20"/>
      <c r="B978" s="20"/>
      <c r="C978" s="20"/>
    </row>
    <row r="979" spans="1:3" ht="13" x14ac:dyDescent="0.15">
      <c r="A979" s="20"/>
      <c r="B979" s="20"/>
      <c r="C979" s="20"/>
    </row>
    <row r="980" spans="1:3" ht="13" x14ac:dyDescent="0.15">
      <c r="A980" s="20"/>
      <c r="B980" s="20"/>
      <c r="C980" s="20"/>
    </row>
    <row r="981" spans="1:3" ht="13" x14ac:dyDescent="0.15">
      <c r="A981" s="20"/>
      <c r="B981" s="20"/>
      <c r="C981" s="20"/>
    </row>
    <row r="982" spans="1:3" ht="13" x14ac:dyDescent="0.15">
      <c r="A982" s="20"/>
      <c r="B982" s="20"/>
      <c r="C982" s="20"/>
    </row>
    <row r="983" spans="1:3" ht="13" x14ac:dyDescent="0.15">
      <c r="A983" s="20"/>
      <c r="B983" s="20"/>
      <c r="C983" s="20"/>
    </row>
    <row r="984" spans="1:3" ht="13" x14ac:dyDescent="0.15">
      <c r="A984" s="20"/>
      <c r="B984" s="20"/>
      <c r="C984" s="20"/>
    </row>
    <row r="985" spans="1:3" ht="13" x14ac:dyDescent="0.15">
      <c r="A985" s="20"/>
      <c r="B985" s="20"/>
      <c r="C985" s="20"/>
    </row>
    <row r="986" spans="1:3" ht="13" x14ac:dyDescent="0.15">
      <c r="A986" s="20"/>
      <c r="B986" s="20"/>
      <c r="C986" s="20"/>
    </row>
    <row r="987" spans="1:3" ht="13" x14ac:dyDescent="0.15">
      <c r="A987" s="20"/>
      <c r="B987" s="20"/>
      <c r="C987" s="20"/>
    </row>
    <row r="988" spans="1:3" ht="13" x14ac:dyDescent="0.15">
      <c r="A988" s="20"/>
      <c r="B988" s="20"/>
      <c r="C988" s="20"/>
    </row>
    <row r="989" spans="1:3" ht="13" x14ac:dyDescent="0.15">
      <c r="A989" s="20"/>
      <c r="B989" s="20"/>
      <c r="C989" s="20"/>
    </row>
    <row r="990" spans="1:3" ht="13" x14ac:dyDescent="0.15">
      <c r="A990" s="20"/>
      <c r="B990" s="20"/>
      <c r="C990" s="20"/>
    </row>
    <row r="991" spans="1:3" ht="13" x14ac:dyDescent="0.15">
      <c r="A991" s="20"/>
      <c r="B991" s="20"/>
      <c r="C991" s="20"/>
    </row>
    <row r="992" spans="1:3" ht="13" x14ac:dyDescent="0.15">
      <c r="A992" s="20"/>
      <c r="B992" s="20"/>
      <c r="C992" s="20"/>
    </row>
    <row r="993" spans="1:3" ht="13" x14ac:dyDescent="0.15">
      <c r="A993" s="20"/>
      <c r="B993" s="20"/>
      <c r="C993" s="20"/>
    </row>
    <row r="994" spans="1:3" ht="13" x14ac:dyDescent="0.15">
      <c r="A994" s="20"/>
      <c r="B994" s="20"/>
      <c r="C994" s="20"/>
    </row>
    <row r="995" spans="1:3" ht="13" x14ac:dyDescent="0.15">
      <c r="A995" s="20"/>
      <c r="B995" s="20"/>
      <c r="C995" s="20"/>
    </row>
    <row r="996" spans="1:3" ht="13" x14ac:dyDescent="0.15">
      <c r="A996" s="20"/>
      <c r="B996" s="20"/>
      <c r="C996" s="20"/>
    </row>
    <row r="997" spans="1:3" ht="13" x14ac:dyDescent="0.15">
      <c r="A997" s="20"/>
      <c r="B997" s="20"/>
      <c r="C997" s="20"/>
    </row>
    <row r="998" spans="1:3" ht="13" x14ac:dyDescent="0.15">
      <c r="A998" s="20"/>
      <c r="B998" s="20"/>
      <c r="C998" s="20"/>
    </row>
    <row r="999" spans="1:3" ht="13" x14ac:dyDescent="0.15">
      <c r="A999" s="20"/>
      <c r="B999" s="20"/>
      <c r="C999" s="20"/>
    </row>
    <row r="1000" spans="1:3" ht="13" x14ac:dyDescent="0.15">
      <c r="A1000" s="20"/>
      <c r="B1000" s="20"/>
      <c r="C1000" s="20"/>
    </row>
    <row r="1001" spans="1:3" ht="13" x14ac:dyDescent="0.15">
      <c r="A1001" s="20"/>
      <c r="B1001" s="20"/>
      <c r="C1001" s="20"/>
    </row>
  </sheetData>
  <hyperlinks>
    <hyperlink ref="C1" r:id="rId1" display="https://babel.hathitrust.org/cgi/pt?id=uiug.30112110803795&amp;seq=108" xr:uid="{00000000-0004-0000-0200-000000000000}"/>
    <hyperlink ref="D1" r:id="rId2" display="https://babel.hathitrust.org/cgi/pt?id=uiug.30112004045909&amp;seq=7" xr:uid="{00000000-0004-0000-0200-000001000000}"/>
    <hyperlink ref="K1" r:id="rId3" location="?xywh=41%2C230%2C1063%2C1244&amp;cv=146" display="https://digital.library.villanova.edu/Item/vudl:420829 - ?xywh=41%2C230%2C1063%2C1244&amp;cv=146" xr:uid="{00000000-0004-0000-0200-000002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K100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7" customWidth="1"/>
  </cols>
  <sheetData>
    <row r="1" spans="1:11" ht="15.75" customHeight="1" x14ac:dyDescent="0.15">
      <c r="A1" s="13"/>
      <c r="B1" s="13" t="s">
        <v>533</v>
      </c>
      <c r="C1" s="20">
        <v>1880</v>
      </c>
      <c r="D1" s="20" t="s">
        <v>850</v>
      </c>
      <c r="E1" s="20" t="s">
        <v>851</v>
      </c>
      <c r="F1" s="20" t="s">
        <v>852</v>
      </c>
      <c r="G1" s="20" t="s">
        <v>853</v>
      </c>
      <c r="H1" s="13" t="s">
        <v>854</v>
      </c>
      <c r="I1" s="13" t="s">
        <v>855</v>
      </c>
      <c r="J1" s="20">
        <v>1845</v>
      </c>
      <c r="K1" s="20">
        <v>1840</v>
      </c>
    </row>
    <row r="2" spans="1:11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Religious Individuals / Employees / Ecclesiastical Trainees</v>
      </c>
      <c r="B2" s="20" t="s">
        <v>24</v>
      </c>
      <c r="D2" s="13"/>
      <c r="E2" s="13">
        <v>88</v>
      </c>
      <c r="F2" s="13">
        <v>56</v>
      </c>
      <c r="G2" s="13">
        <v>43</v>
      </c>
      <c r="H2" s="13">
        <v>35</v>
      </c>
      <c r="J2" s="13">
        <v>12</v>
      </c>
    </row>
    <row r="3" spans="1:11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0</v>
      </c>
      <c r="C3" s="13">
        <v>59</v>
      </c>
      <c r="D3" s="13"/>
      <c r="E3" s="13">
        <v>80</v>
      </c>
      <c r="F3" s="13">
        <v>64</v>
      </c>
      <c r="G3" s="13">
        <v>56</v>
      </c>
      <c r="H3" s="13">
        <v>46</v>
      </c>
      <c r="I3" s="13">
        <v>39</v>
      </c>
      <c r="K3" s="13">
        <v>1</v>
      </c>
    </row>
    <row r="4" spans="1:11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283</v>
      </c>
      <c r="C4" s="13">
        <v>6</v>
      </c>
      <c r="D4" s="13"/>
      <c r="E4" s="13"/>
      <c r="F4" s="13"/>
      <c r="G4" s="13"/>
      <c r="H4" s="13">
        <v>19</v>
      </c>
      <c r="I4" s="13">
        <v>6</v>
      </c>
    </row>
    <row r="5" spans="1:11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Churches</v>
      </c>
      <c r="B5" s="20" t="s">
        <v>17</v>
      </c>
      <c r="C5" s="13">
        <v>120</v>
      </c>
      <c r="D5" s="13"/>
      <c r="E5" s="13"/>
      <c r="F5" s="13"/>
      <c r="G5" s="13"/>
      <c r="H5" s="13">
        <v>60</v>
      </c>
      <c r="I5" s="13">
        <v>25</v>
      </c>
    </row>
    <row r="6" spans="1:11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Hospitals</v>
      </c>
      <c r="B6" s="20" t="s">
        <v>20</v>
      </c>
      <c r="C6" s="13">
        <v>1</v>
      </c>
      <c r="D6" s="13">
        <v>2</v>
      </c>
      <c r="E6" s="13">
        <v>1</v>
      </c>
      <c r="H6" s="13">
        <v>1</v>
      </c>
      <c r="I6" s="13">
        <v>1</v>
      </c>
    </row>
    <row r="7" spans="1:11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Charitable Homes (asylums, for orphans, impoverished people, mental health patients)</v>
      </c>
      <c r="B7" s="20" t="s">
        <v>11</v>
      </c>
      <c r="C7" s="13">
        <v>3</v>
      </c>
      <c r="D7" s="13">
        <v>4</v>
      </c>
      <c r="E7" s="13">
        <v>4</v>
      </c>
      <c r="F7" s="13"/>
      <c r="G7" s="13">
        <v>3</v>
      </c>
    </row>
    <row r="8" spans="1:11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K-12(ish) schools</v>
      </c>
      <c r="B8" s="20" t="s">
        <v>320</v>
      </c>
      <c r="D8" s="13"/>
      <c r="E8" s="13">
        <v>3</v>
      </c>
      <c r="F8" s="13">
        <v>1</v>
      </c>
    </row>
    <row r="9" spans="1:11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K-12(ish) schools</v>
      </c>
      <c r="B9" s="20" t="s">
        <v>242</v>
      </c>
      <c r="C9" s="13">
        <v>6</v>
      </c>
      <c r="D9" s="13"/>
      <c r="E9" s="13">
        <v>2</v>
      </c>
      <c r="F9" s="13">
        <v>2</v>
      </c>
      <c r="G9" s="13">
        <v>4</v>
      </c>
      <c r="H9" s="13">
        <v>3</v>
      </c>
      <c r="I9" s="13">
        <v>2</v>
      </c>
    </row>
    <row r="10" spans="1:11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Charitable Homes (asylums, for orphans, impoverished people, mental health patients)</v>
      </c>
      <c r="B10" s="20" t="s">
        <v>227</v>
      </c>
      <c r="C10" s="13">
        <v>1</v>
      </c>
      <c r="D10" s="13"/>
      <c r="E10" s="13">
        <v>1</v>
      </c>
    </row>
    <row r="11" spans="1:11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Catholic Population</v>
      </c>
      <c r="B11" s="20" t="s">
        <v>633</v>
      </c>
      <c r="C11" s="37">
        <v>42000</v>
      </c>
      <c r="D11" s="37">
        <v>180000</v>
      </c>
      <c r="E11" s="13" t="s">
        <v>856</v>
      </c>
      <c r="H11" s="37">
        <v>85000</v>
      </c>
      <c r="I11" s="13" t="s">
        <v>857</v>
      </c>
      <c r="J11" s="37">
        <v>40000</v>
      </c>
    </row>
    <row r="12" spans="1:11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K-12(ish) schools</v>
      </c>
      <c r="B12" s="20" t="s">
        <v>382</v>
      </c>
      <c r="C12" s="13">
        <v>1</v>
      </c>
      <c r="F12" s="13"/>
      <c r="G12" s="13">
        <v>1</v>
      </c>
    </row>
    <row r="13" spans="1:11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Religious Individuals / Employees / Ecclesiastical Trainees</v>
      </c>
      <c r="B13" s="20" t="s">
        <v>459</v>
      </c>
      <c r="D13" s="13"/>
      <c r="E13" s="13" t="s">
        <v>541</v>
      </c>
      <c r="H13" s="13"/>
      <c r="I13" s="13">
        <v>27</v>
      </c>
      <c r="J13" s="13">
        <v>14</v>
      </c>
    </row>
    <row r="14" spans="1:11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Churches</v>
      </c>
      <c r="B14" s="20" t="s">
        <v>759</v>
      </c>
      <c r="C14" s="13">
        <v>1</v>
      </c>
      <c r="H14" s="13"/>
      <c r="I14" s="13">
        <v>6</v>
      </c>
    </row>
    <row r="15" spans="1:11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Religious / Charitable Institutions that aren't churches</v>
      </c>
      <c r="B15" s="20" t="s">
        <v>143</v>
      </c>
      <c r="H15" s="13"/>
      <c r="I15" s="13">
        <v>1</v>
      </c>
    </row>
    <row r="16" spans="1:11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K-12(ish) schools</v>
      </c>
      <c r="B16" s="20" t="s">
        <v>600</v>
      </c>
      <c r="H16" s="13"/>
      <c r="I16" s="13">
        <v>15</v>
      </c>
    </row>
    <row r="17" spans="1:11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Religious / Charitable Institutions that aren't churches</v>
      </c>
      <c r="B17" s="20" t="s">
        <v>331</v>
      </c>
      <c r="H17" s="13">
        <v>11</v>
      </c>
      <c r="I17" s="13">
        <v>11</v>
      </c>
      <c r="J17" s="13">
        <v>11</v>
      </c>
    </row>
    <row r="18" spans="1:11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K-12(ish) schools</v>
      </c>
      <c r="B18" s="20" t="s">
        <v>60</v>
      </c>
      <c r="H18" s="13">
        <v>24</v>
      </c>
      <c r="J18" s="13">
        <v>16</v>
      </c>
    </row>
    <row r="19" spans="1:11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Churches</v>
      </c>
      <c r="B19" s="20" t="s">
        <v>37</v>
      </c>
      <c r="J19" s="13">
        <v>15</v>
      </c>
    </row>
    <row r="20" spans="1:11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Churches</v>
      </c>
      <c r="B20" s="20" t="s">
        <v>290</v>
      </c>
      <c r="J20" s="13">
        <v>10</v>
      </c>
    </row>
    <row r="21" spans="1:11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Churches</v>
      </c>
      <c r="B21" s="20" t="s">
        <v>297</v>
      </c>
      <c r="J21" s="13">
        <v>16</v>
      </c>
    </row>
    <row r="22" spans="1:11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Churches</v>
      </c>
      <c r="B22" s="20" t="s">
        <v>119</v>
      </c>
      <c r="D22" s="13">
        <v>60</v>
      </c>
    </row>
    <row r="23" spans="1:11" ht="15.75" customHeight="1" x14ac:dyDescent="0.15">
      <c r="A23" s="20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Religious Individuals / Employees / Ecclesiastical Trainees</v>
      </c>
      <c r="B23" s="20" t="s">
        <v>15</v>
      </c>
      <c r="D23" s="13">
        <v>100</v>
      </c>
      <c r="K23" s="13">
        <v>2</v>
      </c>
    </row>
    <row r="24" spans="1:11" ht="15.75" customHeight="1" x14ac:dyDescent="0.15">
      <c r="A24" s="20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Religious Individuals / Employees / Ecclesiastical Trainees</v>
      </c>
      <c r="B24" s="20" t="s">
        <v>140</v>
      </c>
      <c r="D24" s="13">
        <v>32</v>
      </c>
    </row>
    <row r="25" spans="1:11" ht="15.75" customHeight="1" x14ac:dyDescent="0.15">
      <c r="A25" s="20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K-12(ish) schools</v>
      </c>
      <c r="B25" s="20" t="s">
        <v>405</v>
      </c>
      <c r="D25" s="13">
        <v>54</v>
      </c>
    </row>
    <row r="26" spans="1:11" ht="15.75" customHeight="1" x14ac:dyDescent="0.15">
      <c r="A26" s="20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>Religious / Charitable Institutions that aren't churches</v>
      </c>
      <c r="B26" s="20" t="s">
        <v>336</v>
      </c>
      <c r="D26" s="13">
        <v>4</v>
      </c>
    </row>
    <row r="27" spans="1:11" ht="15.75" customHeight="1" x14ac:dyDescent="0.15">
      <c r="A27" s="20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Religious / Charitable Institutions that aren't churches</v>
      </c>
      <c r="B27" s="20" t="s">
        <v>341</v>
      </c>
      <c r="D27" s="13">
        <v>9</v>
      </c>
    </row>
    <row r="28" spans="1:11" ht="15.75" customHeight="1" x14ac:dyDescent="0.15">
      <c r="A28" s="20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 xml:space="preserve">Young students (not religious trainees) / children / orphans </v>
      </c>
      <c r="B28" s="20" t="s">
        <v>56</v>
      </c>
      <c r="C28" s="37">
        <v>5500</v>
      </c>
      <c r="D28" s="37">
        <v>15000</v>
      </c>
    </row>
    <row r="29" spans="1:11" ht="15.75" customHeight="1" x14ac:dyDescent="0.15">
      <c r="A29" s="20"/>
      <c r="B29" s="20"/>
    </row>
    <row r="30" spans="1:11" ht="15.75" customHeight="1" x14ac:dyDescent="0.15">
      <c r="A30" s="20"/>
      <c r="B30" s="20"/>
    </row>
    <row r="31" spans="1:11" ht="15.75" customHeight="1" x14ac:dyDescent="0.15">
      <c r="A31" s="20"/>
      <c r="B31" s="20"/>
    </row>
    <row r="32" spans="1:11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  <row r="1001" spans="1:2" ht="13" x14ac:dyDescent="0.15">
      <c r="A1001" s="20"/>
      <c r="B1001" s="20"/>
    </row>
    <row r="1002" spans="1:2" ht="13" x14ac:dyDescent="0.15">
      <c r="A1002" s="20"/>
      <c r="B1002" s="2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B1"/>
  <sheetViews>
    <sheetView workbookViewId="0"/>
  </sheetViews>
  <sheetFormatPr baseColWidth="10" defaultColWidth="12.6640625" defaultRowHeight="15.75" customHeight="1" x14ac:dyDescent="0.15"/>
  <cols>
    <col min="1" max="1" width="16.6640625" customWidth="1"/>
  </cols>
  <sheetData>
    <row r="1" spans="1:2" ht="15.75" customHeight="1" x14ac:dyDescent="0.15">
      <c r="A1" s="13" t="s">
        <v>533</v>
      </c>
      <c r="B1" s="20">
        <v>1875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J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7.6640625" customWidth="1"/>
    <col min="3" max="4" width="11" customWidth="1"/>
  </cols>
  <sheetData>
    <row r="1" spans="1:10" ht="15.75" customHeight="1" x14ac:dyDescent="0.15">
      <c r="A1" s="13"/>
      <c r="B1" s="13" t="s">
        <v>533</v>
      </c>
      <c r="C1" s="20">
        <v>1880</v>
      </c>
      <c r="D1" s="20" t="s">
        <v>858</v>
      </c>
      <c r="E1" s="20" t="s">
        <v>859</v>
      </c>
      <c r="F1" s="20" t="s">
        <v>860</v>
      </c>
      <c r="G1" s="20" t="s">
        <v>861</v>
      </c>
      <c r="H1" s="13" t="s">
        <v>862</v>
      </c>
      <c r="I1" s="13" t="s">
        <v>863</v>
      </c>
      <c r="J1" s="13">
        <v>1840</v>
      </c>
    </row>
    <row r="2" spans="1:10" ht="15.75" customHeight="1" x14ac:dyDescent="0.15">
      <c r="A2" s="13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160</v>
      </c>
      <c r="D2" s="13">
        <v>64</v>
      </c>
      <c r="E2" s="13">
        <v>52</v>
      </c>
      <c r="F2" s="13">
        <v>43</v>
      </c>
      <c r="G2" s="13">
        <v>38</v>
      </c>
      <c r="H2" s="13">
        <v>32</v>
      </c>
      <c r="J2" s="13">
        <v>1</v>
      </c>
    </row>
    <row r="3" spans="1:10" ht="15.75" customHeight="1" x14ac:dyDescent="0.15">
      <c r="A3" s="13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15</v>
      </c>
      <c r="C3" s="13">
        <v>198</v>
      </c>
      <c r="D3" s="13">
        <v>57</v>
      </c>
      <c r="E3" s="13"/>
      <c r="F3" s="13"/>
      <c r="G3" s="13"/>
    </row>
    <row r="4" spans="1:10" ht="15.75" customHeight="1" x14ac:dyDescent="0.15">
      <c r="A4" s="13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34</v>
      </c>
      <c r="E4" s="13">
        <v>36</v>
      </c>
      <c r="F4" s="13">
        <v>23</v>
      </c>
      <c r="G4" s="13">
        <v>14</v>
      </c>
    </row>
    <row r="5" spans="1:10" ht="15.75" customHeight="1" x14ac:dyDescent="0.15">
      <c r="A5" s="13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99</v>
      </c>
      <c r="D5" s="13"/>
      <c r="E5" s="13">
        <v>7</v>
      </c>
      <c r="F5" s="13">
        <v>7</v>
      </c>
    </row>
    <row r="6" spans="1:10" ht="15.75" customHeight="1" x14ac:dyDescent="0.15">
      <c r="A6" s="13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588</v>
      </c>
      <c r="C6" s="13">
        <v>54</v>
      </c>
      <c r="D6" s="13">
        <v>14</v>
      </c>
      <c r="E6" s="13">
        <v>12</v>
      </c>
    </row>
    <row r="7" spans="1:10" ht="15.75" customHeight="1" x14ac:dyDescent="0.15">
      <c r="A7" s="13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Groups of religious people (orders, societies, associations, etc.)</v>
      </c>
      <c r="B7" s="20" t="s">
        <v>188</v>
      </c>
      <c r="C7" s="13">
        <v>3</v>
      </c>
      <c r="D7" s="13">
        <v>2</v>
      </c>
      <c r="E7" s="13">
        <v>2</v>
      </c>
      <c r="F7" s="13">
        <v>1</v>
      </c>
    </row>
    <row r="8" spans="1:10" ht="15.75" customHeight="1" x14ac:dyDescent="0.15">
      <c r="A8" s="13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Groups of religious people (orders, societies, associations, etc.)</v>
      </c>
      <c r="B8" s="20" t="s">
        <v>195</v>
      </c>
      <c r="C8" s="13">
        <v>14</v>
      </c>
      <c r="D8" s="13">
        <v>6</v>
      </c>
      <c r="E8" s="13">
        <v>2</v>
      </c>
      <c r="F8" s="13">
        <v>3</v>
      </c>
    </row>
    <row r="9" spans="1:10" ht="15.75" customHeight="1" x14ac:dyDescent="0.15">
      <c r="A9" s="13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K-12(ish) schools</v>
      </c>
      <c r="B9" s="20" t="s">
        <v>570</v>
      </c>
      <c r="D9" s="13">
        <v>21</v>
      </c>
      <c r="E9" s="13">
        <v>14</v>
      </c>
    </row>
    <row r="10" spans="1:10" ht="15.75" customHeight="1" x14ac:dyDescent="0.15">
      <c r="A10" s="13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K-12(ish) schools</v>
      </c>
      <c r="B10" s="20" t="s">
        <v>392</v>
      </c>
      <c r="D10" s="13">
        <v>5</v>
      </c>
      <c r="E10" s="13">
        <v>5</v>
      </c>
    </row>
    <row r="11" spans="1:10" ht="15.75" customHeight="1" x14ac:dyDescent="0.15">
      <c r="A11" s="13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Charitable Homes (asylums, for orphans, impoverished people, mental health patients)</v>
      </c>
      <c r="B11" s="20" t="s">
        <v>179</v>
      </c>
      <c r="C11" s="13">
        <v>1</v>
      </c>
      <c r="D11" s="13">
        <v>1</v>
      </c>
      <c r="E11" s="13">
        <v>1</v>
      </c>
    </row>
    <row r="12" spans="1:10" ht="15.75" customHeight="1" x14ac:dyDescent="0.15">
      <c r="A12" s="13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Catholic Population</v>
      </c>
      <c r="B12" s="20" t="s">
        <v>633</v>
      </c>
      <c r="C12" s="37">
        <v>120000</v>
      </c>
      <c r="D12" s="38">
        <v>40000</v>
      </c>
      <c r="E12" s="44" t="s">
        <v>864</v>
      </c>
      <c r="F12" s="37"/>
      <c r="G12" s="37">
        <v>20000</v>
      </c>
      <c r="H12" s="37">
        <v>13000</v>
      </c>
    </row>
    <row r="13" spans="1:10" ht="15.75" customHeight="1" x14ac:dyDescent="0.15">
      <c r="A13" s="13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Religious Individuals / Employees / Ecclesiastical Trainees</v>
      </c>
      <c r="B13" s="20" t="s">
        <v>725</v>
      </c>
      <c r="F13" s="13"/>
      <c r="G13" s="13">
        <v>7</v>
      </c>
    </row>
    <row r="14" spans="1:10" ht="15.75" customHeight="1" x14ac:dyDescent="0.15">
      <c r="A14" s="13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Religious Individuals / Employees / Ecclesiastical Trainees</v>
      </c>
      <c r="B14" s="20" t="s">
        <v>268</v>
      </c>
      <c r="F14" s="13"/>
      <c r="G14" s="13">
        <v>21</v>
      </c>
      <c r="J14" s="13">
        <v>1</v>
      </c>
    </row>
    <row r="15" spans="1:10" ht="15.75" customHeight="1" x14ac:dyDescent="0.15">
      <c r="A15" s="13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Religious Individuals / Employees / Ecclesiastical Trainees</v>
      </c>
      <c r="B15" s="20" t="s">
        <v>274</v>
      </c>
      <c r="C15" s="13">
        <v>13</v>
      </c>
      <c r="F15" s="13"/>
      <c r="G15" s="13">
        <v>6</v>
      </c>
    </row>
    <row r="16" spans="1:10" ht="15.75" customHeight="1" x14ac:dyDescent="0.15">
      <c r="A16" s="13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Religious Individuals / Employees / Ecclesiastical Trainees</v>
      </c>
      <c r="B16" s="20" t="s">
        <v>727</v>
      </c>
      <c r="C16" s="13">
        <v>198</v>
      </c>
      <c r="F16" s="13"/>
      <c r="G16" s="13">
        <v>21</v>
      </c>
    </row>
    <row r="17" spans="1:8" ht="15.75" customHeight="1" x14ac:dyDescent="0.15">
      <c r="A17" s="13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Churches</v>
      </c>
      <c r="B17" s="20" t="s">
        <v>17</v>
      </c>
      <c r="C17" s="13">
        <v>125</v>
      </c>
      <c r="F17" s="13"/>
      <c r="G17" s="13">
        <v>6</v>
      </c>
    </row>
    <row r="18" spans="1:8" ht="15.75" customHeight="1" x14ac:dyDescent="0.15">
      <c r="A18" s="13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Religious Individuals / Employees / Ecclesiastical Trainees</v>
      </c>
      <c r="B18" s="20" t="s">
        <v>547</v>
      </c>
      <c r="C18" s="13">
        <v>54</v>
      </c>
      <c r="F18" s="13">
        <v>2</v>
      </c>
      <c r="G18" s="13">
        <v>3</v>
      </c>
    </row>
    <row r="19" spans="1:8" ht="15.75" customHeight="1" x14ac:dyDescent="0.15">
      <c r="A19" s="13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/ Charitable Institutions that aren't churches</v>
      </c>
      <c r="B19" s="20" t="s">
        <v>85</v>
      </c>
      <c r="C19" s="13">
        <v>3</v>
      </c>
      <c r="F19" s="13"/>
      <c r="G19" s="13">
        <v>3</v>
      </c>
      <c r="H19" s="13">
        <v>2</v>
      </c>
    </row>
    <row r="20" spans="1:8" ht="15.75" customHeight="1" x14ac:dyDescent="0.15">
      <c r="A20" s="13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Religious / Charitable Institutions that aren't churches</v>
      </c>
      <c r="B20" s="20" t="s">
        <v>94</v>
      </c>
      <c r="C20" s="13">
        <v>14</v>
      </c>
      <c r="F20" s="13"/>
      <c r="G20" s="13">
        <v>2</v>
      </c>
      <c r="H20" s="13">
        <v>1</v>
      </c>
    </row>
    <row r="21" spans="1:8" ht="15.75" customHeight="1" x14ac:dyDescent="0.15">
      <c r="A21" s="13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Churches</v>
      </c>
      <c r="B21" s="20" t="s">
        <v>558</v>
      </c>
      <c r="F21" s="13">
        <v>2</v>
      </c>
      <c r="H21" s="13">
        <v>2</v>
      </c>
    </row>
    <row r="22" spans="1:8" ht="15.75" customHeight="1" x14ac:dyDescent="0.15">
      <c r="A22" s="13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Religious Individuals / Employees / Ecclesiastical Trainees</v>
      </c>
      <c r="B22" s="20" t="s">
        <v>24</v>
      </c>
      <c r="H22" s="13">
        <v>16</v>
      </c>
    </row>
    <row r="23" spans="1:8" ht="15.75" customHeight="1" x14ac:dyDescent="0.15">
      <c r="A23" s="13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Hospitals</v>
      </c>
      <c r="B23" s="20" t="s">
        <v>3</v>
      </c>
      <c r="C23" s="13">
        <v>3</v>
      </c>
      <c r="D23" s="13">
        <v>2</v>
      </c>
    </row>
    <row r="24" spans="1:8" ht="15.75" customHeight="1" x14ac:dyDescent="0.15">
      <c r="B24" s="20"/>
    </row>
    <row r="25" spans="1:8" ht="15.75" customHeight="1" x14ac:dyDescent="0.15">
      <c r="B25" s="20"/>
    </row>
    <row r="26" spans="1:8" ht="15.75" customHeight="1" x14ac:dyDescent="0.15">
      <c r="B26" s="20"/>
    </row>
    <row r="27" spans="1:8" ht="15.75" customHeight="1" x14ac:dyDescent="0.15">
      <c r="B27" s="20"/>
    </row>
    <row r="28" spans="1:8" ht="15.75" customHeight="1" x14ac:dyDescent="0.15">
      <c r="B28" s="20"/>
    </row>
    <row r="29" spans="1:8" ht="15.75" customHeight="1" x14ac:dyDescent="0.15">
      <c r="B29" s="20"/>
    </row>
    <row r="30" spans="1:8" ht="15.75" customHeight="1" x14ac:dyDescent="0.15">
      <c r="B30" s="20"/>
    </row>
    <row r="31" spans="1:8" ht="15.75" customHeight="1" x14ac:dyDescent="0.15">
      <c r="B31" s="20"/>
    </row>
    <row r="32" spans="1:8" ht="15.75" customHeight="1" x14ac:dyDescent="0.15">
      <c r="B32" s="20"/>
    </row>
    <row r="33" spans="2:2" ht="15.75" customHeight="1" x14ac:dyDescent="0.15">
      <c r="B33" s="20"/>
    </row>
    <row r="34" spans="2:2" ht="15.75" customHeight="1" x14ac:dyDescent="0.15">
      <c r="B34" s="20"/>
    </row>
    <row r="35" spans="2:2" ht="15.75" customHeight="1" x14ac:dyDescent="0.15">
      <c r="B35" s="20"/>
    </row>
    <row r="36" spans="2:2" ht="15.75" customHeight="1" x14ac:dyDescent="0.15">
      <c r="B36" s="20"/>
    </row>
    <row r="37" spans="2:2" ht="15.75" customHeight="1" x14ac:dyDescent="0.15">
      <c r="B37" s="20"/>
    </row>
    <row r="38" spans="2:2" ht="15.75" customHeight="1" x14ac:dyDescent="0.15">
      <c r="B38" s="20"/>
    </row>
    <row r="39" spans="2:2" ht="15.75" customHeight="1" x14ac:dyDescent="0.15">
      <c r="B39" s="20"/>
    </row>
    <row r="40" spans="2:2" ht="15.75" customHeight="1" x14ac:dyDescent="0.15">
      <c r="B40" s="20"/>
    </row>
    <row r="41" spans="2:2" ht="15.75" customHeight="1" x14ac:dyDescent="0.15">
      <c r="B41" s="20"/>
    </row>
    <row r="42" spans="2:2" ht="15.75" customHeight="1" x14ac:dyDescent="0.15">
      <c r="B42" s="20"/>
    </row>
    <row r="43" spans="2:2" ht="15.75" customHeight="1" x14ac:dyDescent="0.15">
      <c r="B43" s="20"/>
    </row>
    <row r="44" spans="2:2" ht="15.75" customHeight="1" x14ac:dyDescent="0.15">
      <c r="B44" s="20"/>
    </row>
    <row r="45" spans="2:2" ht="15.75" customHeight="1" x14ac:dyDescent="0.15">
      <c r="B45" s="20"/>
    </row>
    <row r="46" spans="2:2" ht="15.75" customHeight="1" x14ac:dyDescent="0.15">
      <c r="B46" s="20"/>
    </row>
    <row r="47" spans="2:2" ht="15.75" customHeight="1" x14ac:dyDescent="0.15">
      <c r="B47" s="20"/>
    </row>
    <row r="48" spans="2:2" ht="15.75" customHeight="1" x14ac:dyDescent="0.15">
      <c r="B48" s="20"/>
    </row>
    <row r="49" spans="2:2" ht="15.75" customHeight="1" x14ac:dyDescent="0.15">
      <c r="B49" s="20"/>
    </row>
    <row r="50" spans="2:2" ht="15.75" customHeight="1" x14ac:dyDescent="0.15">
      <c r="B50" s="20"/>
    </row>
    <row r="51" spans="2:2" ht="15.75" customHeight="1" x14ac:dyDescent="0.15">
      <c r="B51" s="20"/>
    </row>
    <row r="52" spans="2:2" ht="15.75" customHeight="1" x14ac:dyDescent="0.15">
      <c r="B52" s="20"/>
    </row>
    <row r="53" spans="2:2" ht="15.75" customHeight="1" x14ac:dyDescent="0.15">
      <c r="B53" s="20"/>
    </row>
    <row r="54" spans="2:2" ht="15.75" customHeight="1" x14ac:dyDescent="0.15">
      <c r="B54" s="20"/>
    </row>
    <row r="55" spans="2:2" ht="15.75" customHeight="1" x14ac:dyDescent="0.15">
      <c r="B55" s="20"/>
    </row>
    <row r="56" spans="2:2" ht="15.75" customHeight="1" x14ac:dyDescent="0.15">
      <c r="B56" s="20"/>
    </row>
    <row r="57" spans="2:2" ht="15.75" customHeight="1" x14ac:dyDescent="0.15">
      <c r="B57" s="20"/>
    </row>
    <row r="58" spans="2:2" ht="15.75" customHeight="1" x14ac:dyDescent="0.15">
      <c r="B58" s="20"/>
    </row>
    <row r="59" spans="2:2" ht="15.75" customHeight="1" x14ac:dyDescent="0.15">
      <c r="B59" s="20"/>
    </row>
    <row r="60" spans="2:2" ht="15.75" customHeight="1" x14ac:dyDescent="0.15">
      <c r="B60" s="20"/>
    </row>
    <row r="61" spans="2:2" ht="15.75" customHeight="1" x14ac:dyDescent="0.15">
      <c r="B61" s="20"/>
    </row>
    <row r="62" spans="2:2" ht="13" x14ac:dyDescent="0.15">
      <c r="B62" s="20"/>
    </row>
    <row r="63" spans="2:2" ht="13" x14ac:dyDescent="0.15">
      <c r="B63" s="20"/>
    </row>
    <row r="64" spans="2:2" ht="13" x14ac:dyDescent="0.15">
      <c r="B64" s="20"/>
    </row>
    <row r="65" spans="2:2" ht="13" x14ac:dyDescent="0.15">
      <c r="B65" s="20"/>
    </row>
    <row r="66" spans="2:2" ht="13" x14ac:dyDescent="0.15">
      <c r="B66" s="20"/>
    </row>
    <row r="67" spans="2:2" ht="13" x14ac:dyDescent="0.15">
      <c r="B67" s="20"/>
    </row>
    <row r="68" spans="2:2" ht="13" x14ac:dyDescent="0.15">
      <c r="B68" s="20"/>
    </row>
    <row r="69" spans="2:2" ht="13" x14ac:dyDescent="0.15">
      <c r="B69" s="20"/>
    </row>
    <row r="70" spans="2:2" ht="13" x14ac:dyDescent="0.15">
      <c r="B70" s="20"/>
    </row>
    <row r="71" spans="2:2" ht="13" x14ac:dyDescent="0.15">
      <c r="B71" s="20"/>
    </row>
    <row r="72" spans="2:2" ht="13" x14ac:dyDescent="0.15">
      <c r="B72" s="20"/>
    </row>
    <row r="73" spans="2:2" ht="13" x14ac:dyDescent="0.15">
      <c r="B73" s="20"/>
    </row>
    <row r="74" spans="2:2" ht="13" x14ac:dyDescent="0.15">
      <c r="B74" s="20"/>
    </row>
    <row r="75" spans="2:2" ht="13" x14ac:dyDescent="0.15">
      <c r="B75" s="20"/>
    </row>
    <row r="76" spans="2:2" ht="13" x14ac:dyDescent="0.15">
      <c r="B76" s="20"/>
    </row>
    <row r="77" spans="2:2" ht="13" x14ac:dyDescent="0.15">
      <c r="B77" s="20"/>
    </row>
    <row r="78" spans="2:2" ht="13" x14ac:dyDescent="0.15">
      <c r="B78" s="20"/>
    </row>
    <row r="79" spans="2:2" ht="13" x14ac:dyDescent="0.15">
      <c r="B79" s="20"/>
    </row>
    <row r="80" spans="2:2" ht="13" x14ac:dyDescent="0.15">
      <c r="B80" s="20"/>
    </row>
    <row r="81" spans="2:2" ht="13" x14ac:dyDescent="0.15">
      <c r="B81" s="20"/>
    </row>
    <row r="82" spans="2:2" ht="13" x14ac:dyDescent="0.15">
      <c r="B82" s="20"/>
    </row>
    <row r="83" spans="2:2" ht="13" x14ac:dyDescent="0.15">
      <c r="B83" s="20"/>
    </row>
    <row r="84" spans="2:2" ht="13" x14ac:dyDescent="0.15">
      <c r="B84" s="20"/>
    </row>
    <row r="85" spans="2:2" ht="13" x14ac:dyDescent="0.15">
      <c r="B85" s="20"/>
    </row>
    <row r="86" spans="2:2" ht="13" x14ac:dyDescent="0.15">
      <c r="B86" s="20"/>
    </row>
    <row r="87" spans="2:2" ht="13" x14ac:dyDescent="0.15">
      <c r="B87" s="20"/>
    </row>
    <row r="88" spans="2:2" ht="13" x14ac:dyDescent="0.15">
      <c r="B88" s="20"/>
    </row>
    <row r="89" spans="2:2" ht="13" x14ac:dyDescent="0.15">
      <c r="B89" s="20"/>
    </row>
    <row r="90" spans="2:2" ht="13" x14ac:dyDescent="0.15">
      <c r="B90" s="20"/>
    </row>
    <row r="91" spans="2:2" ht="13" x14ac:dyDescent="0.15">
      <c r="B91" s="20"/>
    </row>
    <row r="92" spans="2:2" ht="13" x14ac:dyDescent="0.15">
      <c r="B92" s="20"/>
    </row>
    <row r="93" spans="2:2" ht="13" x14ac:dyDescent="0.15">
      <c r="B93" s="20"/>
    </row>
    <row r="94" spans="2:2" ht="13" x14ac:dyDescent="0.15">
      <c r="B94" s="20"/>
    </row>
    <row r="95" spans="2:2" ht="13" x14ac:dyDescent="0.15">
      <c r="B95" s="20"/>
    </row>
    <row r="96" spans="2:2" ht="13" x14ac:dyDescent="0.15">
      <c r="B96" s="20"/>
    </row>
    <row r="97" spans="2:2" ht="13" x14ac:dyDescent="0.15">
      <c r="B97" s="20"/>
    </row>
    <row r="98" spans="2:2" ht="13" x14ac:dyDescent="0.15">
      <c r="B98" s="20"/>
    </row>
    <row r="99" spans="2:2" ht="13" x14ac:dyDescent="0.15">
      <c r="B99" s="20"/>
    </row>
    <row r="100" spans="2:2" ht="13" x14ac:dyDescent="0.15">
      <c r="B100" s="20"/>
    </row>
    <row r="101" spans="2:2" ht="13" x14ac:dyDescent="0.15">
      <c r="B101" s="20"/>
    </row>
    <row r="102" spans="2:2" ht="13" x14ac:dyDescent="0.15">
      <c r="B102" s="20"/>
    </row>
    <row r="103" spans="2:2" ht="13" x14ac:dyDescent="0.15">
      <c r="B103" s="20"/>
    </row>
    <row r="104" spans="2:2" ht="13" x14ac:dyDescent="0.15">
      <c r="B104" s="20"/>
    </row>
    <row r="105" spans="2:2" ht="13" x14ac:dyDescent="0.15">
      <c r="B105" s="20"/>
    </row>
    <row r="106" spans="2:2" ht="13" x14ac:dyDescent="0.15">
      <c r="B106" s="20"/>
    </row>
    <row r="107" spans="2:2" ht="13" x14ac:dyDescent="0.15">
      <c r="B107" s="20"/>
    </row>
    <row r="108" spans="2:2" ht="13" x14ac:dyDescent="0.15">
      <c r="B108" s="20"/>
    </row>
    <row r="109" spans="2:2" ht="13" x14ac:dyDescent="0.15">
      <c r="B109" s="20"/>
    </row>
    <row r="110" spans="2:2" ht="13" x14ac:dyDescent="0.15">
      <c r="B110" s="20"/>
    </row>
    <row r="111" spans="2:2" ht="13" x14ac:dyDescent="0.15">
      <c r="B111" s="20"/>
    </row>
    <row r="112" spans="2:2" ht="13" x14ac:dyDescent="0.15">
      <c r="B112" s="20"/>
    </row>
    <row r="113" spans="2:2" ht="13" x14ac:dyDescent="0.15">
      <c r="B113" s="20"/>
    </row>
    <row r="114" spans="2:2" ht="13" x14ac:dyDescent="0.15">
      <c r="B114" s="20"/>
    </row>
    <row r="115" spans="2:2" ht="13" x14ac:dyDescent="0.15">
      <c r="B115" s="20"/>
    </row>
    <row r="116" spans="2:2" ht="13" x14ac:dyDescent="0.15">
      <c r="B116" s="20"/>
    </row>
    <row r="117" spans="2:2" ht="13" x14ac:dyDescent="0.15">
      <c r="B117" s="20"/>
    </row>
    <row r="118" spans="2:2" ht="13" x14ac:dyDescent="0.15">
      <c r="B118" s="20"/>
    </row>
    <row r="119" spans="2:2" ht="13" x14ac:dyDescent="0.15">
      <c r="B119" s="20"/>
    </row>
    <row r="120" spans="2:2" ht="13" x14ac:dyDescent="0.15">
      <c r="B120" s="20"/>
    </row>
    <row r="121" spans="2:2" ht="13" x14ac:dyDescent="0.15">
      <c r="B121" s="20"/>
    </row>
    <row r="122" spans="2:2" ht="13" x14ac:dyDescent="0.15">
      <c r="B122" s="20"/>
    </row>
    <row r="123" spans="2:2" ht="13" x14ac:dyDescent="0.15">
      <c r="B123" s="20"/>
    </row>
    <row r="124" spans="2:2" ht="13" x14ac:dyDescent="0.15">
      <c r="B124" s="20"/>
    </row>
    <row r="125" spans="2:2" ht="13" x14ac:dyDescent="0.15">
      <c r="B125" s="20"/>
    </row>
    <row r="126" spans="2:2" ht="13" x14ac:dyDescent="0.15">
      <c r="B126" s="20"/>
    </row>
    <row r="127" spans="2:2" ht="13" x14ac:dyDescent="0.15">
      <c r="B127" s="20"/>
    </row>
    <row r="128" spans="2:2" ht="13" x14ac:dyDescent="0.15">
      <c r="B128" s="20"/>
    </row>
    <row r="129" spans="2:2" ht="13" x14ac:dyDescent="0.15">
      <c r="B129" s="20"/>
    </row>
    <row r="130" spans="2:2" ht="13" x14ac:dyDescent="0.15">
      <c r="B130" s="20"/>
    </row>
    <row r="131" spans="2:2" ht="13" x14ac:dyDescent="0.15">
      <c r="B131" s="20"/>
    </row>
    <row r="132" spans="2:2" ht="13" x14ac:dyDescent="0.15">
      <c r="B132" s="20"/>
    </row>
    <row r="133" spans="2:2" ht="13" x14ac:dyDescent="0.15">
      <c r="B133" s="20"/>
    </row>
    <row r="134" spans="2:2" ht="13" x14ac:dyDescent="0.15">
      <c r="B134" s="20"/>
    </row>
    <row r="135" spans="2:2" ht="13" x14ac:dyDescent="0.15">
      <c r="B135" s="20"/>
    </row>
    <row r="136" spans="2:2" ht="13" x14ac:dyDescent="0.15">
      <c r="B136" s="20"/>
    </row>
    <row r="137" spans="2:2" ht="13" x14ac:dyDescent="0.15">
      <c r="B137" s="20"/>
    </row>
    <row r="138" spans="2:2" ht="13" x14ac:dyDescent="0.15">
      <c r="B138" s="20"/>
    </row>
    <row r="139" spans="2:2" ht="13" x14ac:dyDescent="0.15">
      <c r="B139" s="20"/>
    </row>
    <row r="140" spans="2:2" ht="13" x14ac:dyDescent="0.15">
      <c r="B140" s="20"/>
    </row>
    <row r="141" spans="2:2" ht="13" x14ac:dyDescent="0.15">
      <c r="B141" s="20"/>
    </row>
    <row r="142" spans="2:2" ht="13" x14ac:dyDescent="0.15">
      <c r="B142" s="20"/>
    </row>
    <row r="143" spans="2:2" ht="13" x14ac:dyDescent="0.15">
      <c r="B143" s="20"/>
    </row>
    <row r="144" spans="2:2" ht="13" x14ac:dyDescent="0.15">
      <c r="B144" s="20"/>
    </row>
    <row r="145" spans="2:2" ht="13" x14ac:dyDescent="0.15">
      <c r="B145" s="20"/>
    </row>
    <row r="146" spans="2:2" ht="13" x14ac:dyDescent="0.15">
      <c r="B146" s="20"/>
    </row>
    <row r="147" spans="2:2" ht="13" x14ac:dyDescent="0.15">
      <c r="B147" s="20"/>
    </row>
    <row r="148" spans="2:2" ht="13" x14ac:dyDescent="0.15">
      <c r="B148" s="20"/>
    </row>
    <row r="149" spans="2:2" ht="13" x14ac:dyDescent="0.15">
      <c r="B149" s="20"/>
    </row>
    <row r="150" spans="2:2" ht="13" x14ac:dyDescent="0.15">
      <c r="B150" s="20"/>
    </row>
    <row r="151" spans="2:2" ht="13" x14ac:dyDescent="0.15">
      <c r="B151" s="20"/>
    </row>
    <row r="152" spans="2:2" ht="13" x14ac:dyDescent="0.15">
      <c r="B152" s="20"/>
    </row>
    <row r="153" spans="2:2" ht="13" x14ac:dyDescent="0.15">
      <c r="B153" s="20"/>
    </row>
    <row r="154" spans="2:2" ht="13" x14ac:dyDescent="0.15">
      <c r="B154" s="20"/>
    </row>
    <row r="155" spans="2:2" ht="13" x14ac:dyDescent="0.15">
      <c r="B155" s="20"/>
    </row>
    <row r="156" spans="2:2" ht="13" x14ac:dyDescent="0.15">
      <c r="B156" s="20"/>
    </row>
    <row r="157" spans="2:2" ht="13" x14ac:dyDescent="0.15">
      <c r="B157" s="20"/>
    </row>
    <row r="158" spans="2:2" ht="13" x14ac:dyDescent="0.15">
      <c r="B158" s="20"/>
    </row>
    <row r="159" spans="2:2" ht="13" x14ac:dyDescent="0.15">
      <c r="B159" s="20"/>
    </row>
    <row r="160" spans="2:2" ht="13" x14ac:dyDescent="0.15">
      <c r="B160" s="20"/>
    </row>
    <row r="161" spans="2:2" ht="13" x14ac:dyDescent="0.15">
      <c r="B161" s="20"/>
    </row>
    <row r="162" spans="2:2" ht="13" x14ac:dyDescent="0.15">
      <c r="B162" s="20"/>
    </row>
    <row r="163" spans="2:2" ht="13" x14ac:dyDescent="0.15">
      <c r="B163" s="20"/>
    </row>
    <row r="164" spans="2:2" ht="13" x14ac:dyDescent="0.15">
      <c r="B164" s="20"/>
    </row>
    <row r="165" spans="2:2" ht="13" x14ac:dyDescent="0.15">
      <c r="B165" s="20"/>
    </row>
    <row r="166" spans="2:2" ht="13" x14ac:dyDescent="0.15">
      <c r="B166" s="20"/>
    </row>
    <row r="167" spans="2:2" ht="13" x14ac:dyDescent="0.15">
      <c r="B167" s="20"/>
    </row>
    <row r="168" spans="2:2" ht="13" x14ac:dyDescent="0.15">
      <c r="B168" s="20"/>
    </row>
    <row r="169" spans="2:2" ht="13" x14ac:dyDescent="0.15">
      <c r="B169" s="20"/>
    </row>
    <row r="170" spans="2:2" ht="13" x14ac:dyDescent="0.15">
      <c r="B170" s="20"/>
    </row>
    <row r="171" spans="2:2" ht="13" x14ac:dyDescent="0.15">
      <c r="B171" s="20"/>
    </row>
    <row r="172" spans="2:2" ht="13" x14ac:dyDescent="0.15">
      <c r="B172" s="20"/>
    </row>
    <row r="173" spans="2:2" ht="13" x14ac:dyDescent="0.15">
      <c r="B173" s="20"/>
    </row>
    <row r="174" spans="2:2" ht="13" x14ac:dyDescent="0.15">
      <c r="B174" s="20"/>
    </row>
    <row r="175" spans="2:2" ht="13" x14ac:dyDescent="0.15">
      <c r="B175" s="20"/>
    </row>
    <row r="176" spans="2:2" ht="13" x14ac:dyDescent="0.15">
      <c r="B176" s="20"/>
    </row>
    <row r="177" spans="2:2" ht="13" x14ac:dyDescent="0.15">
      <c r="B177" s="20"/>
    </row>
    <row r="178" spans="2:2" ht="13" x14ac:dyDescent="0.15">
      <c r="B178" s="20"/>
    </row>
    <row r="179" spans="2:2" ht="13" x14ac:dyDescent="0.15">
      <c r="B179" s="20"/>
    </row>
    <row r="180" spans="2:2" ht="13" x14ac:dyDescent="0.15">
      <c r="B180" s="20"/>
    </row>
    <row r="181" spans="2:2" ht="13" x14ac:dyDescent="0.15">
      <c r="B181" s="20"/>
    </row>
    <row r="182" spans="2:2" ht="13" x14ac:dyDescent="0.15">
      <c r="B182" s="20"/>
    </row>
    <row r="183" spans="2:2" ht="13" x14ac:dyDescent="0.15">
      <c r="B183" s="20"/>
    </row>
    <row r="184" spans="2:2" ht="13" x14ac:dyDescent="0.15">
      <c r="B184" s="20"/>
    </row>
    <row r="185" spans="2:2" ht="13" x14ac:dyDescent="0.15">
      <c r="B185" s="20"/>
    </row>
    <row r="186" spans="2:2" ht="13" x14ac:dyDescent="0.15">
      <c r="B186" s="20"/>
    </row>
    <row r="187" spans="2:2" ht="13" x14ac:dyDescent="0.15">
      <c r="B187" s="20"/>
    </row>
    <row r="188" spans="2:2" ht="13" x14ac:dyDescent="0.15">
      <c r="B188" s="20"/>
    </row>
    <row r="189" spans="2:2" ht="13" x14ac:dyDescent="0.15">
      <c r="B189" s="20"/>
    </row>
    <row r="190" spans="2:2" ht="13" x14ac:dyDescent="0.15">
      <c r="B190" s="20"/>
    </row>
    <row r="191" spans="2:2" ht="13" x14ac:dyDescent="0.15">
      <c r="B191" s="20"/>
    </row>
    <row r="192" spans="2:2" ht="13" x14ac:dyDescent="0.15">
      <c r="B192" s="20"/>
    </row>
    <row r="193" spans="2:2" ht="13" x14ac:dyDescent="0.15">
      <c r="B193" s="20"/>
    </row>
    <row r="194" spans="2:2" ht="13" x14ac:dyDescent="0.15">
      <c r="B194" s="20"/>
    </row>
    <row r="195" spans="2:2" ht="13" x14ac:dyDescent="0.15">
      <c r="B195" s="20"/>
    </row>
    <row r="196" spans="2:2" ht="13" x14ac:dyDescent="0.15">
      <c r="B196" s="20"/>
    </row>
    <row r="197" spans="2:2" ht="13" x14ac:dyDescent="0.15">
      <c r="B197" s="20"/>
    </row>
    <row r="198" spans="2:2" ht="13" x14ac:dyDescent="0.15">
      <c r="B198" s="20"/>
    </row>
    <row r="199" spans="2:2" ht="13" x14ac:dyDescent="0.15">
      <c r="B199" s="20"/>
    </row>
    <row r="200" spans="2:2" ht="13" x14ac:dyDescent="0.15">
      <c r="B200" s="20"/>
    </row>
    <row r="201" spans="2:2" ht="13" x14ac:dyDescent="0.15">
      <c r="B201" s="20"/>
    </row>
    <row r="202" spans="2:2" ht="13" x14ac:dyDescent="0.15">
      <c r="B202" s="20"/>
    </row>
    <row r="203" spans="2:2" ht="13" x14ac:dyDescent="0.15">
      <c r="B203" s="20"/>
    </row>
    <row r="204" spans="2:2" ht="13" x14ac:dyDescent="0.15">
      <c r="B204" s="20"/>
    </row>
    <row r="205" spans="2:2" ht="13" x14ac:dyDescent="0.15">
      <c r="B205" s="20"/>
    </row>
    <row r="206" spans="2:2" ht="13" x14ac:dyDescent="0.15">
      <c r="B206" s="20"/>
    </row>
    <row r="207" spans="2:2" ht="13" x14ac:dyDescent="0.15">
      <c r="B207" s="20"/>
    </row>
    <row r="208" spans="2:2" ht="13" x14ac:dyDescent="0.15">
      <c r="B208" s="20"/>
    </row>
    <row r="209" spans="2:2" ht="13" x14ac:dyDescent="0.15">
      <c r="B209" s="20"/>
    </row>
    <row r="210" spans="2:2" ht="13" x14ac:dyDescent="0.15">
      <c r="B210" s="20"/>
    </row>
    <row r="211" spans="2:2" ht="13" x14ac:dyDescent="0.15">
      <c r="B211" s="20"/>
    </row>
    <row r="212" spans="2:2" ht="13" x14ac:dyDescent="0.15">
      <c r="B212" s="20"/>
    </row>
    <row r="213" spans="2:2" ht="13" x14ac:dyDescent="0.15">
      <c r="B213" s="20"/>
    </row>
    <row r="214" spans="2:2" ht="13" x14ac:dyDescent="0.15">
      <c r="B214" s="20"/>
    </row>
    <row r="215" spans="2:2" ht="13" x14ac:dyDescent="0.15">
      <c r="B215" s="20"/>
    </row>
    <row r="216" spans="2:2" ht="13" x14ac:dyDescent="0.15">
      <c r="B216" s="20"/>
    </row>
    <row r="217" spans="2:2" ht="13" x14ac:dyDescent="0.15">
      <c r="B217" s="20"/>
    </row>
    <row r="218" spans="2:2" ht="13" x14ac:dyDescent="0.15">
      <c r="B218" s="20"/>
    </row>
    <row r="219" spans="2:2" ht="13" x14ac:dyDescent="0.15">
      <c r="B219" s="20"/>
    </row>
    <row r="220" spans="2:2" ht="13" x14ac:dyDescent="0.15">
      <c r="B220" s="20"/>
    </row>
    <row r="221" spans="2:2" ht="13" x14ac:dyDescent="0.15">
      <c r="B221" s="20"/>
    </row>
    <row r="222" spans="2:2" ht="13" x14ac:dyDescent="0.15">
      <c r="B222" s="20"/>
    </row>
    <row r="223" spans="2:2" ht="13" x14ac:dyDescent="0.15">
      <c r="B223" s="20"/>
    </row>
    <row r="224" spans="2:2" ht="13" x14ac:dyDescent="0.15">
      <c r="B224" s="20"/>
    </row>
    <row r="225" spans="2:2" ht="13" x14ac:dyDescent="0.15">
      <c r="B225" s="20"/>
    </row>
    <row r="226" spans="2:2" ht="13" x14ac:dyDescent="0.15">
      <c r="B226" s="20"/>
    </row>
    <row r="227" spans="2:2" ht="13" x14ac:dyDescent="0.15">
      <c r="B227" s="20"/>
    </row>
    <row r="228" spans="2:2" ht="13" x14ac:dyDescent="0.15">
      <c r="B228" s="20"/>
    </row>
    <row r="229" spans="2:2" ht="13" x14ac:dyDescent="0.15">
      <c r="B229" s="20"/>
    </row>
    <row r="230" spans="2:2" ht="13" x14ac:dyDescent="0.15">
      <c r="B230" s="20"/>
    </row>
    <row r="231" spans="2:2" ht="13" x14ac:dyDescent="0.15">
      <c r="B231" s="20"/>
    </row>
    <row r="232" spans="2:2" ht="13" x14ac:dyDescent="0.15">
      <c r="B232" s="20"/>
    </row>
    <row r="233" spans="2:2" ht="13" x14ac:dyDescent="0.15">
      <c r="B233" s="20"/>
    </row>
    <row r="234" spans="2:2" ht="13" x14ac:dyDescent="0.15">
      <c r="B234" s="20"/>
    </row>
    <row r="235" spans="2:2" ht="13" x14ac:dyDescent="0.15">
      <c r="B235" s="20"/>
    </row>
    <row r="236" spans="2:2" ht="13" x14ac:dyDescent="0.15">
      <c r="B236" s="20"/>
    </row>
    <row r="237" spans="2:2" ht="13" x14ac:dyDescent="0.15">
      <c r="B237" s="20"/>
    </row>
    <row r="238" spans="2:2" ht="13" x14ac:dyDescent="0.15">
      <c r="B238" s="20"/>
    </row>
    <row r="239" spans="2:2" ht="13" x14ac:dyDescent="0.15">
      <c r="B239" s="20"/>
    </row>
    <row r="240" spans="2:2" ht="13" x14ac:dyDescent="0.15">
      <c r="B240" s="20"/>
    </row>
    <row r="241" spans="2:2" ht="13" x14ac:dyDescent="0.15">
      <c r="B241" s="20"/>
    </row>
    <row r="242" spans="2:2" ht="13" x14ac:dyDescent="0.15">
      <c r="B242" s="20"/>
    </row>
    <row r="243" spans="2:2" ht="13" x14ac:dyDescent="0.15">
      <c r="B243" s="20"/>
    </row>
    <row r="244" spans="2:2" ht="13" x14ac:dyDescent="0.15">
      <c r="B244" s="20"/>
    </row>
    <row r="245" spans="2:2" ht="13" x14ac:dyDescent="0.15">
      <c r="B245" s="20"/>
    </row>
    <row r="246" spans="2:2" ht="13" x14ac:dyDescent="0.15">
      <c r="B246" s="20"/>
    </row>
    <row r="247" spans="2:2" ht="13" x14ac:dyDescent="0.15">
      <c r="B247" s="20"/>
    </row>
    <row r="248" spans="2:2" ht="13" x14ac:dyDescent="0.15">
      <c r="B248" s="20"/>
    </row>
    <row r="249" spans="2:2" ht="13" x14ac:dyDescent="0.15">
      <c r="B249" s="20"/>
    </row>
    <row r="250" spans="2:2" ht="13" x14ac:dyDescent="0.15">
      <c r="B250" s="20"/>
    </row>
    <row r="251" spans="2:2" ht="13" x14ac:dyDescent="0.15">
      <c r="B251" s="20"/>
    </row>
    <row r="252" spans="2:2" ht="13" x14ac:dyDescent="0.15">
      <c r="B252" s="20"/>
    </row>
    <row r="253" spans="2:2" ht="13" x14ac:dyDescent="0.15">
      <c r="B253" s="20"/>
    </row>
    <row r="254" spans="2:2" ht="13" x14ac:dyDescent="0.15">
      <c r="B254" s="20"/>
    </row>
    <row r="255" spans="2:2" ht="13" x14ac:dyDescent="0.15">
      <c r="B255" s="20"/>
    </row>
    <row r="256" spans="2:2" ht="13" x14ac:dyDescent="0.15">
      <c r="B256" s="20"/>
    </row>
    <row r="257" spans="2:2" ht="13" x14ac:dyDescent="0.15">
      <c r="B257" s="20"/>
    </row>
    <row r="258" spans="2:2" ht="13" x14ac:dyDescent="0.15">
      <c r="B258" s="20"/>
    </row>
    <row r="259" spans="2:2" ht="13" x14ac:dyDescent="0.15">
      <c r="B259" s="20"/>
    </row>
    <row r="260" spans="2:2" ht="13" x14ac:dyDescent="0.15">
      <c r="B260" s="20"/>
    </row>
    <row r="261" spans="2:2" ht="13" x14ac:dyDescent="0.15">
      <c r="B261" s="20"/>
    </row>
    <row r="262" spans="2:2" ht="13" x14ac:dyDescent="0.15">
      <c r="B262" s="20"/>
    </row>
    <row r="263" spans="2:2" ht="13" x14ac:dyDescent="0.15">
      <c r="B263" s="20"/>
    </row>
    <row r="264" spans="2:2" ht="13" x14ac:dyDescent="0.15">
      <c r="B264" s="20"/>
    </row>
    <row r="265" spans="2:2" ht="13" x14ac:dyDescent="0.15">
      <c r="B265" s="20"/>
    </row>
    <row r="266" spans="2:2" ht="13" x14ac:dyDescent="0.15">
      <c r="B266" s="20"/>
    </row>
    <row r="267" spans="2:2" ht="13" x14ac:dyDescent="0.15">
      <c r="B267" s="20"/>
    </row>
    <row r="268" spans="2:2" ht="13" x14ac:dyDescent="0.15">
      <c r="B268" s="20"/>
    </row>
    <row r="269" spans="2:2" ht="13" x14ac:dyDescent="0.15">
      <c r="B269" s="20"/>
    </row>
    <row r="270" spans="2:2" ht="13" x14ac:dyDescent="0.15">
      <c r="B270" s="20"/>
    </row>
    <row r="271" spans="2:2" ht="13" x14ac:dyDescent="0.15">
      <c r="B271" s="20"/>
    </row>
    <row r="272" spans="2:2" ht="13" x14ac:dyDescent="0.15">
      <c r="B272" s="20"/>
    </row>
    <row r="273" spans="2:2" ht="13" x14ac:dyDescent="0.15">
      <c r="B273" s="20"/>
    </row>
    <row r="274" spans="2:2" ht="13" x14ac:dyDescent="0.15">
      <c r="B274" s="20"/>
    </row>
    <row r="275" spans="2:2" ht="13" x14ac:dyDescent="0.15">
      <c r="B275" s="20"/>
    </row>
    <row r="276" spans="2:2" ht="13" x14ac:dyDescent="0.15">
      <c r="B276" s="20"/>
    </row>
    <row r="277" spans="2:2" ht="13" x14ac:dyDescent="0.15">
      <c r="B277" s="20"/>
    </row>
    <row r="278" spans="2:2" ht="13" x14ac:dyDescent="0.15">
      <c r="B278" s="20"/>
    </row>
    <row r="279" spans="2:2" ht="13" x14ac:dyDescent="0.15">
      <c r="B279" s="20"/>
    </row>
    <row r="280" spans="2:2" ht="13" x14ac:dyDescent="0.15">
      <c r="B280" s="20"/>
    </row>
    <row r="281" spans="2:2" ht="13" x14ac:dyDescent="0.15">
      <c r="B281" s="20"/>
    </row>
    <row r="282" spans="2:2" ht="13" x14ac:dyDescent="0.15">
      <c r="B282" s="20"/>
    </row>
    <row r="283" spans="2:2" ht="13" x14ac:dyDescent="0.15">
      <c r="B283" s="20"/>
    </row>
    <row r="284" spans="2:2" ht="13" x14ac:dyDescent="0.15">
      <c r="B284" s="20"/>
    </row>
    <row r="285" spans="2:2" ht="13" x14ac:dyDescent="0.15">
      <c r="B285" s="20"/>
    </row>
    <row r="286" spans="2:2" ht="13" x14ac:dyDescent="0.15">
      <c r="B286" s="20"/>
    </row>
    <row r="287" spans="2:2" ht="13" x14ac:dyDescent="0.15">
      <c r="B287" s="20"/>
    </row>
    <row r="288" spans="2:2" ht="13" x14ac:dyDescent="0.15">
      <c r="B288" s="20"/>
    </row>
    <row r="289" spans="2:2" ht="13" x14ac:dyDescent="0.15">
      <c r="B289" s="20"/>
    </row>
    <row r="290" spans="2:2" ht="13" x14ac:dyDescent="0.15">
      <c r="B290" s="20"/>
    </row>
    <row r="291" spans="2:2" ht="13" x14ac:dyDescent="0.15">
      <c r="B291" s="20"/>
    </row>
    <row r="292" spans="2:2" ht="13" x14ac:dyDescent="0.15">
      <c r="B292" s="20"/>
    </row>
    <row r="293" spans="2:2" ht="13" x14ac:dyDescent="0.15">
      <c r="B293" s="20"/>
    </row>
    <row r="294" spans="2:2" ht="13" x14ac:dyDescent="0.15">
      <c r="B294" s="20"/>
    </row>
    <row r="295" spans="2:2" ht="13" x14ac:dyDescent="0.15">
      <c r="B295" s="20"/>
    </row>
    <row r="296" spans="2:2" ht="13" x14ac:dyDescent="0.15">
      <c r="B296" s="20"/>
    </row>
    <row r="297" spans="2:2" ht="13" x14ac:dyDescent="0.15">
      <c r="B297" s="20"/>
    </row>
    <row r="298" spans="2:2" ht="13" x14ac:dyDescent="0.15">
      <c r="B298" s="20"/>
    </row>
    <row r="299" spans="2:2" ht="13" x14ac:dyDescent="0.15">
      <c r="B299" s="20"/>
    </row>
    <row r="300" spans="2:2" ht="13" x14ac:dyDescent="0.15">
      <c r="B300" s="20"/>
    </row>
    <row r="301" spans="2:2" ht="13" x14ac:dyDescent="0.15">
      <c r="B301" s="20"/>
    </row>
    <row r="302" spans="2:2" ht="13" x14ac:dyDescent="0.15">
      <c r="B302" s="20"/>
    </row>
    <row r="303" spans="2:2" ht="13" x14ac:dyDescent="0.15">
      <c r="B303" s="20"/>
    </row>
    <row r="304" spans="2:2" ht="13" x14ac:dyDescent="0.15">
      <c r="B304" s="20"/>
    </row>
    <row r="305" spans="2:2" ht="13" x14ac:dyDescent="0.15">
      <c r="B305" s="20"/>
    </row>
    <row r="306" spans="2:2" ht="13" x14ac:dyDescent="0.15">
      <c r="B306" s="20"/>
    </row>
    <row r="307" spans="2:2" ht="13" x14ac:dyDescent="0.15">
      <c r="B307" s="20"/>
    </row>
    <row r="308" spans="2:2" ht="13" x14ac:dyDescent="0.15">
      <c r="B308" s="20"/>
    </row>
    <row r="309" spans="2:2" ht="13" x14ac:dyDescent="0.15">
      <c r="B309" s="20"/>
    </row>
    <row r="310" spans="2:2" ht="13" x14ac:dyDescent="0.15">
      <c r="B310" s="20"/>
    </row>
    <row r="311" spans="2:2" ht="13" x14ac:dyDescent="0.15">
      <c r="B311" s="20"/>
    </row>
    <row r="312" spans="2:2" ht="13" x14ac:dyDescent="0.15">
      <c r="B312" s="20"/>
    </row>
    <row r="313" spans="2:2" ht="13" x14ac:dyDescent="0.15">
      <c r="B313" s="20"/>
    </row>
    <row r="314" spans="2:2" ht="13" x14ac:dyDescent="0.15">
      <c r="B314" s="20"/>
    </row>
    <row r="315" spans="2:2" ht="13" x14ac:dyDescent="0.15">
      <c r="B315" s="20"/>
    </row>
    <row r="316" spans="2:2" ht="13" x14ac:dyDescent="0.15">
      <c r="B316" s="20"/>
    </row>
    <row r="317" spans="2:2" ht="13" x14ac:dyDescent="0.15">
      <c r="B317" s="20"/>
    </row>
    <row r="318" spans="2:2" ht="13" x14ac:dyDescent="0.15">
      <c r="B318" s="20"/>
    </row>
    <row r="319" spans="2:2" ht="13" x14ac:dyDescent="0.15">
      <c r="B319" s="20"/>
    </row>
    <row r="320" spans="2:2" ht="13" x14ac:dyDescent="0.15">
      <c r="B320" s="20"/>
    </row>
    <row r="321" spans="2:2" ht="13" x14ac:dyDescent="0.15">
      <c r="B321" s="20"/>
    </row>
    <row r="322" spans="2:2" ht="13" x14ac:dyDescent="0.15">
      <c r="B322" s="20"/>
    </row>
    <row r="323" spans="2:2" ht="13" x14ac:dyDescent="0.15">
      <c r="B323" s="20"/>
    </row>
    <row r="324" spans="2:2" ht="13" x14ac:dyDescent="0.15">
      <c r="B324" s="20"/>
    </row>
    <row r="325" spans="2:2" ht="13" x14ac:dyDescent="0.15">
      <c r="B325" s="20"/>
    </row>
    <row r="326" spans="2:2" ht="13" x14ac:dyDescent="0.15">
      <c r="B326" s="20"/>
    </row>
    <row r="327" spans="2:2" ht="13" x14ac:dyDescent="0.15">
      <c r="B327" s="20"/>
    </row>
    <row r="328" spans="2:2" ht="13" x14ac:dyDescent="0.15">
      <c r="B328" s="20"/>
    </row>
    <row r="329" spans="2:2" ht="13" x14ac:dyDescent="0.15">
      <c r="B329" s="20"/>
    </row>
    <row r="330" spans="2:2" ht="13" x14ac:dyDescent="0.15">
      <c r="B330" s="20"/>
    </row>
    <row r="331" spans="2:2" ht="13" x14ac:dyDescent="0.15">
      <c r="B331" s="20"/>
    </row>
    <row r="332" spans="2:2" ht="13" x14ac:dyDescent="0.15">
      <c r="B332" s="20"/>
    </row>
    <row r="333" spans="2:2" ht="13" x14ac:dyDescent="0.15">
      <c r="B333" s="20"/>
    </row>
    <row r="334" spans="2:2" ht="13" x14ac:dyDescent="0.15">
      <c r="B334" s="20"/>
    </row>
    <row r="335" spans="2:2" ht="13" x14ac:dyDescent="0.15">
      <c r="B335" s="20"/>
    </row>
    <row r="336" spans="2:2" ht="13" x14ac:dyDescent="0.15">
      <c r="B336" s="20"/>
    </row>
    <row r="337" spans="2:2" ht="13" x14ac:dyDescent="0.15">
      <c r="B337" s="20"/>
    </row>
    <row r="338" spans="2:2" ht="13" x14ac:dyDescent="0.15">
      <c r="B338" s="20"/>
    </row>
    <row r="339" spans="2:2" ht="13" x14ac:dyDescent="0.15">
      <c r="B339" s="20"/>
    </row>
    <row r="340" spans="2:2" ht="13" x14ac:dyDescent="0.15">
      <c r="B340" s="20"/>
    </row>
    <row r="341" spans="2:2" ht="13" x14ac:dyDescent="0.15">
      <c r="B341" s="20"/>
    </row>
    <row r="342" spans="2:2" ht="13" x14ac:dyDescent="0.15">
      <c r="B342" s="20"/>
    </row>
    <row r="343" spans="2:2" ht="13" x14ac:dyDescent="0.15">
      <c r="B343" s="20"/>
    </row>
    <row r="344" spans="2:2" ht="13" x14ac:dyDescent="0.15">
      <c r="B344" s="20"/>
    </row>
    <row r="345" spans="2:2" ht="13" x14ac:dyDescent="0.15">
      <c r="B345" s="20"/>
    </row>
    <row r="346" spans="2:2" ht="13" x14ac:dyDescent="0.15">
      <c r="B346" s="20"/>
    </row>
    <row r="347" spans="2:2" ht="13" x14ac:dyDescent="0.15">
      <c r="B347" s="20"/>
    </row>
    <row r="348" spans="2:2" ht="13" x14ac:dyDescent="0.15">
      <c r="B348" s="20"/>
    </row>
    <row r="349" spans="2:2" ht="13" x14ac:dyDescent="0.15">
      <c r="B349" s="20"/>
    </row>
    <row r="350" spans="2:2" ht="13" x14ac:dyDescent="0.15">
      <c r="B350" s="20"/>
    </row>
    <row r="351" spans="2:2" ht="13" x14ac:dyDescent="0.15">
      <c r="B351" s="20"/>
    </row>
    <row r="352" spans="2:2" ht="13" x14ac:dyDescent="0.15">
      <c r="B352" s="20"/>
    </row>
    <row r="353" spans="2:2" ht="13" x14ac:dyDescent="0.15">
      <c r="B353" s="20"/>
    </row>
    <row r="354" spans="2:2" ht="13" x14ac:dyDescent="0.15">
      <c r="B354" s="20"/>
    </row>
    <row r="355" spans="2:2" ht="13" x14ac:dyDescent="0.15">
      <c r="B355" s="20"/>
    </row>
    <row r="356" spans="2:2" ht="13" x14ac:dyDescent="0.15">
      <c r="B356" s="20"/>
    </row>
    <row r="357" spans="2:2" ht="13" x14ac:dyDescent="0.15">
      <c r="B357" s="20"/>
    </row>
    <row r="358" spans="2:2" ht="13" x14ac:dyDescent="0.15">
      <c r="B358" s="20"/>
    </row>
    <row r="359" spans="2:2" ht="13" x14ac:dyDescent="0.15">
      <c r="B359" s="20"/>
    </row>
    <row r="360" spans="2:2" ht="13" x14ac:dyDescent="0.15">
      <c r="B360" s="20"/>
    </row>
    <row r="361" spans="2:2" ht="13" x14ac:dyDescent="0.15">
      <c r="B361" s="20"/>
    </row>
    <row r="362" spans="2:2" ht="13" x14ac:dyDescent="0.15">
      <c r="B362" s="20"/>
    </row>
    <row r="363" spans="2:2" ht="13" x14ac:dyDescent="0.15">
      <c r="B363" s="20"/>
    </row>
    <row r="364" spans="2:2" ht="13" x14ac:dyDescent="0.15">
      <c r="B364" s="20"/>
    </row>
    <row r="365" spans="2:2" ht="13" x14ac:dyDescent="0.15">
      <c r="B365" s="20"/>
    </row>
    <row r="366" spans="2:2" ht="13" x14ac:dyDescent="0.15">
      <c r="B366" s="20"/>
    </row>
    <row r="367" spans="2:2" ht="13" x14ac:dyDescent="0.15">
      <c r="B367" s="20"/>
    </row>
    <row r="368" spans="2:2" ht="13" x14ac:dyDescent="0.15">
      <c r="B368" s="20"/>
    </row>
    <row r="369" spans="2:2" ht="13" x14ac:dyDescent="0.15">
      <c r="B369" s="20"/>
    </row>
    <row r="370" spans="2:2" ht="13" x14ac:dyDescent="0.15">
      <c r="B370" s="20"/>
    </row>
    <row r="371" spans="2:2" ht="13" x14ac:dyDescent="0.15">
      <c r="B371" s="20"/>
    </row>
    <row r="372" spans="2:2" ht="13" x14ac:dyDescent="0.15">
      <c r="B372" s="20"/>
    </row>
    <row r="373" spans="2:2" ht="13" x14ac:dyDescent="0.15">
      <c r="B373" s="20"/>
    </row>
    <row r="374" spans="2:2" ht="13" x14ac:dyDescent="0.15">
      <c r="B374" s="20"/>
    </row>
    <row r="375" spans="2:2" ht="13" x14ac:dyDescent="0.15">
      <c r="B375" s="20"/>
    </row>
    <row r="376" spans="2:2" ht="13" x14ac:dyDescent="0.15">
      <c r="B376" s="20"/>
    </row>
    <row r="377" spans="2:2" ht="13" x14ac:dyDescent="0.15">
      <c r="B377" s="20"/>
    </row>
    <row r="378" spans="2:2" ht="13" x14ac:dyDescent="0.15">
      <c r="B378" s="20"/>
    </row>
    <row r="379" spans="2:2" ht="13" x14ac:dyDescent="0.15">
      <c r="B379" s="20"/>
    </row>
    <row r="380" spans="2:2" ht="13" x14ac:dyDescent="0.15">
      <c r="B380" s="20"/>
    </row>
    <row r="381" spans="2:2" ht="13" x14ac:dyDescent="0.15">
      <c r="B381" s="20"/>
    </row>
    <row r="382" spans="2:2" ht="13" x14ac:dyDescent="0.15">
      <c r="B382" s="20"/>
    </row>
    <row r="383" spans="2:2" ht="13" x14ac:dyDescent="0.15">
      <c r="B383" s="20"/>
    </row>
    <row r="384" spans="2:2" ht="13" x14ac:dyDescent="0.15">
      <c r="B384" s="20"/>
    </row>
    <row r="385" spans="2:2" ht="13" x14ac:dyDescent="0.15">
      <c r="B385" s="20"/>
    </row>
    <row r="386" spans="2:2" ht="13" x14ac:dyDescent="0.15">
      <c r="B386" s="20"/>
    </row>
    <row r="387" spans="2:2" ht="13" x14ac:dyDescent="0.15">
      <c r="B387" s="20"/>
    </row>
    <row r="388" spans="2:2" ht="13" x14ac:dyDescent="0.15">
      <c r="B388" s="20"/>
    </row>
    <row r="389" spans="2:2" ht="13" x14ac:dyDescent="0.15">
      <c r="B389" s="20"/>
    </row>
    <row r="390" spans="2:2" ht="13" x14ac:dyDescent="0.15">
      <c r="B390" s="20"/>
    </row>
    <row r="391" spans="2:2" ht="13" x14ac:dyDescent="0.15">
      <c r="B391" s="20"/>
    </row>
    <row r="392" spans="2:2" ht="13" x14ac:dyDescent="0.15">
      <c r="B392" s="20"/>
    </row>
    <row r="393" spans="2:2" ht="13" x14ac:dyDescent="0.15">
      <c r="B393" s="20"/>
    </row>
    <row r="394" spans="2:2" ht="13" x14ac:dyDescent="0.15">
      <c r="B394" s="20"/>
    </row>
    <row r="395" spans="2:2" ht="13" x14ac:dyDescent="0.15">
      <c r="B395" s="20"/>
    </row>
    <row r="396" spans="2:2" ht="13" x14ac:dyDescent="0.15">
      <c r="B396" s="20"/>
    </row>
    <row r="397" spans="2:2" ht="13" x14ac:dyDescent="0.15">
      <c r="B397" s="20"/>
    </row>
    <row r="398" spans="2:2" ht="13" x14ac:dyDescent="0.15">
      <c r="B398" s="20"/>
    </row>
    <row r="399" spans="2:2" ht="13" x14ac:dyDescent="0.15">
      <c r="B399" s="20"/>
    </row>
    <row r="400" spans="2:2" ht="13" x14ac:dyDescent="0.15">
      <c r="B400" s="20"/>
    </row>
    <row r="401" spans="2:2" ht="13" x14ac:dyDescent="0.15">
      <c r="B401" s="20"/>
    </row>
    <row r="402" spans="2:2" ht="13" x14ac:dyDescent="0.15">
      <c r="B402" s="20"/>
    </row>
    <row r="403" spans="2:2" ht="13" x14ac:dyDescent="0.15">
      <c r="B403" s="20"/>
    </row>
    <row r="404" spans="2:2" ht="13" x14ac:dyDescent="0.15">
      <c r="B404" s="20"/>
    </row>
    <row r="405" spans="2:2" ht="13" x14ac:dyDescent="0.15">
      <c r="B405" s="20"/>
    </row>
    <row r="406" spans="2:2" ht="13" x14ac:dyDescent="0.15">
      <c r="B406" s="20"/>
    </row>
    <row r="407" spans="2:2" ht="13" x14ac:dyDescent="0.15">
      <c r="B407" s="20"/>
    </row>
    <row r="408" spans="2:2" ht="13" x14ac:dyDescent="0.15">
      <c r="B408" s="20"/>
    </row>
    <row r="409" spans="2:2" ht="13" x14ac:dyDescent="0.15">
      <c r="B409" s="20"/>
    </row>
    <row r="410" spans="2:2" ht="13" x14ac:dyDescent="0.15">
      <c r="B410" s="20"/>
    </row>
    <row r="411" spans="2:2" ht="13" x14ac:dyDescent="0.15">
      <c r="B411" s="20"/>
    </row>
    <row r="412" spans="2:2" ht="13" x14ac:dyDescent="0.15">
      <c r="B412" s="20"/>
    </row>
    <row r="413" spans="2:2" ht="13" x14ac:dyDescent="0.15">
      <c r="B413" s="20"/>
    </row>
    <row r="414" spans="2:2" ht="13" x14ac:dyDescent="0.15">
      <c r="B414" s="20"/>
    </row>
    <row r="415" spans="2:2" ht="13" x14ac:dyDescent="0.15">
      <c r="B415" s="20"/>
    </row>
    <row r="416" spans="2:2" ht="13" x14ac:dyDescent="0.15">
      <c r="B416" s="20"/>
    </row>
    <row r="417" spans="2:2" ht="13" x14ac:dyDescent="0.15">
      <c r="B417" s="20"/>
    </row>
    <row r="418" spans="2:2" ht="13" x14ac:dyDescent="0.15">
      <c r="B418" s="20"/>
    </row>
    <row r="419" spans="2:2" ht="13" x14ac:dyDescent="0.15">
      <c r="B419" s="20"/>
    </row>
    <row r="420" spans="2:2" ht="13" x14ac:dyDescent="0.15">
      <c r="B420" s="20"/>
    </row>
    <row r="421" spans="2:2" ht="13" x14ac:dyDescent="0.15">
      <c r="B421" s="20"/>
    </row>
    <row r="422" spans="2:2" ht="13" x14ac:dyDescent="0.15">
      <c r="B422" s="20"/>
    </row>
    <row r="423" spans="2:2" ht="13" x14ac:dyDescent="0.15">
      <c r="B423" s="20"/>
    </row>
    <row r="424" spans="2:2" ht="13" x14ac:dyDescent="0.15">
      <c r="B424" s="20"/>
    </row>
    <row r="425" spans="2:2" ht="13" x14ac:dyDescent="0.15">
      <c r="B425" s="20"/>
    </row>
    <row r="426" spans="2:2" ht="13" x14ac:dyDescent="0.15">
      <c r="B426" s="20"/>
    </row>
    <row r="427" spans="2:2" ht="13" x14ac:dyDescent="0.15">
      <c r="B427" s="20"/>
    </row>
    <row r="428" spans="2:2" ht="13" x14ac:dyDescent="0.15">
      <c r="B428" s="20"/>
    </row>
    <row r="429" spans="2:2" ht="13" x14ac:dyDescent="0.15">
      <c r="B429" s="20"/>
    </row>
    <row r="430" spans="2:2" ht="13" x14ac:dyDescent="0.15">
      <c r="B430" s="20"/>
    </row>
    <row r="431" spans="2:2" ht="13" x14ac:dyDescent="0.15">
      <c r="B431" s="20"/>
    </row>
    <row r="432" spans="2:2" ht="13" x14ac:dyDescent="0.15">
      <c r="B432" s="20"/>
    </row>
    <row r="433" spans="2:2" ht="13" x14ac:dyDescent="0.15">
      <c r="B433" s="20"/>
    </row>
    <row r="434" spans="2:2" ht="13" x14ac:dyDescent="0.15">
      <c r="B434" s="20"/>
    </row>
    <row r="435" spans="2:2" ht="13" x14ac:dyDescent="0.15">
      <c r="B435" s="20"/>
    </row>
    <row r="436" spans="2:2" ht="13" x14ac:dyDescent="0.15">
      <c r="B436" s="20"/>
    </row>
    <row r="437" spans="2:2" ht="13" x14ac:dyDescent="0.15">
      <c r="B437" s="20"/>
    </row>
    <row r="438" spans="2:2" ht="13" x14ac:dyDescent="0.15">
      <c r="B438" s="20"/>
    </row>
    <row r="439" spans="2:2" ht="13" x14ac:dyDescent="0.15">
      <c r="B439" s="20"/>
    </row>
    <row r="440" spans="2:2" ht="13" x14ac:dyDescent="0.15">
      <c r="B440" s="20"/>
    </row>
    <row r="441" spans="2:2" ht="13" x14ac:dyDescent="0.15">
      <c r="B441" s="20"/>
    </row>
    <row r="442" spans="2:2" ht="13" x14ac:dyDescent="0.15">
      <c r="B442" s="20"/>
    </row>
    <row r="443" spans="2:2" ht="13" x14ac:dyDescent="0.15">
      <c r="B443" s="20"/>
    </row>
    <row r="444" spans="2:2" ht="13" x14ac:dyDescent="0.15">
      <c r="B444" s="20"/>
    </row>
    <row r="445" spans="2:2" ht="13" x14ac:dyDescent="0.15">
      <c r="B445" s="20"/>
    </row>
    <row r="446" spans="2:2" ht="13" x14ac:dyDescent="0.15">
      <c r="B446" s="20"/>
    </row>
    <row r="447" spans="2:2" ht="13" x14ac:dyDescent="0.15">
      <c r="B447" s="20"/>
    </row>
    <row r="448" spans="2:2" ht="13" x14ac:dyDescent="0.15">
      <c r="B448" s="20"/>
    </row>
    <row r="449" spans="2:2" ht="13" x14ac:dyDescent="0.15">
      <c r="B449" s="20"/>
    </row>
    <row r="450" spans="2:2" ht="13" x14ac:dyDescent="0.15">
      <c r="B450" s="20"/>
    </row>
    <row r="451" spans="2:2" ht="13" x14ac:dyDescent="0.15">
      <c r="B451" s="20"/>
    </row>
    <row r="452" spans="2:2" ht="13" x14ac:dyDescent="0.15">
      <c r="B452" s="20"/>
    </row>
    <row r="453" spans="2:2" ht="13" x14ac:dyDescent="0.15">
      <c r="B453" s="20"/>
    </row>
    <row r="454" spans="2:2" ht="13" x14ac:dyDescent="0.15">
      <c r="B454" s="20"/>
    </row>
    <row r="455" spans="2:2" ht="13" x14ac:dyDescent="0.15">
      <c r="B455" s="20"/>
    </row>
    <row r="456" spans="2:2" ht="13" x14ac:dyDescent="0.15">
      <c r="B456" s="20"/>
    </row>
    <row r="457" spans="2:2" ht="13" x14ac:dyDescent="0.15">
      <c r="B457" s="20"/>
    </row>
    <row r="458" spans="2:2" ht="13" x14ac:dyDescent="0.15">
      <c r="B458" s="20"/>
    </row>
    <row r="459" spans="2:2" ht="13" x14ac:dyDescent="0.15">
      <c r="B459" s="20"/>
    </row>
    <row r="460" spans="2:2" ht="13" x14ac:dyDescent="0.15">
      <c r="B460" s="20"/>
    </row>
    <row r="461" spans="2:2" ht="13" x14ac:dyDescent="0.15">
      <c r="B461" s="20"/>
    </row>
    <row r="462" spans="2:2" ht="13" x14ac:dyDescent="0.15">
      <c r="B462" s="20"/>
    </row>
    <row r="463" spans="2:2" ht="13" x14ac:dyDescent="0.15">
      <c r="B463" s="20"/>
    </row>
    <row r="464" spans="2:2" ht="13" x14ac:dyDescent="0.15">
      <c r="B464" s="20"/>
    </row>
    <row r="465" spans="2:2" ht="13" x14ac:dyDescent="0.15">
      <c r="B465" s="20"/>
    </row>
    <row r="466" spans="2:2" ht="13" x14ac:dyDescent="0.15">
      <c r="B466" s="20"/>
    </row>
    <row r="467" spans="2:2" ht="13" x14ac:dyDescent="0.15">
      <c r="B467" s="20"/>
    </row>
    <row r="468" spans="2:2" ht="13" x14ac:dyDescent="0.15">
      <c r="B468" s="20"/>
    </row>
    <row r="469" spans="2:2" ht="13" x14ac:dyDescent="0.15">
      <c r="B469" s="20"/>
    </row>
    <row r="470" spans="2:2" ht="13" x14ac:dyDescent="0.15">
      <c r="B470" s="20"/>
    </row>
    <row r="471" spans="2:2" ht="13" x14ac:dyDescent="0.15">
      <c r="B471" s="20"/>
    </row>
    <row r="472" spans="2:2" ht="13" x14ac:dyDescent="0.15">
      <c r="B472" s="20"/>
    </row>
    <row r="473" spans="2:2" ht="13" x14ac:dyDescent="0.15">
      <c r="B473" s="20"/>
    </row>
    <row r="474" spans="2:2" ht="13" x14ac:dyDescent="0.15">
      <c r="B474" s="20"/>
    </row>
    <row r="475" spans="2:2" ht="13" x14ac:dyDescent="0.15">
      <c r="B475" s="20"/>
    </row>
    <row r="476" spans="2:2" ht="13" x14ac:dyDescent="0.15">
      <c r="B476" s="20"/>
    </row>
    <row r="477" spans="2:2" ht="13" x14ac:dyDescent="0.15">
      <c r="B477" s="20"/>
    </row>
    <row r="478" spans="2:2" ht="13" x14ac:dyDescent="0.15">
      <c r="B478" s="20"/>
    </row>
    <row r="479" spans="2:2" ht="13" x14ac:dyDescent="0.15">
      <c r="B479" s="20"/>
    </row>
    <row r="480" spans="2:2" ht="13" x14ac:dyDescent="0.15">
      <c r="B480" s="20"/>
    </row>
    <row r="481" spans="2:2" ht="13" x14ac:dyDescent="0.15">
      <c r="B481" s="20"/>
    </row>
    <row r="482" spans="2:2" ht="13" x14ac:dyDescent="0.15">
      <c r="B482" s="20"/>
    </row>
    <row r="483" spans="2:2" ht="13" x14ac:dyDescent="0.15">
      <c r="B483" s="20"/>
    </row>
    <row r="484" spans="2:2" ht="13" x14ac:dyDescent="0.15">
      <c r="B484" s="20"/>
    </row>
    <row r="485" spans="2:2" ht="13" x14ac:dyDescent="0.15">
      <c r="B485" s="20"/>
    </row>
    <row r="486" spans="2:2" ht="13" x14ac:dyDescent="0.15">
      <c r="B486" s="20"/>
    </row>
    <row r="487" spans="2:2" ht="13" x14ac:dyDescent="0.15">
      <c r="B487" s="20"/>
    </row>
    <row r="488" spans="2:2" ht="13" x14ac:dyDescent="0.15">
      <c r="B488" s="20"/>
    </row>
    <row r="489" spans="2:2" ht="13" x14ac:dyDescent="0.15">
      <c r="B489" s="20"/>
    </row>
    <row r="490" spans="2:2" ht="13" x14ac:dyDescent="0.15">
      <c r="B490" s="20"/>
    </row>
    <row r="491" spans="2:2" ht="13" x14ac:dyDescent="0.15">
      <c r="B491" s="20"/>
    </row>
    <row r="492" spans="2:2" ht="13" x14ac:dyDescent="0.15">
      <c r="B492" s="20"/>
    </row>
    <row r="493" spans="2:2" ht="13" x14ac:dyDescent="0.15">
      <c r="B493" s="20"/>
    </row>
    <row r="494" spans="2:2" ht="13" x14ac:dyDescent="0.15">
      <c r="B494" s="20"/>
    </row>
    <row r="495" spans="2:2" ht="13" x14ac:dyDescent="0.15">
      <c r="B495" s="20"/>
    </row>
    <row r="496" spans="2:2" ht="13" x14ac:dyDescent="0.15">
      <c r="B496" s="20"/>
    </row>
    <row r="497" spans="2:2" ht="13" x14ac:dyDescent="0.15">
      <c r="B497" s="20"/>
    </row>
    <row r="498" spans="2:2" ht="13" x14ac:dyDescent="0.15">
      <c r="B498" s="20"/>
    </row>
    <row r="499" spans="2:2" ht="13" x14ac:dyDescent="0.15">
      <c r="B499" s="20"/>
    </row>
    <row r="500" spans="2:2" ht="13" x14ac:dyDescent="0.15">
      <c r="B500" s="20"/>
    </row>
    <row r="501" spans="2:2" ht="13" x14ac:dyDescent="0.15">
      <c r="B501" s="20"/>
    </row>
    <row r="502" spans="2:2" ht="13" x14ac:dyDescent="0.15">
      <c r="B502" s="20"/>
    </row>
    <row r="503" spans="2:2" ht="13" x14ac:dyDescent="0.15">
      <c r="B503" s="20"/>
    </row>
    <row r="504" spans="2:2" ht="13" x14ac:dyDescent="0.15">
      <c r="B504" s="20"/>
    </row>
    <row r="505" spans="2:2" ht="13" x14ac:dyDescent="0.15">
      <c r="B505" s="20"/>
    </row>
    <row r="506" spans="2:2" ht="13" x14ac:dyDescent="0.15">
      <c r="B506" s="20"/>
    </row>
    <row r="507" spans="2:2" ht="13" x14ac:dyDescent="0.15">
      <c r="B507" s="20"/>
    </row>
    <row r="508" spans="2:2" ht="13" x14ac:dyDescent="0.15">
      <c r="B508" s="20"/>
    </row>
    <row r="509" spans="2:2" ht="13" x14ac:dyDescent="0.15">
      <c r="B509" s="20"/>
    </row>
    <row r="510" spans="2:2" ht="13" x14ac:dyDescent="0.15">
      <c r="B510" s="20"/>
    </row>
    <row r="511" spans="2:2" ht="13" x14ac:dyDescent="0.15">
      <c r="B511" s="20"/>
    </row>
    <row r="512" spans="2:2" ht="13" x14ac:dyDescent="0.15">
      <c r="B512" s="20"/>
    </row>
    <row r="513" spans="2:2" ht="13" x14ac:dyDescent="0.15">
      <c r="B513" s="20"/>
    </row>
    <row r="514" spans="2:2" ht="13" x14ac:dyDescent="0.15">
      <c r="B514" s="20"/>
    </row>
    <row r="515" spans="2:2" ht="13" x14ac:dyDescent="0.15">
      <c r="B515" s="20"/>
    </row>
    <row r="516" spans="2:2" ht="13" x14ac:dyDescent="0.15">
      <c r="B516" s="20"/>
    </row>
    <row r="517" spans="2:2" ht="13" x14ac:dyDescent="0.15">
      <c r="B517" s="20"/>
    </row>
    <row r="518" spans="2:2" ht="13" x14ac:dyDescent="0.15">
      <c r="B518" s="20"/>
    </row>
    <row r="519" spans="2:2" ht="13" x14ac:dyDescent="0.15">
      <c r="B519" s="20"/>
    </row>
    <row r="520" spans="2:2" ht="13" x14ac:dyDescent="0.15">
      <c r="B520" s="20"/>
    </row>
    <row r="521" spans="2:2" ht="13" x14ac:dyDescent="0.15">
      <c r="B521" s="20"/>
    </row>
    <row r="522" spans="2:2" ht="13" x14ac:dyDescent="0.15">
      <c r="B522" s="20"/>
    </row>
    <row r="523" spans="2:2" ht="13" x14ac:dyDescent="0.15">
      <c r="B523" s="20"/>
    </row>
    <row r="524" spans="2:2" ht="13" x14ac:dyDescent="0.15">
      <c r="B524" s="20"/>
    </row>
    <row r="525" spans="2:2" ht="13" x14ac:dyDescent="0.15">
      <c r="B525" s="20"/>
    </row>
    <row r="526" spans="2:2" ht="13" x14ac:dyDescent="0.15">
      <c r="B526" s="20"/>
    </row>
    <row r="527" spans="2:2" ht="13" x14ac:dyDescent="0.15">
      <c r="B527" s="20"/>
    </row>
    <row r="528" spans="2:2" ht="13" x14ac:dyDescent="0.15">
      <c r="B528" s="20"/>
    </row>
    <row r="529" spans="2:2" ht="13" x14ac:dyDescent="0.15">
      <c r="B529" s="20"/>
    </row>
    <row r="530" spans="2:2" ht="13" x14ac:dyDescent="0.15">
      <c r="B530" s="20"/>
    </row>
    <row r="531" spans="2:2" ht="13" x14ac:dyDescent="0.15">
      <c r="B531" s="20"/>
    </row>
    <row r="532" spans="2:2" ht="13" x14ac:dyDescent="0.15">
      <c r="B532" s="20"/>
    </row>
    <row r="533" spans="2:2" ht="13" x14ac:dyDescent="0.15">
      <c r="B533" s="20"/>
    </row>
    <row r="534" spans="2:2" ht="13" x14ac:dyDescent="0.15">
      <c r="B534" s="20"/>
    </row>
    <row r="535" spans="2:2" ht="13" x14ac:dyDescent="0.15">
      <c r="B535" s="20"/>
    </row>
    <row r="536" spans="2:2" ht="13" x14ac:dyDescent="0.15">
      <c r="B536" s="20"/>
    </row>
    <row r="537" spans="2:2" ht="13" x14ac:dyDescent="0.15">
      <c r="B537" s="20"/>
    </row>
    <row r="538" spans="2:2" ht="13" x14ac:dyDescent="0.15">
      <c r="B538" s="20"/>
    </row>
    <row r="539" spans="2:2" ht="13" x14ac:dyDescent="0.15">
      <c r="B539" s="20"/>
    </row>
    <row r="540" spans="2:2" ht="13" x14ac:dyDescent="0.15">
      <c r="B540" s="20"/>
    </row>
    <row r="541" spans="2:2" ht="13" x14ac:dyDescent="0.15">
      <c r="B541" s="20"/>
    </row>
    <row r="542" spans="2:2" ht="13" x14ac:dyDescent="0.15">
      <c r="B542" s="20"/>
    </row>
    <row r="543" spans="2:2" ht="13" x14ac:dyDescent="0.15">
      <c r="B543" s="20"/>
    </row>
    <row r="544" spans="2:2" ht="13" x14ac:dyDescent="0.15">
      <c r="B544" s="20"/>
    </row>
    <row r="545" spans="2:2" ht="13" x14ac:dyDescent="0.15">
      <c r="B545" s="20"/>
    </row>
    <row r="546" spans="2:2" ht="13" x14ac:dyDescent="0.15">
      <c r="B546" s="20"/>
    </row>
    <row r="547" spans="2:2" ht="13" x14ac:dyDescent="0.15">
      <c r="B547" s="20"/>
    </row>
    <row r="548" spans="2:2" ht="13" x14ac:dyDescent="0.15">
      <c r="B548" s="20"/>
    </row>
    <row r="549" spans="2:2" ht="13" x14ac:dyDescent="0.15">
      <c r="B549" s="20"/>
    </row>
    <row r="550" spans="2:2" ht="13" x14ac:dyDescent="0.15">
      <c r="B550" s="20"/>
    </row>
    <row r="551" spans="2:2" ht="13" x14ac:dyDescent="0.15">
      <c r="B551" s="20"/>
    </row>
    <row r="552" spans="2:2" ht="13" x14ac:dyDescent="0.15">
      <c r="B552" s="20"/>
    </row>
    <row r="553" spans="2:2" ht="13" x14ac:dyDescent="0.15">
      <c r="B553" s="20"/>
    </row>
    <row r="554" spans="2:2" ht="13" x14ac:dyDescent="0.15">
      <c r="B554" s="20"/>
    </row>
    <row r="555" spans="2:2" ht="13" x14ac:dyDescent="0.15">
      <c r="B555" s="20"/>
    </row>
    <row r="556" spans="2:2" ht="13" x14ac:dyDescent="0.15">
      <c r="B556" s="20"/>
    </row>
    <row r="557" spans="2:2" ht="13" x14ac:dyDescent="0.15">
      <c r="B557" s="20"/>
    </row>
    <row r="558" spans="2:2" ht="13" x14ac:dyDescent="0.15">
      <c r="B558" s="20"/>
    </row>
    <row r="559" spans="2:2" ht="13" x14ac:dyDescent="0.15">
      <c r="B559" s="20"/>
    </row>
    <row r="560" spans="2:2" ht="13" x14ac:dyDescent="0.15">
      <c r="B560" s="20"/>
    </row>
    <row r="561" spans="2:2" ht="13" x14ac:dyDescent="0.15">
      <c r="B561" s="20"/>
    </row>
    <row r="562" spans="2:2" ht="13" x14ac:dyDescent="0.15">
      <c r="B562" s="20"/>
    </row>
    <row r="563" spans="2:2" ht="13" x14ac:dyDescent="0.15">
      <c r="B563" s="20"/>
    </row>
    <row r="564" spans="2:2" ht="13" x14ac:dyDescent="0.15">
      <c r="B564" s="20"/>
    </row>
    <row r="565" spans="2:2" ht="13" x14ac:dyDescent="0.15">
      <c r="B565" s="20"/>
    </row>
    <row r="566" spans="2:2" ht="13" x14ac:dyDescent="0.15">
      <c r="B566" s="20"/>
    </row>
    <row r="567" spans="2:2" ht="13" x14ac:dyDescent="0.15">
      <c r="B567" s="20"/>
    </row>
    <row r="568" spans="2:2" ht="13" x14ac:dyDescent="0.15">
      <c r="B568" s="20"/>
    </row>
    <row r="569" spans="2:2" ht="13" x14ac:dyDescent="0.15">
      <c r="B569" s="20"/>
    </row>
    <row r="570" spans="2:2" ht="13" x14ac:dyDescent="0.15">
      <c r="B570" s="20"/>
    </row>
    <row r="571" spans="2:2" ht="13" x14ac:dyDescent="0.15">
      <c r="B571" s="20"/>
    </row>
    <row r="572" spans="2:2" ht="13" x14ac:dyDescent="0.15">
      <c r="B572" s="20"/>
    </row>
    <row r="573" spans="2:2" ht="13" x14ac:dyDescent="0.15">
      <c r="B573" s="20"/>
    </row>
    <row r="574" spans="2:2" ht="13" x14ac:dyDescent="0.15">
      <c r="B574" s="20"/>
    </row>
    <row r="575" spans="2:2" ht="13" x14ac:dyDescent="0.15">
      <c r="B575" s="20"/>
    </row>
    <row r="576" spans="2:2" ht="13" x14ac:dyDescent="0.15">
      <c r="B576" s="20"/>
    </row>
    <row r="577" spans="2:2" ht="13" x14ac:dyDescent="0.15">
      <c r="B577" s="20"/>
    </row>
    <row r="578" spans="2:2" ht="13" x14ac:dyDescent="0.15">
      <c r="B578" s="20"/>
    </row>
    <row r="579" spans="2:2" ht="13" x14ac:dyDescent="0.15">
      <c r="B579" s="20"/>
    </row>
    <row r="580" spans="2:2" ht="13" x14ac:dyDescent="0.15">
      <c r="B580" s="20"/>
    </row>
    <row r="581" spans="2:2" ht="13" x14ac:dyDescent="0.15">
      <c r="B581" s="20"/>
    </row>
    <row r="582" spans="2:2" ht="13" x14ac:dyDescent="0.15">
      <c r="B582" s="20"/>
    </row>
    <row r="583" spans="2:2" ht="13" x14ac:dyDescent="0.15">
      <c r="B583" s="20"/>
    </row>
    <row r="584" spans="2:2" ht="13" x14ac:dyDescent="0.15">
      <c r="B584" s="20"/>
    </row>
    <row r="585" spans="2:2" ht="13" x14ac:dyDescent="0.15">
      <c r="B585" s="20"/>
    </row>
    <row r="586" spans="2:2" ht="13" x14ac:dyDescent="0.15">
      <c r="B586" s="20"/>
    </row>
    <row r="587" spans="2:2" ht="13" x14ac:dyDescent="0.15">
      <c r="B587" s="20"/>
    </row>
    <row r="588" spans="2:2" ht="13" x14ac:dyDescent="0.15">
      <c r="B588" s="20"/>
    </row>
    <row r="589" spans="2:2" ht="13" x14ac:dyDescent="0.15">
      <c r="B589" s="20"/>
    </row>
    <row r="590" spans="2:2" ht="13" x14ac:dyDescent="0.15">
      <c r="B590" s="20"/>
    </row>
    <row r="591" spans="2:2" ht="13" x14ac:dyDescent="0.15">
      <c r="B591" s="20"/>
    </row>
    <row r="592" spans="2:2" ht="13" x14ac:dyDescent="0.15">
      <c r="B592" s="20"/>
    </row>
    <row r="593" spans="2:2" ht="13" x14ac:dyDescent="0.15">
      <c r="B593" s="20"/>
    </row>
    <row r="594" spans="2:2" ht="13" x14ac:dyDescent="0.15">
      <c r="B594" s="20"/>
    </row>
    <row r="595" spans="2:2" ht="13" x14ac:dyDescent="0.15">
      <c r="B595" s="20"/>
    </row>
    <row r="596" spans="2:2" ht="13" x14ac:dyDescent="0.15">
      <c r="B596" s="20"/>
    </row>
    <row r="597" spans="2:2" ht="13" x14ac:dyDescent="0.15">
      <c r="B597" s="20"/>
    </row>
    <row r="598" spans="2:2" ht="13" x14ac:dyDescent="0.15">
      <c r="B598" s="20"/>
    </row>
    <row r="599" spans="2:2" ht="13" x14ac:dyDescent="0.15">
      <c r="B599" s="20"/>
    </row>
    <row r="600" spans="2:2" ht="13" x14ac:dyDescent="0.15">
      <c r="B600" s="20"/>
    </row>
    <row r="601" spans="2:2" ht="13" x14ac:dyDescent="0.15">
      <c r="B601" s="20"/>
    </row>
    <row r="602" spans="2:2" ht="13" x14ac:dyDescent="0.15">
      <c r="B602" s="20"/>
    </row>
    <row r="603" spans="2:2" ht="13" x14ac:dyDescent="0.15">
      <c r="B603" s="20"/>
    </row>
    <row r="604" spans="2:2" ht="13" x14ac:dyDescent="0.15">
      <c r="B604" s="20"/>
    </row>
    <row r="605" spans="2:2" ht="13" x14ac:dyDescent="0.15">
      <c r="B605" s="20"/>
    </row>
    <row r="606" spans="2:2" ht="13" x14ac:dyDescent="0.15">
      <c r="B606" s="20"/>
    </row>
    <row r="607" spans="2:2" ht="13" x14ac:dyDescent="0.15">
      <c r="B607" s="20"/>
    </row>
    <row r="608" spans="2:2" ht="13" x14ac:dyDescent="0.15">
      <c r="B608" s="20"/>
    </row>
    <row r="609" spans="2:2" ht="13" x14ac:dyDescent="0.15">
      <c r="B609" s="20"/>
    </row>
    <row r="610" spans="2:2" ht="13" x14ac:dyDescent="0.15">
      <c r="B610" s="20"/>
    </row>
    <row r="611" spans="2:2" ht="13" x14ac:dyDescent="0.15">
      <c r="B611" s="20"/>
    </row>
    <row r="612" spans="2:2" ht="13" x14ac:dyDescent="0.15">
      <c r="B612" s="20"/>
    </row>
    <row r="613" spans="2:2" ht="13" x14ac:dyDescent="0.15">
      <c r="B613" s="20"/>
    </row>
    <row r="614" spans="2:2" ht="13" x14ac:dyDescent="0.15">
      <c r="B614" s="20"/>
    </row>
    <row r="615" spans="2:2" ht="13" x14ac:dyDescent="0.15">
      <c r="B615" s="20"/>
    </row>
    <row r="616" spans="2:2" ht="13" x14ac:dyDescent="0.15">
      <c r="B616" s="20"/>
    </row>
    <row r="617" spans="2:2" ht="13" x14ac:dyDescent="0.15">
      <c r="B617" s="20"/>
    </row>
    <row r="618" spans="2:2" ht="13" x14ac:dyDescent="0.15">
      <c r="B618" s="20"/>
    </row>
    <row r="619" spans="2:2" ht="13" x14ac:dyDescent="0.15">
      <c r="B619" s="20"/>
    </row>
    <row r="620" spans="2:2" ht="13" x14ac:dyDescent="0.15">
      <c r="B620" s="20"/>
    </row>
    <row r="621" spans="2:2" ht="13" x14ac:dyDescent="0.15">
      <c r="B621" s="20"/>
    </row>
    <row r="622" spans="2:2" ht="13" x14ac:dyDescent="0.15">
      <c r="B622" s="20"/>
    </row>
    <row r="623" spans="2:2" ht="13" x14ac:dyDescent="0.15">
      <c r="B623" s="20"/>
    </row>
    <row r="624" spans="2:2" ht="13" x14ac:dyDescent="0.15">
      <c r="B624" s="20"/>
    </row>
    <row r="625" spans="2:2" ht="13" x14ac:dyDescent="0.15">
      <c r="B625" s="20"/>
    </row>
    <row r="626" spans="2:2" ht="13" x14ac:dyDescent="0.15">
      <c r="B626" s="20"/>
    </row>
    <row r="627" spans="2:2" ht="13" x14ac:dyDescent="0.15">
      <c r="B627" s="20"/>
    </row>
    <row r="628" spans="2:2" ht="13" x14ac:dyDescent="0.15">
      <c r="B628" s="20"/>
    </row>
    <row r="629" spans="2:2" ht="13" x14ac:dyDescent="0.15">
      <c r="B629" s="20"/>
    </row>
    <row r="630" spans="2:2" ht="13" x14ac:dyDescent="0.15">
      <c r="B630" s="20"/>
    </row>
    <row r="631" spans="2:2" ht="13" x14ac:dyDescent="0.15">
      <c r="B631" s="20"/>
    </row>
    <row r="632" spans="2:2" ht="13" x14ac:dyDescent="0.15">
      <c r="B632" s="20"/>
    </row>
    <row r="633" spans="2:2" ht="13" x14ac:dyDescent="0.15">
      <c r="B633" s="20"/>
    </row>
    <row r="634" spans="2:2" ht="13" x14ac:dyDescent="0.15">
      <c r="B634" s="20"/>
    </row>
    <row r="635" spans="2:2" ht="13" x14ac:dyDescent="0.15">
      <c r="B635" s="20"/>
    </row>
    <row r="636" spans="2:2" ht="13" x14ac:dyDescent="0.15">
      <c r="B636" s="20"/>
    </row>
    <row r="637" spans="2:2" ht="13" x14ac:dyDescent="0.15">
      <c r="B637" s="20"/>
    </row>
    <row r="638" spans="2:2" ht="13" x14ac:dyDescent="0.15">
      <c r="B638" s="20"/>
    </row>
    <row r="639" spans="2:2" ht="13" x14ac:dyDescent="0.15">
      <c r="B639" s="20"/>
    </row>
    <row r="640" spans="2:2" ht="13" x14ac:dyDescent="0.15">
      <c r="B640" s="20"/>
    </row>
    <row r="641" spans="2:2" ht="13" x14ac:dyDescent="0.15">
      <c r="B641" s="20"/>
    </row>
    <row r="642" spans="2:2" ht="13" x14ac:dyDescent="0.15">
      <c r="B642" s="20"/>
    </row>
    <row r="643" spans="2:2" ht="13" x14ac:dyDescent="0.15">
      <c r="B643" s="20"/>
    </row>
    <row r="644" spans="2:2" ht="13" x14ac:dyDescent="0.15">
      <c r="B644" s="20"/>
    </row>
    <row r="645" spans="2:2" ht="13" x14ac:dyDescent="0.15">
      <c r="B645" s="20"/>
    </row>
    <row r="646" spans="2:2" ht="13" x14ac:dyDescent="0.15">
      <c r="B646" s="20"/>
    </row>
    <row r="647" spans="2:2" ht="13" x14ac:dyDescent="0.15">
      <c r="B647" s="20"/>
    </row>
    <row r="648" spans="2:2" ht="13" x14ac:dyDescent="0.15">
      <c r="B648" s="20"/>
    </row>
    <row r="649" spans="2:2" ht="13" x14ac:dyDescent="0.15">
      <c r="B649" s="20"/>
    </row>
    <row r="650" spans="2:2" ht="13" x14ac:dyDescent="0.15">
      <c r="B650" s="20"/>
    </row>
    <row r="651" spans="2:2" ht="13" x14ac:dyDescent="0.15">
      <c r="B651" s="20"/>
    </row>
    <row r="652" spans="2:2" ht="13" x14ac:dyDescent="0.15">
      <c r="B652" s="20"/>
    </row>
    <row r="653" spans="2:2" ht="13" x14ac:dyDescent="0.15">
      <c r="B653" s="20"/>
    </row>
    <row r="654" spans="2:2" ht="13" x14ac:dyDescent="0.15">
      <c r="B654" s="20"/>
    </row>
    <row r="655" spans="2:2" ht="13" x14ac:dyDescent="0.15">
      <c r="B655" s="20"/>
    </row>
    <row r="656" spans="2:2" ht="13" x14ac:dyDescent="0.15">
      <c r="B656" s="20"/>
    </row>
    <row r="657" spans="2:2" ht="13" x14ac:dyDescent="0.15">
      <c r="B657" s="20"/>
    </row>
    <row r="658" spans="2:2" ht="13" x14ac:dyDescent="0.15">
      <c r="B658" s="20"/>
    </row>
    <row r="659" spans="2:2" ht="13" x14ac:dyDescent="0.15">
      <c r="B659" s="20"/>
    </row>
    <row r="660" spans="2:2" ht="13" x14ac:dyDescent="0.15">
      <c r="B660" s="20"/>
    </row>
    <row r="661" spans="2:2" ht="13" x14ac:dyDescent="0.15">
      <c r="B661" s="20"/>
    </row>
    <row r="662" spans="2:2" ht="13" x14ac:dyDescent="0.15">
      <c r="B662" s="20"/>
    </row>
    <row r="663" spans="2:2" ht="13" x14ac:dyDescent="0.15">
      <c r="B663" s="20"/>
    </row>
    <row r="664" spans="2:2" ht="13" x14ac:dyDescent="0.15">
      <c r="B664" s="20"/>
    </row>
    <row r="665" spans="2:2" ht="13" x14ac:dyDescent="0.15">
      <c r="B665" s="20"/>
    </row>
    <row r="666" spans="2:2" ht="13" x14ac:dyDescent="0.15">
      <c r="B666" s="20"/>
    </row>
    <row r="667" spans="2:2" ht="13" x14ac:dyDescent="0.15">
      <c r="B667" s="20"/>
    </row>
    <row r="668" spans="2:2" ht="13" x14ac:dyDescent="0.15">
      <c r="B668" s="20"/>
    </row>
    <row r="669" spans="2:2" ht="13" x14ac:dyDescent="0.15">
      <c r="B669" s="20"/>
    </row>
    <row r="670" spans="2:2" ht="13" x14ac:dyDescent="0.15">
      <c r="B670" s="20"/>
    </row>
    <row r="671" spans="2:2" ht="13" x14ac:dyDescent="0.15">
      <c r="B671" s="20"/>
    </row>
    <row r="672" spans="2:2" ht="13" x14ac:dyDescent="0.15">
      <c r="B672" s="20"/>
    </row>
    <row r="673" spans="2:2" ht="13" x14ac:dyDescent="0.15">
      <c r="B673" s="20"/>
    </row>
    <row r="674" spans="2:2" ht="13" x14ac:dyDescent="0.15">
      <c r="B674" s="20"/>
    </row>
    <row r="675" spans="2:2" ht="13" x14ac:dyDescent="0.15">
      <c r="B675" s="20"/>
    </row>
    <row r="676" spans="2:2" ht="13" x14ac:dyDescent="0.15">
      <c r="B676" s="20"/>
    </row>
    <row r="677" spans="2:2" ht="13" x14ac:dyDescent="0.15">
      <c r="B677" s="20"/>
    </row>
    <row r="678" spans="2:2" ht="13" x14ac:dyDescent="0.15">
      <c r="B678" s="20"/>
    </row>
    <row r="679" spans="2:2" ht="13" x14ac:dyDescent="0.15">
      <c r="B679" s="20"/>
    </row>
    <row r="680" spans="2:2" ht="13" x14ac:dyDescent="0.15">
      <c r="B680" s="20"/>
    </row>
    <row r="681" spans="2:2" ht="13" x14ac:dyDescent="0.15">
      <c r="B681" s="20"/>
    </row>
    <row r="682" spans="2:2" ht="13" x14ac:dyDescent="0.15">
      <c r="B682" s="20"/>
    </row>
    <row r="683" spans="2:2" ht="13" x14ac:dyDescent="0.15">
      <c r="B683" s="20"/>
    </row>
    <row r="684" spans="2:2" ht="13" x14ac:dyDescent="0.15">
      <c r="B684" s="20"/>
    </row>
    <row r="685" spans="2:2" ht="13" x14ac:dyDescent="0.15">
      <c r="B685" s="20"/>
    </row>
    <row r="686" spans="2:2" ht="13" x14ac:dyDescent="0.15">
      <c r="B686" s="20"/>
    </row>
    <row r="687" spans="2:2" ht="13" x14ac:dyDescent="0.15">
      <c r="B687" s="20"/>
    </row>
    <row r="688" spans="2:2" ht="13" x14ac:dyDescent="0.15">
      <c r="B688" s="20"/>
    </row>
    <row r="689" spans="2:2" ht="13" x14ac:dyDescent="0.15">
      <c r="B689" s="20"/>
    </row>
    <row r="690" spans="2:2" ht="13" x14ac:dyDescent="0.15">
      <c r="B690" s="20"/>
    </row>
    <row r="691" spans="2:2" ht="13" x14ac:dyDescent="0.15">
      <c r="B691" s="20"/>
    </row>
    <row r="692" spans="2:2" ht="13" x14ac:dyDescent="0.15">
      <c r="B692" s="20"/>
    </row>
    <row r="693" spans="2:2" ht="13" x14ac:dyDescent="0.15">
      <c r="B693" s="20"/>
    </row>
    <row r="694" spans="2:2" ht="13" x14ac:dyDescent="0.15">
      <c r="B694" s="20"/>
    </row>
    <row r="695" spans="2:2" ht="13" x14ac:dyDescent="0.15">
      <c r="B695" s="20"/>
    </row>
    <row r="696" spans="2:2" ht="13" x14ac:dyDescent="0.15">
      <c r="B696" s="20"/>
    </row>
    <row r="697" spans="2:2" ht="13" x14ac:dyDescent="0.15">
      <c r="B697" s="20"/>
    </row>
    <row r="698" spans="2:2" ht="13" x14ac:dyDescent="0.15">
      <c r="B698" s="20"/>
    </row>
    <row r="699" spans="2:2" ht="13" x14ac:dyDescent="0.15">
      <c r="B699" s="20"/>
    </row>
    <row r="700" spans="2:2" ht="13" x14ac:dyDescent="0.15">
      <c r="B700" s="20"/>
    </row>
    <row r="701" spans="2:2" ht="13" x14ac:dyDescent="0.15">
      <c r="B701" s="20"/>
    </row>
    <row r="702" spans="2:2" ht="13" x14ac:dyDescent="0.15">
      <c r="B702" s="20"/>
    </row>
    <row r="703" spans="2:2" ht="13" x14ac:dyDescent="0.15">
      <c r="B703" s="20"/>
    </row>
    <row r="704" spans="2:2" ht="13" x14ac:dyDescent="0.15">
      <c r="B704" s="20"/>
    </row>
    <row r="705" spans="2:2" ht="13" x14ac:dyDescent="0.15">
      <c r="B705" s="20"/>
    </row>
    <row r="706" spans="2:2" ht="13" x14ac:dyDescent="0.15">
      <c r="B706" s="20"/>
    </row>
    <row r="707" spans="2:2" ht="13" x14ac:dyDescent="0.15">
      <c r="B707" s="20"/>
    </row>
    <row r="708" spans="2:2" ht="13" x14ac:dyDescent="0.15">
      <c r="B708" s="20"/>
    </row>
    <row r="709" spans="2:2" ht="13" x14ac:dyDescent="0.15">
      <c r="B709" s="20"/>
    </row>
    <row r="710" spans="2:2" ht="13" x14ac:dyDescent="0.15">
      <c r="B710" s="20"/>
    </row>
    <row r="711" spans="2:2" ht="13" x14ac:dyDescent="0.15">
      <c r="B711" s="20"/>
    </row>
    <row r="712" spans="2:2" ht="13" x14ac:dyDescent="0.15">
      <c r="B712" s="20"/>
    </row>
    <row r="713" spans="2:2" ht="13" x14ac:dyDescent="0.15">
      <c r="B713" s="20"/>
    </row>
    <row r="714" spans="2:2" ht="13" x14ac:dyDescent="0.15">
      <c r="B714" s="20"/>
    </row>
    <row r="715" spans="2:2" ht="13" x14ac:dyDescent="0.15">
      <c r="B715" s="20"/>
    </row>
    <row r="716" spans="2:2" ht="13" x14ac:dyDescent="0.15">
      <c r="B716" s="20"/>
    </row>
    <row r="717" spans="2:2" ht="13" x14ac:dyDescent="0.15">
      <c r="B717" s="20"/>
    </row>
    <row r="718" spans="2:2" ht="13" x14ac:dyDescent="0.15">
      <c r="B718" s="20"/>
    </row>
    <row r="719" spans="2:2" ht="13" x14ac:dyDescent="0.15">
      <c r="B719" s="20"/>
    </row>
    <row r="720" spans="2:2" ht="13" x14ac:dyDescent="0.15">
      <c r="B720" s="20"/>
    </row>
    <row r="721" spans="2:2" ht="13" x14ac:dyDescent="0.15">
      <c r="B721" s="20"/>
    </row>
    <row r="722" spans="2:2" ht="13" x14ac:dyDescent="0.15">
      <c r="B722" s="20"/>
    </row>
    <row r="723" spans="2:2" ht="13" x14ac:dyDescent="0.15">
      <c r="B723" s="20"/>
    </row>
    <row r="724" spans="2:2" ht="13" x14ac:dyDescent="0.15">
      <c r="B724" s="20"/>
    </row>
    <row r="725" spans="2:2" ht="13" x14ac:dyDescent="0.15">
      <c r="B725" s="20"/>
    </row>
    <row r="726" spans="2:2" ht="13" x14ac:dyDescent="0.15">
      <c r="B726" s="20"/>
    </row>
    <row r="727" spans="2:2" ht="13" x14ac:dyDescent="0.15">
      <c r="B727" s="20"/>
    </row>
    <row r="728" spans="2:2" ht="13" x14ac:dyDescent="0.15">
      <c r="B728" s="20"/>
    </row>
    <row r="729" spans="2:2" ht="13" x14ac:dyDescent="0.15">
      <c r="B729" s="20"/>
    </row>
    <row r="730" spans="2:2" ht="13" x14ac:dyDescent="0.15">
      <c r="B730" s="20"/>
    </row>
    <row r="731" spans="2:2" ht="13" x14ac:dyDescent="0.15">
      <c r="B731" s="20"/>
    </row>
    <row r="732" spans="2:2" ht="13" x14ac:dyDescent="0.15">
      <c r="B732" s="20"/>
    </row>
    <row r="733" spans="2:2" ht="13" x14ac:dyDescent="0.15">
      <c r="B733" s="20"/>
    </row>
    <row r="734" spans="2:2" ht="13" x14ac:dyDescent="0.15">
      <c r="B734" s="20"/>
    </row>
    <row r="735" spans="2:2" ht="13" x14ac:dyDescent="0.15">
      <c r="B735" s="20"/>
    </row>
    <row r="736" spans="2:2" ht="13" x14ac:dyDescent="0.15">
      <c r="B736" s="20"/>
    </row>
    <row r="737" spans="2:2" ht="13" x14ac:dyDescent="0.15">
      <c r="B737" s="20"/>
    </row>
    <row r="738" spans="2:2" ht="13" x14ac:dyDescent="0.15">
      <c r="B738" s="20"/>
    </row>
    <row r="739" spans="2:2" ht="13" x14ac:dyDescent="0.15">
      <c r="B739" s="20"/>
    </row>
    <row r="740" spans="2:2" ht="13" x14ac:dyDescent="0.15">
      <c r="B740" s="20"/>
    </row>
    <row r="741" spans="2:2" ht="13" x14ac:dyDescent="0.15">
      <c r="B741" s="20"/>
    </row>
    <row r="742" spans="2:2" ht="13" x14ac:dyDescent="0.15">
      <c r="B742" s="20"/>
    </row>
    <row r="743" spans="2:2" ht="13" x14ac:dyDescent="0.15">
      <c r="B743" s="20"/>
    </row>
    <row r="744" spans="2:2" ht="13" x14ac:dyDescent="0.15">
      <c r="B744" s="20"/>
    </row>
    <row r="745" spans="2:2" ht="13" x14ac:dyDescent="0.15">
      <c r="B745" s="20"/>
    </row>
    <row r="746" spans="2:2" ht="13" x14ac:dyDescent="0.15">
      <c r="B746" s="20"/>
    </row>
    <row r="747" spans="2:2" ht="13" x14ac:dyDescent="0.15">
      <c r="B747" s="20"/>
    </row>
    <row r="748" spans="2:2" ht="13" x14ac:dyDescent="0.15">
      <c r="B748" s="20"/>
    </row>
    <row r="749" spans="2:2" ht="13" x14ac:dyDescent="0.15">
      <c r="B749" s="20"/>
    </row>
    <row r="750" spans="2:2" ht="13" x14ac:dyDescent="0.15">
      <c r="B750" s="20"/>
    </row>
    <row r="751" spans="2:2" ht="13" x14ac:dyDescent="0.15">
      <c r="B751" s="20"/>
    </row>
    <row r="752" spans="2:2" ht="13" x14ac:dyDescent="0.15">
      <c r="B752" s="20"/>
    </row>
    <row r="753" spans="2:2" ht="13" x14ac:dyDescent="0.15">
      <c r="B753" s="20"/>
    </row>
    <row r="754" spans="2:2" ht="13" x14ac:dyDescent="0.15">
      <c r="B754" s="20"/>
    </row>
    <row r="755" spans="2:2" ht="13" x14ac:dyDescent="0.15">
      <c r="B755" s="20"/>
    </row>
    <row r="756" spans="2:2" ht="13" x14ac:dyDescent="0.15">
      <c r="B756" s="20"/>
    </row>
    <row r="757" spans="2:2" ht="13" x14ac:dyDescent="0.15">
      <c r="B757" s="20"/>
    </row>
    <row r="758" spans="2:2" ht="13" x14ac:dyDescent="0.15">
      <c r="B758" s="20"/>
    </row>
    <row r="759" spans="2:2" ht="13" x14ac:dyDescent="0.15">
      <c r="B759" s="20"/>
    </row>
    <row r="760" spans="2:2" ht="13" x14ac:dyDescent="0.15">
      <c r="B760" s="20"/>
    </row>
    <row r="761" spans="2:2" ht="13" x14ac:dyDescent="0.15">
      <c r="B761" s="20"/>
    </row>
    <row r="762" spans="2:2" ht="13" x14ac:dyDescent="0.15">
      <c r="B762" s="20"/>
    </row>
    <row r="763" spans="2:2" ht="13" x14ac:dyDescent="0.15">
      <c r="B763" s="20"/>
    </row>
    <row r="764" spans="2:2" ht="13" x14ac:dyDescent="0.15">
      <c r="B764" s="20"/>
    </row>
    <row r="765" spans="2:2" ht="13" x14ac:dyDescent="0.15">
      <c r="B765" s="20"/>
    </row>
    <row r="766" spans="2:2" ht="13" x14ac:dyDescent="0.15">
      <c r="B766" s="20"/>
    </row>
    <row r="767" spans="2:2" ht="13" x14ac:dyDescent="0.15">
      <c r="B767" s="20"/>
    </row>
    <row r="768" spans="2:2" ht="13" x14ac:dyDescent="0.15">
      <c r="B768" s="20"/>
    </row>
    <row r="769" spans="2:2" ht="13" x14ac:dyDescent="0.15">
      <c r="B769" s="20"/>
    </row>
    <row r="770" spans="2:2" ht="13" x14ac:dyDescent="0.15">
      <c r="B770" s="20"/>
    </row>
    <row r="771" spans="2:2" ht="13" x14ac:dyDescent="0.15">
      <c r="B771" s="20"/>
    </row>
    <row r="772" spans="2:2" ht="13" x14ac:dyDescent="0.15">
      <c r="B772" s="20"/>
    </row>
    <row r="773" spans="2:2" ht="13" x14ac:dyDescent="0.15">
      <c r="B773" s="20"/>
    </row>
    <row r="774" spans="2:2" ht="13" x14ac:dyDescent="0.15">
      <c r="B774" s="20"/>
    </row>
    <row r="775" spans="2:2" ht="13" x14ac:dyDescent="0.15">
      <c r="B775" s="20"/>
    </row>
    <row r="776" spans="2:2" ht="13" x14ac:dyDescent="0.15">
      <c r="B776" s="20"/>
    </row>
    <row r="777" spans="2:2" ht="13" x14ac:dyDescent="0.15">
      <c r="B777" s="20"/>
    </row>
    <row r="778" spans="2:2" ht="13" x14ac:dyDescent="0.15">
      <c r="B778" s="20"/>
    </row>
    <row r="779" spans="2:2" ht="13" x14ac:dyDescent="0.15">
      <c r="B779" s="20"/>
    </row>
    <row r="780" spans="2:2" ht="13" x14ac:dyDescent="0.15">
      <c r="B780" s="20"/>
    </row>
    <row r="781" spans="2:2" ht="13" x14ac:dyDescent="0.15">
      <c r="B781" s="20"/>
    </row>
    <row r="782" spans="2:2" ht="13" x14ac:dyDescent="0.15">
      <c r="B782" s="20"/>
    </row>
    <row r="783" spans="2:2" ht="13" x14ac:dyDescent="0.15">
      <c r="B783" s="20"/>
    </row>
    <row r="784" spans="2:2" ht="13" x14ac:dyDescent="0.15">
      <c r="B784" s="20"/>
    </row>
    <row r="785" spans="2:2" ht="13" x14ac:dyDescent="0.15">
      <c r="B785" s="20"/>
    </row>
    <row r="786" spans="2:2" ht="13" x14ac:dyDescent="0.15">
      <c r="B786" s="20"/>
    </row>
    <row r="787" spans="2:2" ht="13" x14ac:dyDescent="0.15">
      <c r="B787" s="20"/>
    </row>
    <row r="788" spans="2:2" ht="13" x14ac:dyDescent="0.15">
      <c r="B788" s="20"/>
    </row>
    <row r="789" spans="2:2" ht="13" x14ac:dyDescent="0.15">
      <c r="B789" s="20"/>
    </row>
    <row r="790" spans="2:2" ht="13" x14ac:dyDescent="0.15">
      <c r="B790" s="20"/>
    </row>
    <row r="791" spans="2:2" ht="13" x14ac:dyDescent="0.15">
      <c r="B791" s="20"/>
    </row>
    <row r="792" spans="2:2" ht="13" x14ac:dyDescent="0.15">
      <c r="B792" s="20"/>
    </row>
    <row r="793" spans="2:2" ht="13" x14ac:dyDescent="0.15">
      <c r="B793" s="20"/>
    </row>
    <row r="794" spans="2:2" ht="13" x14ac:dyDescent="0.15">
      <c r="B794" s="20"/>
    </row>
    <row r="795" spans="2:2" ht="13" x14ac:dyDescent="0.15">
      <c r="B795" s="20"/>
    </row>
    <row r="796" spans="2:2" ht="13" x14ac:dyDescent="0.15">
      <c r="B796" s="20"/>
    </row>
    <row r="797" spans="2:2" ht="13" x14ac:dyDescent="0.15">
      <c r="B797" s="20"/>
    </row>
    <row r="798" spans="2:2" ht="13" x14ac:dyDescent="0.15">
      <c r="B798" s="20"/>
    </row>
    <row r="799" spans="2:2" ht="13" x14ac:dyDescent="0.15">
      <c r="B799" s="20"/>
    </row>
    <row r="800" spans="2:2" ht="13" x14ac:dyDescent="0.15">
      <c r="B800" s="20"/>
    </row>
    <row r="801" spans="2:2" ht="13" x14ac:dyDescent="0.15">
      <c r="B801" s="20"/>
    </row>
    <row r="802" spans="2:2" ht="13" x14ac:dyDescent="0.15">
      <c r="B802" s="20"/>
    </row>
    <row r="803" spans="2:2" ht="13" x14ac:dyDescent="0.15">
      <c r="B803" s="20"/>
    </row>
    <row r="804" spans="2:2" ht="13" x14ac:dyDescent="0.15">
      <c r="B804" s="20"/>
    </row>
    <row r="805" spans="2:2" ht="13" x14ac:dyDescent="0.15">
      <c r="B805" s="20"/>
    </row>
    <row r="806" spans="2:2" ht="13" x14ac:dyDescent="0.15">
      <c r="B806" s="20"/>
    </row>
    <row r="807" spans="2:2" ht="13" x14ac:dyDescent="0.15">
      <c r="B807" s="20"/>
    </row>
    <row r="808" spans="2:2" ht="13" x14ac:dyDescent="0.15">
      <c r="B808" s="20"/>
    </row>
    <row r="809" spans="2:2" ht="13" x14ac:dyDescent="0.15">
      <c r="B809" s="20"/>
    </row>
    <row r="810" spans="2:2" ht="13" x14ac:dyDescent="0.15">
      <c r="B810" s="20"/>
    </row>
    <row r="811" spans="2:2" ht="13" x14ac:dyDescent="0.15">
      <c r="B811" s="20"/>
    </row>
    <row r="812" spans="2:2" ht="13" x14ac:dyDescent="0.15">
      <c r="B812" s="20"/>
    </row>
    <row r="813" spans="2:2" ht="13" x14ac:dyDescent="0.15">
      <c r="B813" s="20"/>
    </row>
    <row r="814" spans="2:2" ht="13" x14ac:dyDescent="0.15">
      <c r="B814" s="20"/>
    </row>
    <row r="815" spans="2:2" ht="13" x14ac:dyDescent="0.15">
      <c r="B815" s="20"/>
    </row>
    <row r="816" spans="2:2" ht="13" x14ac:dyDescent="0.15">
      <c r="B816" s="20"/>
    </row>
    <row r="817" spans="2:2" ht="13" x14ac:dyDescent="0.15">
      <c r="B817" s="20"/>
    </row>
    <row r="818" spans="2:2" ht="13" x14ac:dyDescent="0.15">
      <c r="B818" s="20"/>
    </row>
    <row r="819" spans="2:2" ht="13" x14ac:dyDescent="0.15">
      <c r="B819" s="20"/>
    </row>
    <row r="820" spans="2:2" ht="13" x14ac:dyDescent="0.15">
      <c r="B820" s="20"/>
    </row>
    <row r="821" spans="2:2" ht="13" x14ac:dyDescent="0.15">
      <c r="B821" s="20"/>
    </row>
    <row r="822" spans="2:2" ht="13" x14ac:dyDescent="0.15">
      <c r="B822" s="20"/>
    </row>
    <row r="823" spans="2:2" ht="13" x14ac:dyDescent="0.15">
      <c r="B823" s="20"/>
    </row>
    <row r="824" spans="2:2" ht="13" x14ac:dyDescent="0.15">
      <c r="B824" s="20"/>
    </row>
    <row r="825" spans="2:2" ht="13" x14ac:dyDescent="0.15">
      <c r="B825" s="20"/>
    </row>
    <row r="826" spans="2:2" ht="13" x14ac:dyDescent="0.15">
      <c r="B826" s="20"/>
    </row>
    <row r="827" spans="2:2" ht="13" x14ac:dyDescent="0.15">
      <c r="B827" s="20"/>
    </row>
    <row r="828" spans="2:2" ht="13" x14ac:dyDescent="0.15">
      <c r="B828" s="20"/>
    </row>
    <row r="829" spans="2:2" ht="13" x14ac:dyDescent="0.15">
      <c r="B829" s="20"/>
    </row>
    <row r="830" spans="2:2" ht="13" x14ac:dyDescent="0.15">
      <c r="B830" s="20"/>
    </row>
    <row r="831" spans="2:2" ht="13" x14ac:dyDescent="0.15">
      <c r="B831" s="20"/>
    </row>
    <row r="832" spans="2:2" ht="13" x14ac:dyDescent="0.15">
      <c r="B832" s="20"/>
    </row>
    <row r="833" spans="2:2" ht="13" x14ac:dyDescent="0.15">
      <c r="B833" s="20"/>
    </row>
    <row r="834" spans="2:2" ht="13" x14ac:dyDescent="0.15">
      <c r="B834" s="20"/>
    </row>
    <row r="835" spans="2:2" ht="13" x14ac:dyDescent="0.15">
      <c r="B835" s="20"/>
    </row>
    <row r="836" spans="2:2" ht="13" x14ac:dyDescent="0.15">
      <c r="B836" s="20"/>
    </row>
    <row r="837" spans="2:2" ht="13" x14ac:dyDescent="0.15">
      <c r="B837" s="20"/>
    </row>
    <row r="838" spans="2:2" ht="13" x14ac:dyDescent="0.15">
      <c r="B838" s="20"/>
    </row>
    <row r="839" spans="2:2" ht="13" x14ac:dyDescent="0.15">
      <c r="B839" s="20"/>
    </row>
    <row r="840" spans="2:2" ht="13" x14ac:dyDescent="0.15">
      <c r="B840" s="20"/>
    </row>
    <row r="841" spans="2:2" ht="13" x14ac:dyDescent="0.15">
      <c r="B841" s="20"/>
    </row>
    <row r="842" spans="2:2" ht="13" x14ac:dyDescent="0.15">
      <c r="B842" s="20"/>
    </row>
    <row r="843" spans="2:2" ht="13" x14ac:dyDescent="0.15">
      <c r="B843" s="20"/>
    </row>
    <row r="844" spans="2:2" ht="13" x14ac:dyDescent="0.15">
      <c r="B844" s="20"/>
    </row>
    <row r="845" spans="2:2" ht="13" x14ac:dyDescent="0.15">
      <c r="B845" s="20"/>
    </row>
    <row r="846" spans="2:2" ht="13" x14ac:dyDescent="0.15">
      <c r="B846" s="20"/>
    </row>
    <row r="847" spans="2:2" ht="13" x14ac:dyDescent="0.15">
      <c r="B847" s="20"/>
    </row>
    <row r="848" spans="2:2" ht="13" x14ac:dyDescent="0.15">
      <c r="B848" s="20"/>
    </row>
    <row r="849" spans="2:2" ht="13" x14ac:dyDescent="0.15">
      <c r="B849" s="20"/>
    </row>
    <row r="850" spans="2:2" ht="13" x14ac:dyDescent="0.15">
      <c r="B850" s="20"/>
    </row>
    <row r="851" spans="2:2" ht="13" x14ac:dyDescent="0.15">
      <c r="B851" s="20"/>
    </row>
    <row r="852" spans="2:2" ht="13" x14ac:dyDescent="0.15">
      <c r="B852" s="20"/>
    </row>
    <row r="853" spans="2:2" ht="13" x14ac:dyDescent="0.15">
      <c r="B853" s="20"/>
    </row>
    <row r="854" spans="2:2" ht="13" x14ac:dyDescent="0.15">
      <c r="B854" s="20"/>
    </row>
    <row r="855" spans="2:2" ht="13" x14ac:dyDescent="0.15">
      <c r="B855" s="20"/>
    </row>
    <row r="856" spans="2:2" ht="13" x14ac:dyDescent="0.15">
      <c r="B856" s="20"/>
    </row>
    <row r="857" spans="2:2" ht="13" x14ac:dyDescent="0.15">
      <c r="B857" s="20"/>
    </row>
    <row r="858" spans="2:2" ht="13" x14ac:dyDescent="0.15">
      <c r="B858" s="20"/>
    </row>
    <row r="859" spans="2:2" ht="13" x14ac:dyDescent="0.15">
      <c r="B859" s="20"/>
    </row>
    <row r="860" spans="2:2" ht="13" x14ac:dyDescent="0.15">
      <c r="B860" s="20"/>
    </row>
    <row r="861" spans="2:2" ht="13" x14ac:dyDescent="0.15">
      <c r="B861" s="20"/>
    </row>
    <row r="862" spans="2:2" ht="13" x14ac:dyDescent="0.15">
      <c r="B862" s="20"/>
    </row>
    <row r="863" spans="2:2" ht="13" x14ac:dyDescent="0.15">
      <c r="B863" s="20"/>
    </row>
    <row r="864" spans="2:2" ht="13" x14ac:dyDescent="0.15">
      <c r="B864" s="20"/>
    </row>
    <row r="865" spans="2:2" ht="13" x14ac:dyDescent="0.15">
      <c r="B865" s="20"/>
    </row>
    <row r="866" spans="2:2" ht="13" x14ac:dyDescent="0.15">
      <c r="B866" s="20"/>
    </row>
    <row r="867" spans="2:2" ht="13" x14ac:dyDescent="0.15">
      <c r="B867" s="20"/>
    </row>
    <row r="868" spans="2:2" ht="13" x14ac:dyDescent="0.15">
      <c r="B868" s="20"/>
    </row>
    <row r="869" spans="2:2" ht="13" x14ac:dyDescent="0.15">
      <c r="B869" s="20"/>
    </row>
    <row r="870" spans="2:2" ht="13" x14ac:dyDescent="0.15">
      <c r="B870" s="20"/>
    </row>
    <row r="871" spans="2:2" ht="13" x14ac:dyDescent="0.15">
      <c r="B871" s="20"/>
    </row>
    <row r="872" spans="2:2" ht="13" x14ac:dyDescent="0.15">
      <c r="B872" s="20"/>
    </row>
    <row r="873" spans="2:2" ht="13" x14ac:dyDescent="0.15">
      <c r="B873" s="20"/>
    </row>
    <row r="874" spans="2:2" ht="13" x14ac:dyDescent="0.15">
      <c r="B874" s="20"/>
    </row>
    <row r="875" spans="2:2" ht="13" x14ac:dyDescent="0.15">
      <c r="B875" s="20"/>
    </row>
    <row r="876" spans="2:2" ht="13" x14ac:dyDescent="0.15">
      <c r="B876" s="20"/>
    </row>
    <row r="877" spans="2:2" ht="13" x14ac:dyDescent="0.15">
      <c r="B877" s="20"/>
    </row>
    <row r="878" spans="2:2" ht="13" x14ac:dyDescent="0.15">
      <c r="B878" s="20"/>
    </row>
    <row r="879" spans="2:2" ht="13" x14ac:dyDescent="0.15">
      <c r="B879" s="20"/>
    </row>
    <row r="880" spans="2:2" ht="13" x14ac:dyDescent="0.15">
      <c r="B880" s="20"/>
    </row>
    <row r="881" spans="2:2" ht="13" x14ac:dyDescent="0.15">
      <c r="B881" s="20"/>
    </row>
    <row r="882" spans="2:2" ht="13" x14ac:dyDescent="0.15">
      <c r="B882" s="20"/>
    </row>
    <row r="883" spans="2:2" ht="13" x14ac:dyDescent="0.15">
      <c r="B883" s="20"/>
    </row>
    <row r="884" spans="2:2" ht="13" x14ac:dyDescent="0.15">
      <c r="B884" s="20"/>
    </row>
    <row r="885" spans="2:2" ht="13" x14ac:dyDescent="0.15">
      <c r="B885" s="20"/>
    </row>
    <row r="886" spans="2:2" ht="13" x14ac:dyDescent="0.15">
      <c r="B886" s="20"/>
    </row>
    <row r="887" spans="2:2" ht="13" x14ac:dyDescent="0.15">
      <c r="B887" s="20"/>
    </row>
    <row r="888" spans="2:2" ht="13" x14ac:dyDescent="0.15">
      <c r="B888" s="20"/>
    </row>
    <row r="889" spans="2:2" ht="13" x14ac:dyDescent="0.15">
      <c r="B889" s="20"/>
    </row>
    <row r="890" spans="2:2" ht="13" x14ac:dyDescent="0.15">
      <c r="B890" s="20"/>
    </row>
    <row r="891" spans="2:2" ht="13" x14ac:dyDescent="0.15">
      <c r="B891" s="20"/>
    </row>
    <row r="892" spans="2:2" ht="13" x14ac:dyDescent="0.15">
      <c r="B892" s="20"/>
    </row>
    <row r="893" spans="2:2" ht="13" x14ac:dyDescent="0.15">
      <c r="B893" s="20"/>
    </row>
    <row r="894" spans="2:2" ht="13" x14ac:dyDescent="0.15">
      <c r="B894" s="20"/>
    </row>
    <row r="895" spans="2:2" ht="13" x14ac:dyDescent="0.15">
      <c r="B895" s="20"/>
    </row>
    <row r="896" spans="2:2" ht="13" x14ac:dyDescent="0.15">
      <c r="B896" s="20"/>
    </row>
    <row r="897" spans="2:2" ht="13" x14ac:dyDescent="0.15">
      <c r="B897" s="20"/>
    </row>
    <row r="898" spans="2:2" ht="13" x14ac:dyDescent="0.15">
      <c r="B898" s="20"/>
    </row>
    <row r="899" spans="2:2" ht="13" x14ac:dyDescent="0.15">
      <c r="B899" s="20"/>
    </row>
    <row r="900" spans="2:2" ht="13" x14ac:dyDescent="0.15">
      <c r="B900" s="20"/>
    </row>
    <row r="901" spans="2:2" ht="13" x14ac:dyDescent="0.15">
      <c r="B901" s="20"/>
    </row>
    <row r="902" spans="2:2" ht="13" x14ac:dyDescent="0.15">
      <c r="B902" s="20"/>
    </row>
    <row r="903" spans="2:2" ht="13" x14ac:dyDescent="0.15">
      <c r="B903" s="20"/>
    </row>
    <row r="904" spans="2:2" ht="13" x14ac:dyDescent="0.15">
      <c r="B904" s="20"/>
    </row>
    <row r="905" spans="2:2" ht="13" x14ac:dyDescent="0.15">
      <c r="B905" s="20"/>
    </row>
    <row r="906" spans="2:2" ht="13" x14ac:dyDescent="0.15">
      <c r="B906" s="20"/>
    </row>
    <row r="907" spans="2:2" ht="13" x14ac:dyDescent="0.15">
      <c r="B907" s="20"/>
    </row>
    <row r="908" spans="2:2" ht="13" x14ac:dyDescent="0.15">
      <c r="B908" s="20"/>
    </row>
    <row r="909" spans="2:2" ht="13" x14ac:dyDescent="0.15">
      <c r="B909" s="20"/>
    </row>
    <row r="910" spans="2:2" ht="13" x14ac:dyDescent="0.15">
      <c r="B910" s="20"/>
    </row>
    <row r="911" spans="2:2" ht="13" x14ac:dyDescent="0.15">
      <c r="B911" s="20"/>
    </row>
    <row r="912" spans="2:2" ht="13" x14ac:dyDescent="0.15">
      <c r="B912" s="20"/>
    </row>
    <row r="913" spans="2:2" ht="13" x14ac:dyDescent="0.15">
      <c r="B913" s="20"/>
    </row>
    <row r="914" spans="2:2" ht="13" x14ac:dyDescent="0.15">
      <c r="B914" s="20"/>
    </row>
    <row r="915" spans="2:2" ht="13" x14ac:dyDescent="0.15">
      <c r="B915" s="20"/>
    </row>
    <row r="916" spans="2:2" ht="13" x14ac:dyDescent="0.15">
      <c r="B916" s="20"/>
    </row>
    <row r="917" spans="2:2" ht="13" x14ac:dyDescent="0.15">
      <c r="B917" s="20"/>
    </row>
    <row r="918" spans="2:2" ht="13" x14ac:dyDescent="0.15">
      <c r="B918" s="20"/>
    </row>
    <row r="919" spans="2:2" ht="13" x14ac:dyDescent="0.15">
      <c r="B919" s="20"/>
    </row>
    <row r="920" spans="2:2" ht="13" x14ac:dyDescent="0.15">
      <c r="B920" s="20"/>
    </row>
    <row r="921" spans="2:2" ht="13" x14ac:dyDescent="0.15">
      <c r="B921" s="20"/>
    </row>
    <row r="922" spans="2:2" ht="13" x14ac:dyDescent="0.15">
      <c r="B922" s="20"/>
    </row>
    <row r="923" spans="2:2" ht="13" x14ac:dyDescent="0.15">
      <c r="B923" s="20"/>
    </row>
    <row r="924" spans="2:2" ht="13" x14ac:dyDescent="0.15">
      <c r="B924" s="20"/>
    </row>
    <row r="925" spans="2:2" ht="13" x14ac:dyDescent="0.15">
      <c r="B925" s="20"/>
    </row>
    <row r="926" spans="2:2" ht="13" x14ac:dyDescent="0.15">
      <c r="B926" s="20"/>
    </row>
    <row r="927" spans="2:2" ht="13" x14ac:dyDescent="0.15">
      <c r="B927" s="20"/>
    </row>
    <row r="928" spans="2:2" ht="13" x14ac:dyDescent="0.15">
      <c r="B928" s="20"/>
    </row>
    <row r="929" spans="2:2" ht="13" x14ac:dyDescent="0.15">
      <c r="B929" s="20"/>
    </row>
    <row r="930" spans="2:2" ht="13" x14ac:dyDescent="0.15">
      <c r="B930" s="20"/>
    </row>
    <row r="931" spans="2:2" ht="13" x14ac:dyDescent="0.15">
      <c r="B931" s="20"/>
    </row>
    <row r="932" spans="2:2" ht="13" x14ac:dyDescent="0.15">
      <c r="B932" s="20"/>
    </row>
    <row r="933" spans="2:2" ht="13" x14ac:dyDescent="0.15">
      <c r="B933" s="20"/>
    </row>
    <row r="934" spans="2:2" ht="13" x14ac:dyDescent="0.15">
      <c r="B934" s="20"/>
    </row>
    <row r="935" spans="2:2" ht="13" x14ac:dyDescent="0.15">
      <c r="B935" s="20"/>
    </row>
    <row r="936" spans="2:2" ht="13" x14ac:dyDescent="0.15">
      <c r="B936" s="20"/>
    </row>
    <row r="937" spans="2:2" ht="13" x14ac:dyDescent="0.15">
      <c r="B937" s="20"/>
    </row>
    <row r="938" spans="2:2" ht="13" x14ac:dyDescent="0.15">
      <c r="B938" s="20"/>
    </row>
    <row r="939" spans="2:2" ht="13" x14ac:dyDescent="0.15">
      <c r="B939" s="20"/>
    </row>
    <row r="940" spans="2:2" ht="13" x14ac:dyDescent="0.15">
      <c r="B940" s="20"/>
    </row>
    <row r="941" spans="2:2" ht="13" x14ac:dyDescent="0.15">
      <c r="B941" s="20"/>
    </row>
    <row r="942" spans="2:2" ht="13" x14ac:dyDescent="0.15">
      <c r="B942" s="20"/>
    </row>
    <row r="943" spans="2:2" ht="13" x14ac:dyDescent="0.15">
      <c r="B943" s="20"/>
    </row>
    <row r="944" spans="2:2" ht="13" x14ac:dyDescent="0.15">
      <c r="B944" s="20"/>
    </row>
    <row r="945" spans="2:2" ht="13" x14ac:dyDescent="0.15">
      <c r="B945" s="20"/>
    </row>
    <row r="946" spans="2:2" ht="13" x14ac:dyDescent="0.15">
      <c r="B946" s="20"/>
    </row>
    <row r="947" spans="2:2" ht="13" x14ac:dyDescent="0.15">
      <c r="B947" s="20"/>
    </row>
    <row r="948" spans="2:2" ht="13" x14ac:dyDescent="0.15">
      <c r="B948" s="20"/>
    </row>
    <row r="949" spans="2:2" ht="13" x14ac:dyDescent="0.15">
      <c r="B949" s="20"/>
    </row>
    <row r="950" spans="2:2" ht="13" x14ac:dyDescent="0.15">
      <c r="B950" s="20"/>
    </row>
    <row r="951" spans="2:2" ht="13" x14ac:dyDescent="0.15">
      <c r="B951" s="20"/>
    </row>
    <row r="952" spans="2:2" ht="13" x14ac:dyDescent="0.15">
      <c r="B952" s="20"/>
    </row>
    <row r="953" spans="2:2" ht="13" x14ac:dyDescent="0.15">
      <c r="B953" s="20"/>
    </row>
    <row r="954" spans="2:2" ht="13" x14ac:dyDescent="0.15">
      <c r="B954" s="20"/>
    </row>
    <row r="955" spans="2:2" ht="13" x14ac:dyDescent="0.15">
      <c r="B955" s="20"/>
    </row>
    <row r="956" spans="2:2" ht="13" x14ac:dyDescent="0.15">
      <c r="B956" s="20"/>
    </row>
    <row r="957" spans="2:2" ht="13" x14ac:dyDescent="0.15">
      <c r="B957" s="20"/>
    </row>
    <row r="958" spans="2:2" ht="13" x14ac:dyDescent="0.15">
      <c r="B958" s="20"/>
    </row>
    <row r="959" spans="2:2" ht="13" x14ac:dyDescent="0.15">
      <c r="B959" s="20"/>
    </row>
    <row r="960" spans="2:2" ht="13" x14ac:dyDescent="0.15">
      <c r="B960" s="20"/>
    </row>
    <row r="961" spans="2:2" ht="13" x14ac:dyDescent="0.15">
      <c r="B961" s="20"/>
    </row>
    <row r="962" spans="2:2" ht="13" x14ac:dyDescent="0.15">
      <c r="B962" s="20"/>
    </row>
    <row r="963" spans="2:2" ht="13" x14ac:dyDescent="0.15">
      <c r="B963" s="20"/>
    </row>
    <row r="964" spans="2:2" ht="13" x14ac:dyDescent="0.15">
      <c r="B964" s="20"/>
    </row>
    <row r="965" spans="2:2" ht="13" x14ac:dyDescent="0.15">
      <c r="B965" s="20"/>
    </row>
    <row r="966" spans="2:2" ht="13" x14ac:dyDescent="0.15">
      <c r="B966" s="20"/>
    </row>
    <row r="967" spans="2:2" ht="13" x14ac:dyDescent="0.15">
      <c r="B967" s="20"/>
    </row>
    <row r="968" spans="2:2" ht="13" x14ac:dyDescent="0.15">
      <c r="B968" s="20"/>
    </row>
    <row r="969" spans="2:2" ht="13" x14ac:dyDescent="0.15">
      <c r="B969" s="20"/>
    </row>
    <row r="970" spans="2:2" ht="13" x14ac:dyDescent="0.15">
      <c r="B970" s="20"/>
    </row>
    <row r="971" spans="2:2" ht="13" x14ac:dyDescent="0.15">
      <c r="B971" s="20"/>
    </row>
    <row r="972" spans="2:2" ht="13" x14ac:dyDescent="0.15">
      <c r="B972" s="20"/>
    </row>
    <row r="973" spans="2:2" ht="13" x14ac:dyDescent="0.15">
      <c r="B973" s="20"/>
    </row>
    <row r="974" spans="2:2" ht="13" x14ac:dyDescent="0.15">
      <c r="B974" s="20"/>
    </row>
    <row r="975" spans="2:2" ht="13" x14ac:dyDescent="0.15">
      <c r="B975" s="20"/>
    </row>
    <row r="976" spans="2:2" ht="13" x14ac:dyDescent="0.15">
      <c r="B976" s="20"/>
    </row>
    <row r="977" spans="2:2" ht="13" x14ac:dyDescent="0.15">
      <c r="B977" s="20"/>
    </row>
    <row r="978" spans="2:2" ht="13" x14ac:dyDescent="0.15">
      <c r="B978" s="20"/>
    </row>
    <row r="979" spans="2:2" ht="13" x14ac:dyDescent="0.15">
      <c r="B979" s="20"/>
    </row>
    <row r="980" spans="2:2" ht="13" x14ac:dyDescent="0.15">
      <c r="B980" s="20"/>
    </row>
    <row r="981" spans="2:2" ht="13" x14ac:dyDescent="0.15">
      <c r="B981" s="20"/>
    </row>
    <row r="982" spans="2:2" ht="13" x14ac:dyDescent="0.15">
      <c r="B982" s="20"/>
    </row>
    <row r="983" spans="2:2" ht="13" x14ac:dyDescent="0.15">
      <c r="B983" s="20"/>
    </row>
    <row r="984" spans="2:2" ht="13" x14ac:dyDescent="0.15">
      <c r="B984" s="20"/>
    </row>
    <row r="985" spans="2:2" ht="13" x14ac:dyDescent="0.15">
      <c r="B985" s="20"/>
    </row>
    <row r="986" spans="2:2" ht="13" x14ac:dyDescent="0.15">
      <c r="B986" s="20"/>
    </row>
    <row r="987" spans="2:2" ht="13" x14ac:dyDescent="0.15">
      <c r="B987" s="20"/>
    </row>
    <row r="988" spans="2:2" ht="13" x14ac:dyDescent="0.15">
      <c r="B988" s="20"/>
    </row>
    <row r="989" spans="2:2" ht="13" x14ac:dyDescent="0.15">
      <c r="B989" s="20"/>
    </row>
    <row r="990" spans="2:2" ht="13" x14ac:dyDescent="0.15">
      <c r="B990" s="20"/>
    </row>
    <row r="991" spans="2:2" ht="13" x14ac:dyDescent="0.15">
      <c r="B991" s="20"/>
    </row>
    <row r="992" spans="2:2" ht="13" x14ac:dyDescent="0.15">
      <c r="B992" s="20"/>
    </row>
    <row r="993" spans="2:2" ht="13" x14ac:dyDescent="0.15">
      <c r="B993" s="20"/>
    </row>
    <row r="994" spans="2:2" ht="13" x14ac:dyDescent="0.15">
      <c r="B994" s="20"/>
    </row>
    <row r="995" spans="2:2" ht="13" x14ac:dyDescent="0.15">
      <c r="B995" s="20"/>
    </row>
    <row r="996" spans="2:2" ht="13" x14ac:dyDescent="0.15">
      <c r="B996" s="20"/>
    </row>
    <row r="997" spans="2:2" ht="13" x14ac:dyDescent="0.15">
      <c r="B997" s="20"/>
    </row>
    <row r="998" spans="2:2" ht="13" x14ac:dyDescent="0.15">
      <c r="B998" s="20"/>
    </row>
    <row r="999" spans="2:2" ht="13" x14ac:dyDescent="0.15">
      <c r="B999" s="20"/>
    </row>
    <row r="1000" spans="2:2" ht="13" x14ac:dyDescent="0.15">
      <c r="B1000" s="20"/>
    </row>
    <row r="1001" spans="2:2" ht="13" x14ac:dyDescent="0.15">
      <c r="B1001" s="2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J1000"/>
  <sheetViews>
    <sheetView tabSelected="1" workbookViewId="0">
      <pane ySplit="1" topLeftCell="A2" activePane="bottomLeft" state="frozen"/>
      <selection pane="bottomLeft" activeCell="G24" sqref="G24"/>
    </sheetView>
  </sheetViews>
  <sheetFormatPr baseColWidth="10" defaultColWidth="12.6640625" defaultRowHeight="15.75" customHeight="1" x14ac:dyDescent="0.15"/>
  <cols>
    <col min="1" max="2" width="28.6640625" customWidth="1"/>
    <col min="3" max="4" width="11.6640625" customWidth="1"/>
  </cols>
  <sheetData>
    <row r="1" spans="1:10" ht="15.75" customHeight="1" x14ac:dyDescent="0.15">
      <c r="A1" s="13"/>
      <c r="B1" s="13" t="s">
        <v>533</v>
      </c>
      <c r="C1" s="20">
        <v>1880</v>
      </c>
      <c r="D1" s="20" t="s">
        <v>865</v>
      </c>
      <c r="E1" s="20" t="s">
        <v>866</v>
      </c>
      <c r="F1" s="20" t="s">
        <v>867</v>
      </c>
      <c r="G1" s="20" t="s">
        <v>868</v>
      </c>
      <c r="H1" s="13" t="s">
        <v>869</v>
      </c>
      <c r="J1" s="13" t="s">
        <v>701</v>
      </c>
    </row>
    <row r="2" spans="1:10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Religious Individuals / Employees / Ecclesiastical Trainees</v>
      </c>
      <c r="B2" s="20" t="s">
        <v>34</v>
      </c>
      <c r="C2" s="13">
        <v>30</v>
      </c>
      <c r="D2" s="13">
        <v>52</v>
      </c>
      <c r="E2" s="13">
        <v>47</v>
      </c>
      <c r="F2" s="13">
        <v>30</v>
      </c>
      <c r="J2" s="13" t="s">
        <v>870</v>
      </c>
    </row>
    <row r="3" spans="1:10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99</v>
      </c>
      <c r="D3" s="13">
        <v>25</v>
      </c>
      <c r="E3" s="13">
        <v>21</v>
      </c>
      <c r="F3" s="13">
        <v>17</v>
      </c>
    </row>
    <row r="4" spans="1:10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140</v>
      </c>
      <c r="D4" s="13">
        <v>21</v>
      </c>
      <c r="E4" s="13">
        <v>12</v>
      </c>
      <c r="F4" s="13">
        <v>6</v>
      </c>
    </row>
    <row r="5" spans="1:10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Churches</v>
      </c>
      <c r="B5" s="20" t="s">
        <v>0</v>
      </c>
      <c r="C5" s="13">
        <v>47</v>
      </c>
      <c r="D5" s="13">
        <v>93</v>
      </c>
      <c r="E5" s="13">
        <v>75</v>
      </c>
      <c r="F5" s="13">
        <v>52</v>
      </c>
      <c r="G5" s="13">
        <v>29</v>
      </c>
    </row>
    <row r="6" spans="1:10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Churches</v>
      </c>
      <c r="B6" s="20" t="s">
        <v>37</v>
      </c>
      <c r="C6" s="13">
        <v>24</v>
      </c>
      <c r="D6" s="13">
        <v>14</v>
      </c>
      <c r="E6" s="13">
        <v>10</v>
      </c>
      <c r="F6" s="13">
        <v>6</v>
      </c>
    </row>
    <row r="7" spans="1:10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Churches</v>
      </c>
      <c r="B7" s="20" t="s">
        <v>304</v>
      </c>
      <c r="D7" s="13">
        <v>5</v>
      </c>
      <c r="E7" s="13">
        <v>5</v>
      </c>
      <c r="F7" s="13">
        <v>9</v>
      </c>
    </row>
    <row r="8" spans="1:10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Hospitals</v>
      </c>
      <c r="B8" s="20" t="s">
        <v>20</v>
      </c>
      <c r="C8" s="13">
        <v>1</v>
      </c>
      <c r="D8" s="13">
        <v>1</v>
      </c>
      <c r="E8" s="13">
        <v>1</v>
      </c>
    </row>
    <row r="9" spans="1:10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20" t="s">
        <v>871</v>
      </c>
      <c r="D9" s="13">
        <v>6</v>
      </c>
      <c r="E9" s="13">
        <v>6</v>
      </c>
      <c r="F9" s="13">
        <v>5</v>
      </c>
    </row>
    <row r="10" spans="1:10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Universities/colleges</v>
      </c>
      <c r="B10" s="20" t="s">
        <v>42</v>
      </c>
      <c r="D10" s="13">
        <v>1</v>
      </c>
      <c r="E10" s="13">
        <v>1</v>
      </c>
      <c r="F10" s="13">
        <v>1</v>
      </c>
    </row>
    <row r="11" spans="1:10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Charitable Homes (asylums, for orphans, impoverished people, mental health patients)</v>
      </c>
      <c r="B11" s="20" t="s">
        <v>179</v>
      </c>
      <c r="C11" s="13">
        <v>1</v>
      </c>
      <c r="D11" s="13">
        <v>1</v>
      </c>
      <c r="E11" s="13">
        <v>1</v>
      </c>
      <c r="F11" s="13"/>
      <c r="G11" s="13">
        <v>2</v>
      </c>
    </row>
    <row r="12" spans="1:10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K-12(ish) schools</v>
      </c>
      <c r="B12" s="20" t="s">
        <v>337</v>
      </c>
      <c r="C12" s="13">
        <v>5</v>
      </c>
      <c r="D12" s="13">
        <v>15</v>
      </c>
      <c r="E12" s="13">
        <v>11</v>
      </c>
      <c r="F12" s="13">
        <v>9</v>
      </c>
    </row>
    <row r="13" spans="1:10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K-12(ish) schools</v>
      </c>
      <c r="B13" s="20" t="s">
        <v>872</v>
      </c>
      <c r="C13" s="13">
        <v>13</v>
      </c>
      <c r="D13" s="13">
        <v>42</v>
      </c>
      <c r="E13" s="13">
        <v>40</v>
      </c>
      <c r="F13" s="13">
        <v>36</v>
      </c>
    </row>
    <row r="14" spans="1:10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Catholic Population</v>
      </c>
      <c r="B14" s="20" t="s">
        <v>633</v>
      </c>
      <c r="C14" s="37">
        <v>45000</v>
      </c>
      <c r="D14" s="37">
        <v>70000</v>
      </c>
      <c r="E14" s="37">
        <v>46000</v>
      </c>
      <c r="F14" s="37">
        <v>35000</v>
      </c>
      <c r="G14" s="37">
        <v>25000</v>
      </c>
    </row>
    <row r="15" spans="1:10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Religious Individuals / Employees / Ecclesiastical Trainees</v>
      </c>
      <c r="B15" s="20" t="s">
        <v>24</v>
      </c>
      <c r="F15" s="13"/>
      <c r="G15" s="13">
        <v>28</v>
      </c>
    </row>
    <row r="16" spans="1:10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Religious / Charitable Institutions that aren't churches</v>
      </c>
      <c r="B16" s="20" t="s">
        <v>565</v>
      </c>
      <c r="F16" s="13"/>
      <c r="G16" s="13">
        <v>2</v>
      </c>
    </row>
    <row r="17" spans="1:7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Religious / Charitable Institutions that aren't churches</v>
      </c>
      <c r="B17" s="20" t="s">
        <v>566</v>
      </c>
      <c r="F17" s="13"/>
      <c r="G17" s="13">
        <v>3</v>
      </c>
    </row>
    <row r="18" spans="1:7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K-12(ish) schools</v>
      </c>
      <c r="B18" s="20" t="s">
        <v>69</v>
      </c>
      <c r="D18" s="13" t="s">
        <v>873</v>
      </c>
      <c r="F18" s="13"/>
      <c r="G18" s="13">
        <v>1</v>
      </c>
    </row>
    <row r="19" spans="1:7" ht="15.75" customHeight="1" x14ac:dyDescent="0.15">
      <c r="A19" s="20"/>
      <c r="B19" s="20"/>
    </row>
    <row r="20" spans="1:7" ht="15.75" customHeight="1" x14ac:dyDescent="0.15">
      <c r="A20" s="20"/>
      <c r="B20" s="20"/>
    </row>
    <row r="21" spans="1:7" ht="15.75" customHeight="1" x14ac:dyDescent="0.15">
      <c r="A21" s="20"/>
      <c r="B21" s="20"/>
    </row>
    <row r="22" spans="1:7" ht="15.75" customHeight="1" x14ac:dyDescent="0.15">
      <c r="A22" s="20"/>
      <c r="B22" s="20"/>
    </row>
    <row r="23" spans="1:7" ht="15.75" customHeight="1" x14ac:dyDescent="0.15">
      <c r="A23" s="20"/>
      <c r="B23" s="20"/>
    </row>
    <row r="24" spans="1:7" ht="15.75" customHeight="1" x14ac:dyDescent="0.15">
      <c r="A24" s="20"/>
      <c r="B24" s="20"/>
    </row>
    <row r="25" spans="1:7" ht="15.75" customHeight="1" x14ac:dyDescent="0.15">
      <c r="A25" s="20"/>
      <c r="B25" s="20"/>
    </row>
    <row r="26" spans="1:7" ht="15.75" customHeight="1" x14ac:dyDescent="0.15">
      <c r="A26" s="20"/>
      <c r="B26" s="20"/>
    </row>
    <row r="27" spans="1:7" ht="15.75" customHeight="1" x14ac:dyDescent="0.15">
      <c r="A27" s="20"/>
      <c r="B27" s="20"/>
    </row>
    <row r="28" spans="1:7" ht="15.75" customHeight="1" x14ac:dyDescent="0.15">
      <c r="A28" s="20"/>
      <c r="B28" s="20"/>
    </row>
    <row r="29" spans="1:7" ht="15.75" customHeight="1" x14ac:dyDescent="0.15">
      <c r="A29" s="20"/>
      <c r="B29" s="20"/>
    </row>
    <row r="30" spans="1:7" ht="15.75" customHeight="1" x14ac:dyDescent="0.15">
      <c r="A30" s="20"/>
      <c r="B30" s="20"/>
    </row>
    <row r="31" spans="1:7" ht="15.75" customHeight="1" x14ac:dyDescent="0.15">
      <c r="A31" s="20"/>
      <c r="B31" s="20"/>
    </row>
    <row r="32" spans="1:7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7.1640625" customWidth="1"/>
    <col min="3" max="4" width="10.6640625" customWidth="1"/>
    <col min="5" max="5" width="9.83203125" customWidth="1"/>
  </cols>
  <sheetData>
    <row r="1" spans="1:12" ht="15.75" customHeight="1" x14ac:dyDescent="0.15">
      <c r="A1" s="13"/>
      <c r="B1" s="13" t="s">
        <v>533</v>
      </c>
      <c r="C1" s="20">
        <v>1880</v>
      </c>
      <c r="D1" s="20" t="s">
        <v>874</v>
      </c>
      <c r="E1" s="20" t="s">
        <v>875</v>
      </c>
      <c r="F1" s="30" t="s">
        <v>876</v>
      </c>
      <c r="G1" s="20" t="s">
        <v>877</v>
      </c>
      <c r="H1" s="13" t="s">
        <v>878</v>
      </c>
      <c r="I1" s="13" t="s">
        <v>879</v>
      </c>
      <c r="J1" s="13" t="s">
        <v>786</v>
      </c>
      <c r="L1" s="13">
        <v>1840</v>
      </c>
    </row>
    <row r="2" spans="1:12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Religious Individuals / Employees / Ecclesiastical Trainees</v>
      </c>
      <c r="B2" s="20" t="s">
        <v>15</v>
      </c>
      <c r="D2" s="13">
        <v>82</v>
      </c>
      <c r="E2" s="13"/>
    </row>
    <row r="3" spans="1:12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99</v>
      </c>
      <c r="D3" s="13"/>
      <c r="E3" s="13">
        <v>15</v>
      </c>
    </row>
    <row r="4" spans="1:12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34</v>
      </c>
      <c r="D4" s="13"/>
      <c r="E4" s="13">
        <v>60</v>
      </c>
    </row>
    <row r="5" spans="1:12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461</v>
      </c>
      <c r="D5" s="13"/>
      <c r="E5" s="13">
        <v>16</v>
      </c>
    </row>
    <row r="6" spans="1:12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Churches</v>
      </c>
      <c r="B6" s="20" t="s">
        <v>311</v>
      </c>
      <c r="C6" s="13">
        <v>26</v>
      </c>
      <c r="D6" s="13"/>
      <c r="E6" s="13">
        <v>55</v>
      </c>
      <c r="F6" s="13"/>
      <c r="G6" s="13">
        <v>44</v>
      </c>
      <c r="H6" s="13">
        <v>28</v>
      </c>
      <c r="I6" s="13">
        <v>16</v>
      </c>
    </row>
    <row r="7" spans="1:12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Churches</v>
      </c>
      <c r="B7" s="20" t="s">
        <v>318</v>
      </c>
      <c r="D7" s="13"/>
      <c r="E7" s="13">
        <v>33</v>
      </c>
    </row>
    <row r="8" spans="1:12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Churches</v>
      </c>
      <c r="B8" s="20" t="s">
        <v>324</v>
      </c>
      <c r="D8" s="13"/>
      <c r="E8" s="13">
        <v>22</v>
      </c>
    </row>
    <row r="9" spans="1:12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Individuals / Employees / Ecclesiastical Trainees</v>
      </c>
      <c r="B9" s="20" t="s">
        <v>588</v>
      </c>
      <c r="D9" s="13">
        <v>2</v>
      </c>
      <c r="E9" s="13">
        <v>17</v>
      </c>
      <c r="F9" s="13"/>
      <c r="G9" s="13">
        <v>5</v>
      </c>
    </row>
    <row r="10" spans="1:12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Universities/colleges</v>
      </c>
      <c r="B10" s="20" t="s">
        <v>32</v>
      </c>
      <c r="D10" s="13">
        <v>3</v>
      </c>
      <c r="E10" s="13">
        <v>3</v>
      </c>
      <c r="F10" s="13"/>
      <c r="G10" s="13">
        <v>1</v>
      </c>
    </row>
    <row r="11" spans="1:12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K-12(ish) schools</v>
      </c>
      <c r="B11" s="20" t="s">
        <v>409</v>
      </c>
      <c r="C11" s="13">
        <v>1</v>
      </c>
      <c r="D11" s="13"/>
      <c r="E11" s="13">
        <v>8</v>
      </c>
      <c r="F11" s="13"/>
      <c r="G11" s="13">
        <v>5</v>
      </c>
      <c r="H11" s="13">
        <v>5</v>
      </c>
    </row>
    <row r="12" spans="1:12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K-12(ish) schools</v>
      </c>
      <c r="B12" s="20" t="s">
        <v>166</v>
      </c>
      <c r="D12" s="13">
        <v>12</v>
      </c>
      <c r="E12" s="13">
        <v>8</v>
      </c>
      <c r="F12" s="13"/>
      <c r="G12" s="13">
        <v>4</v>
      </c>
      <c r="H12" s="13">
        <v>3</v>
      </c>
      <c r="I12" s="13">
        <v>1</v>
      </c>
    </row>
    <row r="13" spans="1:12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Catholic Population</v>
      </c>
      <c r="B13" s="20" t="s">
        <v>633</v>
      </c>
      <c r="C13" s="13" t="s">
        <v>880</v>
      </c>
      <c r="D13" s="38">
        <v>200000</v>
      </c>
      <c r="E13" s="44" t="s">
        <v>881</v>
      </c>
    </row>
    <row r="14" spans="1:12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Religious Individuals / Employees / Ecclesiastical Trainees</v>
      </c>
      <c r="B14" s="20" t="s">
        <v>24</v>
      </c>
      <c r="F14" s="13"/>
      <c r="G14" s="13">
        <v>42</v>
      </c>
      <c r="H14" s="13">
        <v>35</v>
      </c>
      <c r="I14" s="13">
        <v>16</v>
      </c>
    </row>
    <row r="15" spans="1:12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Churches</v>
      </c>
      <c r="B15" s="20" t="s">
        <v>558</v>
      </c>
      <c r="F15" s="13"/>
      <c r="G15" s="13">
        <v>4</v>
      </c>
      <c r="H15" s="13">
        <v>6</v>
      </c>
      <c r="I15" s="13">
        <v>4</v>
      </c>
    </row>
    <row r="16" spans="1:12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K-12(ish) schools</v>
      </c>
      <c r="B16" s="20" t="s">
        <v>600</v>
      </c>
      <c r="H16" s="13"/>
      <c r="I16" s="13">
        <v>4</v>
      </c>
    </row>
    <row r="17" spans="1:4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Churches</v>
      </c>
      <c r="B17" s="20" t="s">
        <v>0</v>
      </c>
      <c r="D17" s="13">
        <v>85</v>
      </c>
    </row>
    <row r="18" spans="1:4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Churches</v>
      </c>
      <c r="B18" s="20" t="s">
        <v>37</v>
      </c>
      <c r="D18" s="13">
        <v>165</v>
      </c>
    </row>
    <row r="19" spans="1:4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/ Charitable Institutions that aren't churches</v>
      </c>
      <c r="B19" s="20" t="s">
        <v>584</v>
      </c>
      <c r="D19" s="13">
        <v>4</v>
      </c>
    </row>
    <row r="20" spans="1:4" ht="15.75" customHeight="1" x14ac:dyDescent="0.15">
      <c r="A20" s="20"/>
      <c r="B20" s="20"/>
    </row>
    <row r="21" spans="1:4" ht="15.75" customHeight="1" x14ac:dyDescent="0.15">
      <c r="A21" s="20"/>
      <c r="B21" s="20"/>
    </row>
    <row r="22" spans="1:4" ht="15.75" customHeight="1" x14ac:dyDescent="0.15">
      <c r="A22" s="20"/>
      <c r="B22" s="20"/>
    </row>
    <row r="23" spans="1:4" ht="15.75" customHeight="1" x14ac:dyDescent="0.15">
      <c r="A23" s="20"/>
      <c r="B23" s="20"/>
    </row>
    <row r="24" spans="1:4" ht="15.75" customHeight="1" x14ac:dyDescent="0.15">
      <c r="A24" s="20"/>
      <c r="B24" s="20"/>
    </row>
    <row r="25" spans="1:4" ht="15.75" customHeight="1" x14ac:dyDescent="0.15">
      <c r="A25" s="20"/>
      <c r="B25" s="20"/>
    </row>
    <row r="26" spans="1:4" ht="15.75" customHeight="1" x14ac:dyDescent="0.15">
      <c r="A26" s="20"/>
      <c r="B26" s="20"/>
    </row>
    <row r="27" spans="1:4" ht="15.75" customHeight="1" x14ac:dyDescent="0.15">
      <c r="A27" s="20"/>
      <c r="B27" s="20"/>
    </row>
    <row r="28" spans="1:4" ht="15.75" customHeight="1" x14ac:dyDescent="0.15">
      <c r="A28" s="20"/>
      <c r="B28" s="20"/>
    </row>
    <row r="29" spans="1:4" ht="15.75" customHeight="1" x14ac:dyDescent="0.15">
      <c r="A29" s="20"/>
      <c r="B29" s="20"/>
    </row>
    <row r="30" spans="1:4" ht="15.75" customHeight="1" x14ac:dyDescent="0.15">
      <c r="A30" s="20"/>
      <c r="B30" s="20"/>
    </row>
    <row r="31" spans="1:4" ht="15.75" customHeight="1" x14ac:dyDescent="0.15">
      <c r="A31" s="20"/>
      <c r="B31" s="20"/>
    </row>
    <row r="32" spans="1:4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I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39" customWidth="1"/>
    <col min="3" max="4" width="10.6640625" customWidth="1"/>
  </cols>
  <sheetData>
    <row r="1" spans="1:9" ht="15.75" customHeight="1" x14ac:dyDescent="0.15">
      <c r="A1" s="13"/>
      <c r="B1" s="13" t="s">
        <v>533</v>
      </c>
      <c r="C1" s="20">
        <v>1880</v>
      </c>
      <c r="D1" s="20" t="s">
        <v>882</v>
      </c>
      <c r="E1" s="20" t="s">
        <v>883</v>
      </c>
      <c r="F1" s="30" t="s">
        <v>884</v>
      </c>
      <c r="G1" s="13" t="s">
        <v>885</v>
      </c>
      <c r="I1" s="13" t="s">
        <v>886</v>
      </c>
    </row>
    <row r="2" spans="1:9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Religious Individuals / Employees / Ecclesiastical Trainees</v>
      </c>
      <c r="B2" s="20" t="s">
        <v>585</v>
      </c>
      <c r="C2" s="13">
        <v>10</v>
      </c>
      <c r="D2" s="13">
        <v>25</v>
      </c>
      <c r="E2" s="13">
        <v>26</v>
      </c>
    </row>
    <row r="3" spans="1:9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463</v>
      </c>
      <c r="D3" s="13">
        <v>1</v>
      </c>
      <c r="E3" s="13">
        <v>5</v>
      </c>
    </row>
    <row r="4" spans="1:9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0</v>
      </c>
      <c r="C4" s="13">
        <v>48</v>
      </c>
      <c r="D4" s="13">
        <v>35</v>
      </c>
      <c r="E4" s="13">
        <v>35</v>
      </c>
    </row>
    <row r="5" spans="1:9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Churches</v>
      </c>
      <c r="B5" s="20" t="s">
        <v>17</v>
      </c>
      <c r="D5" s="13">
        <v>70</v>
      </c>
      <c r="E5" s="13">
        <v>70</v>
      </c>
    </row>
    <row r="6" spans="1:9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465</v>
      </c>
      <c r="C6" s="13">
        <v>3</v>
      </c>
      <c r="D6" s="13">
        <v>5</v>
      </c>
      <c r="E6" s="13">
        <v>12</v>
      </c>
    </row>
    <row r="7" spans="1:9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Individuals / Employees / Ecclesiastical Trainees</v>
      </c>
      <c r="B7" s="20" t="s">
        <v>467</v>
      </c>
      <c r="C7" s="13">
        <v>2</v>
      </c>
      <c r="D7" s="13">
        <v>1</v>
      </c>
      <c r="E7" s="13"/>
    </row>
    <row r="8" spans="1:9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Religious / Charitable Institutions that aren't churches</v>
      </c>
      <c r="B8" s="20" t="s">
        <v>566</v>
      </c>
      <c r="C8" s="13">
        <v>5</v>
      </c>
      <c r="D8" s="13">
        <v>4</v>
      </c>
      <c r="E8" s="13">
        <v>3</v>
      </c>
    </row>
    <row r="9" spans="1:9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K-12(ish) schools</v>
      </c>
      <c r="B9" s="20" t="s">
        <v>337</v>
      </c>
      <c r="C9" s="13">
        <v>1</v>
      </c>
      <c r="D9" s="13">
        <v>4</v>
      </c>
      <c r="E9" s="13">
        <v>3</v>
      </c>
    </row>
    <row r="10" spans="1:9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Charitable Homes (asylums, for orphans, impoverished people, mental health patients)</v>
      </c>
      <c r="B10" s="20" t="s">
        <v>11</v>
      </c>
      <c r="C10" s="13">
        <v>1</v>
      </c>
      <c r="D10" s="13">
        <v>2</v>
      </c>
      <c r="E10" s="13">
        <v>2</v>
      </c>
    </row>
    <row r="11" spans="1:9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Catholic Population</v>
      </c>
      <c r="B11" s="20" t="s">
        <v>8</v>
      </c>
      <c r="C11" s="13">
        <v>1</v>
      </c>
      <c r="D11" s="37">
        <v>14000</v>
      </c>
    </row>
    <row r="12" spans="1:9" ht="15.75" customHeight="1" x14ac:dyDescent="0.15">
      <c r="A12" s="20"/>
      <c r="B12" s="20"/>
    </row>
    <row r="13" spans="1:9" ht="15.75" customHeight="1" x14ac:dyDescent="0.15">
      <c r="A13" s="20"/>
      <c r="B13" s="20"/>
    </row>
    <row r="14" spans="1:9" ht="15.75" customHeight="1" x14ac:dyDescent="0.15">
      <c r="A14" s="20"/>
      <c r="B14" s="20"/>
    </row>
    <row r="15" spans="1:9" ht="15.75" customHeight="1" x14ac:dyDescent="0.15">
      <c r="A15" s="20"/>
      <c r="B15" s="20"/>
    </row>
    <row r="16" spans="1:9" ht="15.75" customHeight="1" x14ac:dyDescent="0.15">
      <c r="A16" s="20"/>
      <c r="B16" s="20"/>
    </row>
    <row r="17" spans="1:2" ht="15.75" customHeight="1" x14ac:dyDescent="0.15">
      <c r="A17" s="20"/>
      <c r="B17" s="20"/>
    </row>
    <row r="18" spans="1:2" ht="15.75" customHeight="1" x14ac:dyDescent="0.15">
      <c r="A18" s="20"/>
      <c r="B18" s="20"/>
    </row>
    <row r="19" spans="1:2" ht="15.75" customHeight="1" x14ac:dyDescent="0.15">
      <c r="A19" s="20"/>
      <c r="B19" s="20"/>
    </row>
    <row r="20" spans="1:2" ht="15.75" customHeight="1" x14ac:dyDescent="0.15">
      <c r="A20" s="20"/>
      <c r="B20" s="20"/>
    </row>
    <row r="21" spans="1:2" ht="15.75" customHeight="1" x14ac:dyDescent="0.15">
      <c r="A21" s="20"/>
      <c r="B21" s="20"/>
    </row>
    <row r="22" spans="1:2" ht="15.75" customHeight="1" x14ac:dyDescent="0.15">
      <c r="A22" s="20"/>
      <c r="B22" s="20"/>
    </row>
    <row r="23" spans="1:2" ht="15.75" customHeight="1" x14ac:dyDescent="0.15">
      <c r="A23" s="20"/>
      <c r="B23" s="20"/>
    </row>
    <row r="24" spans="1:2" ht="15.75" customHeight="1" x14ac:dyDescent="0.15">
      <c r="A24" s="20"/>
      <c r="B24" s="20"/>
    </row>
    <row r="25" spans="1:2" ht="15.75" customHeight="1" x14ac:dyDescent="0.15">
      <c r="A25" s="20"/>
      <c r="B25" s="20"/>
    </row>
    <row r="26" spans="1:2" ht="15.75" customHeight="1" x14ac:dyDescent="0.15">
      <c r="A26" s="20"/>
      <c r="B26" s="20"/>
    </row>
    <row r="27" spans="1:2" ht="15.75" customHeight="1" x14ac:dyDescent="0.15">
      <c r="A27" s="20"/>
      <c r="B27" s="20"/>
    </row>
    <row r="28" spans="1:2" ht="15.75" customHeight="1" x14ac:dyDescent="0.15">
      <c r="A28" s="20"/>
      <c r="B28" s="20"/>
    </row>
    <row r="29" spans="1:2" ht="15.75" customHeight="1" x14ac:dyDescent="0.15">
      <c r="A29" s="20"/>
      <c r="B29" s="20"/>
    </row>
    <row r="30" spans="1:2" ht="15.75" customHeight="1" x14ac:dyDescent="0.15">
      <c r="A30" s="20"/>
      <c r="B30" s="20"/>
    </row>
    <row r="31" spans="1:2" ht="15.75" customHeight="1" x14ac:dyDescent="0.15">
      <c r="A31" s="20"/>
      <c r="B31" s="20"/>
    </row>
    <row r="32" spans="1:2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  <row r="1001" spans="1:2" ht="13" x14ac:dyDescent="0.15">
      <c r="A1001" s="20"/>
      <c r="B1001" s="20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G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9" customWidth="1"/>
  </cols>
  <sheetData>
    <row r="1" spans="1:7" ht="15.75" customHeight="1" x14ac:dyDescent="0.15">
      <c r="A1" s="13"/>
      <c r="B1" s="13" t="s">
        <v>533</v>
      </c>
      <c r="C1" s="20">
        <v>1880</v>
      </c>
      <c r="D1" s="20" t="s">
        <v>887</v>
      </c>
      <c r="E1" s="20" t="s">
        <v>888</v>
      </c>
      <c r="F1" s="61">
        <v>1860</v>
      </c>
      <c r="G1" s="13">
        <v>1840</v>
      </c>
    </row>
    <row r="2" spans="1:7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Religious Individuals / Employees / Ecclesiastical Trainees</v>
      </c>
      <c r="B2" s="20" t="s">
        <v>15</v>
      </c>
      <c r="C2" s="13">
        <v>31</v>
      </c>
      <c r="D2" s="13">
        <v>56</v>
      </c>
      <c r="E2" s="13">
        <v>31</v>
      </c>
      <c r="F2" s="62"/>
      <c r="G2" s="13">
        <v>1</v>
      </c>
    </row>
    <row r="3" spans="1:7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140</v>
      </c>
      <c r="D3" s="13">
        <v>16</v>
      </c>
      <c r="E3" s="13"/>
      <c r="F3" s="62"/>
    </row>
    <row r="4" spans="1:7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469</v>
      </c>
      <c r="D4" s="13"/>
      <c r="E4" s="13">
        <v>55</v>
      </c>
      <c r="F4" s="62"/>
    </row>
    <row r="5" spans="1:7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K-12(ish) schools</v>
      </c>
      <c r="B5" s="20" t="s">
        <v>412</v>
      </c>
      <c r="D5" s="13"/>
      <c r="E5" s="13">
        <v>1</v>
      </c>
      <c r="F5" s="62"/>
    </row>
    <row r="6" spans="1:7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K-12(ish) schools</v>
      </c>
      <c r="B6" s="20" t="s">
        <v>415</v>
      </c>
      <c r="C6" s="13">
        <v>66</v>
      </c>
      <c r="D6" s="13"/>
      <c r="E6" s="13">
        <v>11</v>
      </c>
      <c r="F6" s="62"/>
    </row>
    <row r="7" spans="1:7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Catholic Population</v>
      </c>
      <c r="B7" s="20" t="s">
        <v>633</v>
      </c>
      <c r="C7" s="37">
        <v>14000</v>
      </c>
      <c r="D7" s="38">
        <v>60000</v>
      </c>
      <c r="E7" s="44" t="s">
        <v>889</v>
      </c>
      <c r="F7" s="62"/>
    </row>
    <row r="8" spans="1:7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Churches</v>
      </c>
      <c r="B8" s="20" t="s">
        <v>0</v>
      </c>
      <c r="D8" s="13">
        <v>93</v>
      </c>
    </row>
    <row r="9" spans="1:7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Churches</v>
      </c>
      <c r="B9" s="20" t="s">
        <v>17</v>
      </c>
      <c r="C9" s="13">
        <v>70</v>
      </c>
      <c r="D9" s="13" t="s">
        <v>873</v>
      </c>
      <c r="G9" s="13">
        <v>3</v>
      </c>
    </row>
    <row r="10" spans="1:7" ht="15.75" customHeight="1" x14ac:dyDescent="0.15">
      <c r="A10" s="20"/>
      <c r="B10" s="20"/>
    </row>
    <row r="11" spans="1:7" ht="15.75" customHeight="1" x14ac:dyDescent="0.15">
      <c r="A11" s="20"/>
      <c r="B11" s="20"/>
    </row>
    <row r="12" spans="1:7" ht="15.75" customHeight="1" x14ac:dyDescent="0.15">
      <c r="A12" s="20"/>
      <c r="B12" s="20"/>
    </row>
    <row r="13" spans="1:7" ht="15.75" customHeight="1" x14ac:dyDescent="0.15">
      <c r="A13" s="20"/>
      <c r="B13" s="20"/>
    </row>
    <row r="14" spans="1:7" ht="15.75" customHeight="1" x14ac:dyDescent="0.15">
      <c r="A14" s="20"/>
      <c r="B14" s="20"/>
    </row>
    <row r="15" spans="1:7" ht="15.75" customHeight="1" x14ac:dyDescent="0.15">
      <c r="A15" s="20"/>
      <c r="B15" s="20"/>
    </row>
    <row r="16" spans="1:7" ht="15.75" customHeight="1" x14ac:dyDescent="0.15">
      <c r="A16" s="20"/>
      <c r="B16" s="20"/>
    </row>
    <row r="17" spans="1:2" ht="15.75" customHeight="1" x14ac:dyDescent="0.15">
      <c r="A17" s="20"/>
      <c r="B17" s="20"/>
    </row>
    <row r="18" spans="1:2" ht="15.75" customHeight="1" x14ac:dyDescent="0.15">
      <c r="A18" s="20"/>
      <c r="B18" s="20"/>
    </row>
    <row r="19" spans="1:2" ht="15.75" customHeight="1" x14ac:dyDescent="0.15">
      <c r="A19" s="20"/>
      <c r="B19" s="20"/>
    </row>
    <row r="20" spans="1:2" ht="15.75" customHeight="1" x14ac:dyDescent="0.15">
      <c r="A20" s="20"/>
      <c r="B20" s="20"/>
    </row>
    <row r="21" spans="1:2" ht="15.75" customHeight="1" x14ac:dyDescent="0.15">
      <c r="A21" s="20"/>
      <c r="B21" s="20"/>
    </row>
    <row r="22" spans="1:2" ht="15.75" customHeight="1" x14ac:dyDescent="0.15">
      <c r="A22" s="20"/>
      <c r="B22" s="20"/>
    </row>
    <row r="23" spans="1:2" ht="15.75" customHeight="1" x14ac:dyDescent="0.15">
      <c r="A23" s="20"/>
      <c r="B23" s="20"/>
    </row>
    <row r="24" spans="1:2" ht="15.75" customHeight="1" x14ac:dyDescent="0.15">
      <c r="A24" s="20"/>
      <c r="B24" s="20"/>
    </row>
    <row r="25" spans="1:2" ht="15.75" customHeight="1" x14ac:dyDescent="0.15">
      <c r="A25" s="20"/>
      <c r="B25" s="20"/>
    </row>
    <row r="26" spans="1:2" ht="15.75" customHeight="1" x14ac:dyDescent="0.15">
      <c r="A26" s="20"/>
      <c r="B26" s="20"/>
    </row>
    <row r="27" spans="1:2" ht="15.75" customHeight="1" x14ac:dyDescent="0.15">
      <c r="A27" s="20"/>
      <c r="B27" s="20"/>
    </row>
    <row r="28" spans="1:2" ht="15.75" customHeight="1" x14ac:dyDescent="0.15">
      <c r="A28" s="20"/>
      <c r="B28" s="20"/>
    </row>
    <row r="29" spans="1:2" ht="15.75" customHeight="1" x14ac:dyDescent="0.15">
      <c r="A29" s="20"/>
      <c r="B29" s="20"/>
    </row>
    <row r="30" spans="1:2" ht="15.75" customHeight="1" x14ac:dyDescent="0.15">
      <c r="A30" s="20"/>
      <c r="B30" s="20"/>
    </row>
    <row r="31" spans="1:2" ht="15.75" customHeight="1" x14ac:dyDescent="0.15">
      <c r="A31" s="20"/>
      <c r="B31" s="20"/>
    </row>
    <row r="32" spans="1:2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  <row r="1001" spans="1:2" ht="13" x14ac:dyDescent="0.15">
      <c r="A1001" s="20"/>
      <c r="B1001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3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31.83203125" customWidth="1"/>
  </cols>
  <sheetData>
    <row r="1" spans="1:14" ht="15.75" customHeight="1" x14ac:dyDescent="0.15">
      <c r="A1" s="13"/>
      <c r="B1" s="13" t="s">
        <v>533</v>
      </c>
      <c r="C1" s="25">
        <v>1890</v>
      </c>
      <c r="D1" s="20">
        <v>1880</v>
      </c>
      <c r="E1" s="20" t="s">
        <v>573</v>
      </c>
      <c r="F1" s="20" t="s">
        <v>574</v>
      </c>
      <c r="G1" s="20" t="s">
        <v>575</v>
      </c>
      <c r="H1" s="20" t="s">
        <v>576</v>
      </c>
      <c r="I1" s="13" t="s">
        <v>577</v>
      </c>
      <c r="J1" s="13" t="s">
        <v>578</v>
      </c>
      <c r="K1" s="20">
        <v>1845</v>
      </c>
      <c r="L1" s="43" t="s">
        <v>579</v>
      </c>
      <c r="N1" s="13" t="s">
        <v>580</v>
      </c>
    </row>
    <row r="2" spans="1:14" ht="15.75" customHeight="1" x14ac:dyDescent="0.15">
      <c r="A2" s="13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7" t="s">
        <v>102</v>
      </c>
      <c r="F2" s="13">
        <v>201</v>
      </c>
      <c r="G2" s="13">
        <v>120</v>
      </c>
      <c r="H2" s="13">
        <v>70</v>
      </c>
      <c r="I2" s="13">
        <v>70</v>
      </c>
      <c r="J2" s="13">
        <v>78</v>
      </c>
    </row>
    <row r="3" spans="1:14" ht="15.75" customHeight="1" x14ac:dyDescent="0.15">
      <c r="A3" s="13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7" t="s">
        <v>0</v>
      </c>
      <c r="E3" s="13">
        <v>300</v>
      </c>
      <c r="K3" s="13" t="s">
        <v>581</v>
      </c>
    </row>
    <row r="4" spans="1:14" ht="15.75" customHeight="1" x14ac:dyDescent="0.15">
      <c r="A4" s="13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7" t="s">
        <v>127</v>
      </c>
      <c r="J4" s="13">
        <v>9</v>
      </c>
      <c r="K4" s="13" t="s">
        <v>582</v>
      </c>
    </row>
    <row r="5" spans="1:14" ht="15.75" customHeight="1" x14ac:dyDescent="0.15">
      <c r="A5" s="13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Churches</v>
      </c>
      <c r="B5" s="27" t="s">
        <v>17</v>
      </c>
      <c r="I5" s="13">
        <v>62</v>
      </c>
      <c r="J5" s="13">
        <v>32</v>
      </c>
      <c r="K5" s="13" t="s">
        <v>583</v>
      </c>
    </row>
    <row r="6" spans="1:14" ht="15.75" customHeight="1" x14ac:dyDescent="0.15">
      <c r="A6" s="13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/ Charitable Institutions that aren't churches</v>
      </c>
      <c r="B6" s="30" t="s">
        <v>10</v>
      </c>
      <c r="D6" s="13">
        <v>13</v>
      </c>
      <c r="F6" s="13">
        <v>35</v>
      </c>
      <c r="G6" s="13">
        <v>15</v>
      </c>
      <c r="H6" s="13">
        <v>3</v>
      </c>
      <c r="I6" s="13">
        <v>3</v>
      </c>
    </row>
    <row r="7" spans="1:14" ht="15.75" customHeight="1" x14ac:dyDescent="0.15">
      <c r="A7" s="13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/ Charitable Institutions that aren't churches</v>
      </c>
      <c r="B7" s="30" t="s">
        <v>157</v>
      </c>
      <c r="E7" s="13">
        <v>10</v>
      </c>
    </row>
    <row r="8" spans="1:14" ht="15.75" customHeight="1" x14ac:dyDescent="0.15">
      <c r="A8" s="13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Religious / Charitable Institutions that aren't churches</v>
      </c>
      <c r="B8" s="30" t="s">
        <v>566</v>
      </c>
      <c r="J8" s="13">
        <v>3</v>
      </c>
    </row>
    <row r="9" spans="1:14" ht="15.75" customHeight="1" x14ac:dyDescent="0.15">
      <c r="A9" s="13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30" t="s">
        <v>584</v>
      </c>
      <c r="K9" s="13">
        <v>1</v>
      </c>
    </row>
    <row r="10" spans="1:14" ht="15.75" customHeight="1" x14ac:dyDescent="0.15">
      <c r="A10" s="13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Charitable Homes (asylums, for orphans, impoverished people, mental health patients)</v>
      </c>
      <c r="B10" s="30" t="s">
        <v>68</v>
      </c>
      <c r="D10" s="13">
        <v>1</v>
      </c>
    </row>
    <row r="11" spans="1:14" ht="15.75" customHeight="1" x14ac:dyDescent="0.15">
      <c r="A11" s="13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Religious / Charitable Institutions that aren't churches</v>
      </c>
      <c r="B11" s="30" t="s">
        <v>164</v>
      </c>
      <c r="K11" s="13">
        <v>1</v>
      </c>
    </row>
    <row r="12" spans="1:14" ht="15.75" customHeight="1" x14ac:dyDescent="0.15">
      <c r="A12" s="13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Religious / Charitable Institutions that aren't churches</v>
      </c>
      <c r="B12" s="30" t="s">
        <v>143</v>
      </c>
      <c r="J12" s="13">
        <v>1</v>
      </c>
    </row>
    <row r="13" spans="1:14" ht="15.75" customHeight="1" x14ac:dyDescent="0.15">
      <c r="A13" s="13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Charitable Homes (asylums, for orphans, impoverished people, mental health patients)</v>
      </c>
      <c r="B13" s="31" t="s">
        <v>121</v>
      </c>
      <c r="D13" s="13">
        <v>1</v>
      </c>
    </row>
    <row r="14" spans="1:14" ht="15.75" customHeight="1" x14ac:dyDescent="0.15">
      <c r="A14" s="13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Charitable Homes (asylums, for orphans, impoverished people, mental health patients)</v>
      </c>
      <c r="B14" s="31" t="s">
        <v>129</v>
      </c>
      <c r="D14" s="13">
        <v>1</v>
      </c>
      <c r="E14" s="13">
        <v>1</v>
      </c>
      <c r="F14" s="13">
        <v>1</v>
      </c>
      <c r="G14" s="13">
        <v>1</v>
      </c>
      <c r="H14" s="13">
        <v>1</v>
      </c>
    </row>
    <row r="15" spans="1:14" ht="15.75" customHeight="1" x14ac:dyDescent="0.15">
      <c r="A15" s="13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Charitable Homes (asylums, for orphans, impoverished people, mental health patients)</v>
      </c>
      <c r="B15" s="31" t="s">
        <v>11</v>
      </c>
      <c r="D15" s="13">
        <v>3</v>
      </c>
      <c r="E15" s="13">
        <v>3</v>
      </c>
      <c r="F15" s="13">
        <v>2</v>
      </c>
      <c r="G15" s="13">
        <v>1</v>
      </c>
      <c r="H15" s="13">
        <v>2</v>
      </c>
      <c r="I15" s="13">
        <v>3</v>
      </c>
    </row>
    <row r="16" spans="1:14" ht="15.75" customHeight="1" x14ac:dyDescent="0.15">
      <c r="A16" s="13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Hospitals</v>
      </c>
      <c r="B16" s="32" t="s">
        <v>3</v>
      </c>
      <c r="D16" s="13">
        <v>3</v>
      </c>
      <c r="E16" s="13">
        <v>3</v>
      </c>
      <c r="F16" s="13">
        <v>3</v>
      </c>
      <c r="G16" s="13">
        <v>1</v>
      </c>
      <c r="H16" s="13">
        <v>1</v>
      </c>
      <c r="I16" s="13">
        <v>1</v>
      </c>
    </row>
    <row r="17" spans="1:11" ht="15.75" customHeight="1" x14ac:dyDescent="0.15">
      <c r="A17" s="13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K-12(ish) schools</v>
      </c>
      <c r="B17" s="33" t="s">
        <v>145</v>
      </c>
      <c r="I17" s="13">
        <v>12</v>
      </c>
      <c r="J17" s="13">
        <v>8</v>
      </c>
    </row>
    <row r="18" spans="1:11" ht="15.75" customHeight="1" x14ac:dyDescent="0.15">
      <c r="A18" s="13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K-12(ish) schools</v>
      </c>
      <c r="B18" s="33" t="s">
        <v>152</v>
      </c>
      <c r="H18" s="13">
        <v>2</v>
      </c>
    </row>
    <row r="19" spans="1:11" ht="15.75" customHeight="1" x14ac:dyDescent="0.15">
      <c r="A19" s="13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K-12(ish) schools</v>
      </c>
      <c r="B19" s="33" t="s">
        <v>159</v>
      </c>
      <c r="H19" s="13">
        <v>3</v>
      </c>
    </row>
    <row r="20" spans="1:11" ht="15.75" customHeight="1" x14ac:dyDescent="0.15">
      <c r="A20" s="13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K-12(ish) schools</v>
      </c>
      <c r="B20" s="33" t="s">
        <v>166</v>
      </c>
      <c r="E20" s="13">
        <v>13</v>
      </c>
      <c r="F20" s="13">
        <v>20</v>
      </c>
      <c r="G20" s="13">
        <v>8</v>
      </c>
      <c r="H20" s="13">
        <v>3</v>
      </c>
      <c r="J20" s="13">
        <v>4</v>
      </c>
    </row>
    <row r="21" spans="1:11" ht="15.75" customHeight="1" x14ac:dyDescent="0.15">
      <c r="A21" s="13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K-12(ish) schools</v>
      </c>
      <c r="B21" s="33" t="s">
        <v>173</v>
      </c>
      <c r="D21" s="13">
        <v>1</v>
      </c>
    </row>
    <row r="22" spans="1:11" ht="15.75" customHeight="1" x14ac:dyDescent="0.15">
      <c r="A22" s="13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K-12(ish) schools</v>
      </c>
      <c r="B22" s="33" t="s">
        <v>180</v>
      </c>
      <c r="D22" s="13">
        <v>3</v>
      </c>
    </row>
    <row r="23" spans="1:11" ht="15.75" customHeight="1" x14ac:dyDescent="0.15">
      <c r="A23" s="13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K-12(ish) schools</v>
      </c>
      <c r="B23" s="33" t="s">
        <v>187</v>
      </c>
      <c r="E23" s="13">
        <v>1</v>
      </c>
      <c r="F23" s="13">
        <v>1</v>
      </c>
      <c r="G23" s="13">
        <v>1</v>
      </c>
    </row>
    <row r="24" spans="1:11" ht="15.75" customHeight="1" x14ac:dyDescent="0.15">
      <c r="A24" s="13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Universities/colleges</v>
      </c>
      <c r="B24" s="34" t="s">
        <v>42</v>
      </c>
      <c r="E24" s="13">
        <v>2</v>
      </c>
      <c r="G24" s="13">
        <v>1</v>
      </c>
      <c r="H24" s="13">
        <v>1</v>
      </c>
    </row>
    <row r="25" spans="1:11" ht="15.75" customHeight="1" x14ac:dyDescent="0.15">
      <c r="A25" s="13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Universities/colleges</v>
      </c>
      <c r="B25" s="34" t="s">
        <v>52</v>
      </c>
      <c r="I25" s="13">
        <v>1</v>
      </c>
      <c r="J25" s="13">
        <v>1</v>
      </c>
    </row>
    <row r="26" spans="1:11" ht="15.75" customHeight="1" x14ac:dyDescent="0.15">
      <c r="A26" s="13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>Universities/colleges</v>
      </c>
      <c r="B26" s="34" t="s">
        <v>13</v>
      </c>
      <c r="K26" s="13">
        <v>1</v>
      </c>
    </row>
    <row r="27" spans="1:11" ht="15.75" customHeight="1" x14ac:dyDescent="0.15">
      <c r="A27" s="13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Religious Individuals / Employees / Ecclesiastical Trainees</v>
      </c>
      <c r="B27" s="35" t="s">
        <v>585</v>
      </c>
      <c r="D27" s="13">
        <v>142</v>
      </c>
      <c r="E27" s="13">
        <v>150</v>
      </c>
      <c r="F27" s="13">
        <v>112</v>
      </c>
      <c r="G27" s="13">
        <v>80</v>
      </c>
    </row>
    <row r="28" spans="1:11" ht="15.75" customHeight="1" x14ac:dyDescent="0.15">
      <c r="A28" s="13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>Religious Individuals / Employees / Ecclesiastical Trainees</v>
      </c>
      <c r="B28" s="35" t="s">
        <v>116</v>
      </c>
      <c r="D28" s="13">
        <v>64</v>
      </c>
      <c r="E28" s="13">
        <v>46</v>
      </c>
      <c r="F28" s="13">
        <v>30</v>
      </c>
      <c r="G28" s="13">
        <v>16</v>
      </c>
    </row>
    <row r="29" spans="1:11" ht="15.75" customHeight="1" x14ac:dyDescent="0.15">
      <c r="A29" s="13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MasterCategories!I$2:I$101, 0)), MasterCategories!$I$1, IF(ISNUMBER(MATCH(LOWER(B29), MasterCategories!J$2:J$101, 0)), MasterCategories!$J$1, IF(ISNUMBER(MATCH(LOWER(B29), MasterCategories!K$2:K$101, 0)), MasterCategories!$K$1, "PICKLES!!!!")))))))))))</f>
        <v>Religious Individuals / Employees / Ecclesiastical Trainees</v>
      </c>
      <c r="B29" s="35" t="s">
        <v>124</v>
      </c>
      <c r="D29" s="13">
        <v>205</v>
      </c>
      <c r="E29" s="13">
        <v>196</v>
      </c>
      <c r="F29" s="13">
        <v>142</v>
      </c>
      <c r="G29" s="13">
        <v>102</v>
      </c>
    </row>
    <row r="30" spans="1:11" ht="15.75" customHeight="1" x14ac:dyDescent="0.15">
      <c r="A30" s="13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MasterCategories!I$2:I$101, 0)), MasterCategories!$I$1, IF(ISNUMBER(MATCH(LOWER(B30), MasterCategories!J$2:J$101, 0)), MasterCategories!$J$1, IF(ISNUMBER(MATCH(LOWER(B30), MasterCategories!K$2:K$101, 0)), MasterCategories!$K$1, "PICKLES!!!!")))))))))))</f>
        <v>Religious Individuals / Employees / Ecclesiastical Trainees</v>
      </c>
      <c r="B30" s="35" t="s">
        <v>24</v>
      </c>
      <c r="H30" s="13">
        <v>65</v>
      </c>
    </row>
    <row r="31" spans="1:11" ht="15.75" customHeight="1" x14ac:dyDescent="0.15">
      <c r="A31" s="13" t="str">
        <f>IF(ISNUMBER(MATCH(LOWER(B31), MasterCategories!A$2:A$101, 0)), MasterCategories!$A$1, IF(ISNUMBER(MATCH(LOWER(B31), MasterCategories!B$2:B$101, 0)), MasterCategories!$B$1, IF(ISNUMBER(MATCH(LOWER(B31), MasterCategories!C$2:C$101, 0)), MasterCategories!$C$1, IF(ISNUMBER(MATCH(LOWER(B31), MasterCategories!D$2:D$101, 0)), MasterCategories!$D$1, IF(ISNUMBER(MATCH(LOWER(B31), MasterCategories!E$2:E$101, 0)), MasterCategories!$E$1, IF(ISNUMBER(MATCH(LOWER(B31), MasterCategories!F$2:F$101, 0)), MasterCategories!$F$1, IF(ISNUMBER(MATCH(LOWER(B31), MasterCategories!G$2:G$101, 0)), MasterCategories!$G$1, IF(ISNUMBER(MATCH(LOWER(B31), MasterCategories!H$2:H$101, 0)), MasterCategories!$H$1, IF(ISNUMBER(MATCH(LOWER(B31), MasterCategories!I$2:I$101, 0)), MasterCategories!$I$1, IF(ISNUMBER(MATCH(LOWER(B31), MasterCategories!J$2:J$101, 0)), MasterCategories!$J$1, IF(ISNUMBER(MATCH(LOWER(B31), MasterCategories!K$2:K$101, 0)), MasterCategories!$K$1, "PICKLES!!!!")))))))))))</f>
        <v>Religious Individuals / Employees / Ecclesiastical Trainees</v>
      </c>
      <c r="B31" s="35" t="s">
        <v>586</v>
      </c>
      <c r="F31" s="13" t="s">
        <v>541</v>
      </c>
      <c r="I31" s="13">
        <v>42</v>
      </c>
      <c r="J31" s="13">
        <v>42</v>
      </c>
      <c r="K31" s="13">
        <v>21</v>
      </c>
    </row>
    <row r="32" spans="1:11" ht="15.75" customHeight="1" x14ac:dyDescent="0.15">
      <c r="A32" s="13" t="str">
        <f>IF(ISNUMBER(MATCH(LOWER(B32), MasterCategories!A$2:A$101, 0)), MasterCategories!$A$1, IF(ISNUMBER(MATCH(LOWER(B32), MasterCategories!B$2:B$101, 0)), MasterCategories!$B$1, IF(ISNUMBER(MATCH(LOWER(B32), MasterCategories!C$2:C$101, 0)), MasterCategories!$C$1, IF(ISNUMBER(MATCH(LOWER(B32), MasterCategories!D$2:D$101, 0)), MasterCategories!$D$1, IF(ISNUMBER(MATCH(LOWER(B32), MasterCategories!E$2:E$101, 0)), MasterCategories!$E$1, IF(ISNUMBER(MATCH(LOWER(B32), MasterCategories!F$2:F$101, 0)), MasterCategories!$F$1, IF(ISNUMBER(MATCH(LOWER(B32), MasterCategories!G$2:G$101, 0)), MasterCategories!$G$1, IF(ISNUMBER(MATCH(LOWER(B32), MasterCategories!H$2:H$101, 0)), MasterCategories!$H$1, IF(ISNUMBER(MATCH(LOWER(B32), MasterCategories!I$2:I$101, 0)), MasterCategories!$I$1, IF(ISNUMBER(MATCH(LOWER(B32), MasterCategories!J$2:J$101, 0)), MasterCategories!$J$1, IF(ISNUMBER(MATCH(LOWER(B32), MasterCategories!K$2:K$101, 0)), MasterCategories!$K$1, "PICKLES!!!!")))))))))))</f>
        <v>Religious Individuals / Employees / Ecclesiastical Trainees</v>
      </c>
      <c r="B32" s="35" t="s">
        <v>587</v>
      </c>
      <c r="K32" s="13">
        <v>2</v>
      </c>
    </row>
    <row r="33" spans="1:11" ht="15.75" customHeight="1" x14ac:dyDescent="0.15">
      <c r="A33" s="13" t="str">
        <f>IF(ISNUMBER(MATCH(LOWER(B33), MasterCategories!A$2:A$101, 0)), MasterCategories!$A$1, IF(ISNUMBER(MATCH(LOWER(B33), MasterCategories!B$2:B$101, 0)), MasterCategories!$B$1, IF(ISNUMBER(MATCH(LOWER(B33), MasterCategories!C$2:C$101, 0)), MasterCategories!$C$1, IF(ISNUMBER(MATCH(LOWER(B33), MasterCategories!D$2:D$101, 0)), MasterCategories!$D$1, IF(ISNUMBER(MATCH(LOWER(B33), MasterCategories!E$2:E$101, 0)), MasterCategories!$E$1, IF(ISNUMBER(MATCH(LOWER(B33), MasterCategories!F$2:F$101, 0)), MasterCategories!$F$1, IF(ISNUMBER(MATCH(LOWER(B33), MasterCategories!G$2:G$101, 0)), MasterCategories!$G$1, IF(ISNUMBER(MATCH(LOWER(B33), MasterCategories!H$2:H$101, 0)), MasterCategories!$H$1, IF(ISNUMBER(MATCH(LOWER(B33), MasterCategories!I$2:I$101, 0)), MasterCategories!$I$1, IF(ISNUMBER(MATCH(LOWER(B33), MasterCategories!J$2:J$101, 0)), MasterCategories!$J$1, IF(ISNUMBER(MATCH(LOWER(B33), MasterCategories!K$2:K$101, 0)), MasterCategories!$K$1, "PICKLES!!!!")))))))))))</f>
        <v>Religious Individuals / Employees / Ecclesiastical Trainees</v>
      </c>
      <c r="B33" s="35" t="s">
        <v>249</v>
      </c>
      <c r="I33" s="13">
        <v>2</v>
      </c>
      <c r="J33" s="13">
        <v>3</v>
      </c>
    </row>
    <row r="34" spans="1:11" ht="15.75" customHeight="1" x14ac:dyDescent="0.15">
      <c r="A34" s="13" t="str">
        <f>IF(ISNUMBER(MATCH(LOWER(B34), MasterCategories!A$2:A$101, 0)), MasterCategories!$A$1, IF(ISNUMBER(MATCH(LOWER(B34), MasterCategories!B$2:B$101, 0)), MasterCategories!$B$1, IF(ISNUMBER(MATCH(LOWER(B34), MasterCategories!C$2:C$101, 0)), MasterCategories!$C$1, IF(ISNUMBER(MATCH(LOWER(B34), MasterCategories!D$2:D$101, 0)), MasterCategories!$D$1, IF(ISNUMBER(MATCH(LOWER(B34), MasterCategories!E$2:E$101, 0)), MasterCategories!$E$1, IF(ISNUMBER(MATCH(LOWER(B34), MasterCategories!F$2:F$101, 0)), MasterCategories!$F$1, IF(ISNUMBER(MATCH(LOWER(B34), MasterCategories!G$2:G$101, 0)), MasterCategories!$G$1, IF(ISNUMBER(MATCH(LOWER(B34), MasterCategories!H$2:H$101, 0)), MasterCategories!$H$1, IF(ISNUMBER(MATCH(LOWER(B34), MasterCategories!I$2:I$101, 0)), MasterCategories!$I$1, IF(ISNUMBER(MATCH(LOWER(B34), MasterCategories!J$2:J$101, 0)), MasterCategories!$J$1, IF(ISNUMBER(MATCH(LOWER(B34), MasterCategories!K$2:K$101, 0)), MasterCategories!$K$1, "PICKLES!!!!")))))))))))</f>
        <v>Religious Individuals / Employees / Ecclesiastical Trainees</v>
      </c>
      <c r="B34" s="35" t="s">
        <v>547</v>
      </c>
      <c r="I34" s="13">
        <v>12</v>
      </c>
      <c r="J34" s="13">
        <v>18</v>
      </c>
    </row>
    <row r="35" spans="1:11" ht="15.75" customHeight="1" x14ac:dyDescent="0.15">
      <c r="A35" s="13" t="str">
        <f>IF(ISNUMBER(MATCH(LOWER(B35), MasterCategories!A$2:A$101, 0)), MasterCategories!$A$1, IF(ISNUMBER(MATCH(LOWER(B35), MasterCategories!B$2:B$101, 0)), MasterCategories!$B$1, IF(ISNUMBER(MATCH(LOWER(B35), MasterCategories!C$2:C$101, 0)), MasterCategories!$C$1, IF(ISNUMBER(MATCH(LOWER(B35), MasterCategories!D$2:D$101, 0)), MasterCategories!$D$1, IF(ISNUMBER(MATCH(LOWER(B35), MasterCategories!E$2:E$101, 0)), MasterCategories!$E$1, IF(ISNUMBER(MATCH(LOWER(B35), MasterCategories!F$2:F$101, 0)), MasterCategories!$F$1, IF(ISNUMBER(MATCH(LOWER(B35), MasterCategories!G$2:G$101, 0)), MasterCategories!$G$1, IF(ISNUMBER(MATCH(LOWER(B35), MasterCategories!H$2:H$101, 0)), MasterCategories!$H$1, IF(ISNUMBER(MATCH(LOWER(B35), MasterCategories!I$2:I$101, 0)), MasterCategories!$I$1, IF(ISNUMBER(MATCH(LOWER(B35), MasterCategories!J$2:J$101, 0)), MasterCategories!$J$1, IF(ISNUMBER(MATCH(LOWER(B35), MasterCategories!K$2:K$101, 0)), MasterCategories!$K$1, "PICKLES!!!!")))))))))))</f>
        <v>Religious Individuals / Employees / Ecclesiastical Trainees</v>
      </c>
      <c r="B35" s="35" t="s">
        <v>588</v>
      </c>
      <c r="D35" s="13">
        <v>30</v>
      </c>
      <c r="E35" s="13">
        <v>24</v>
      </c>
    </row>
    <row r="36" spans="1:11" ht="15.75" customHeight="1" x14ac:dyDescent="0.15">
      <c r="A36" s="13" t="str">
        <f>IF(ISNUMBER(MATCH(LOWER(B36), MasterCategories!A$2:A$101, 0)), MasterCategories!$A$1, IF(ISNUMBER(MATCH(LOWER(B36), MasterCategories!B$2:B$101, 0)), MasterCategories!$B$1, IF(ISNUMBER(MATCH(LOWER(B36), MasterCategories!C$2:C$101, 0)), MasterCategories!$C$1, IF(ISNUMBER(MATCH(LOWER(B36), MasterCategories!D$2:D$101, 0)), MasterCategories!$D$1, IF(ISNUMBER(MATCH(LOWER(B36), MasterCategories!E$2:E$101, 0)), MasterCategories!$E$1, IF(ISNUMBER(MATCH(LOWER(B36), MasterCategories!F$2:F$101, 0)), MasterCategories!$F$1, IF(ISNUMBER(MATCH(LOWER(B36), MasterCategories!G$2:G$101, 0)), MasterCategories!$G$1, IF(ISNUMBER(MATCH(LOWER(B36), MasterCategories!H$2:H$101, 0)), MasterCategories!$H$1, IF(ISNUMBER(MATCH(LOWER(B36), MasterCategories!I$2:I$101, 0)), MasterCategories!$I$1, IF(ISNUMBER(MATCH(LOWER(B36), MasterCategories!J$2:J$101, 0)), MasterCategories!$J$1, IF(ISNUMBER(MATCH(LOWER(B36), MasterCategories!K$2:K$101, 0)), MasterCategories!$K$1, "PICKLES!!!!")))))))))))</f>
        <v>Catholic Population</v>
      </c>
      <c r="B36" s="36" t="s">
        <v>25</v>
      </c>
      <c r="C36" s="37"/>
      <c r="D36" s="37">
        <v>230000</v>
      </c>
      <c r="E36" s="37">
        <v>300000</v>
      </c>
      <c r="F36" s="37">
        <v>400000</v>
      </c>
      <c r="I36" s="37">
        <v>60000</v>
      </c>
      <c r="J36" s="13" t="s">
        <v>589</v>
      </c>
    </row>
    <row r="37" spans="1:11" ht="15.75" customHeight="1" x14ac:dyDescent="0.15">
      <c r="A37" s="13" t="str">
        <f>IF(ISNUMBER(MATCH(LOWER(B37), MasterCategories!A$2:A$101, 0)), MasterCategories!$A$1, IF(ISNUMBER(MATCH(LOWER(B37), MasterCategories!B$2:B$101, 0)), MasterCategories!$B$1, IF(ISNUMBER(MATCH(LOWER(B37), MasterCategories!C$2:C$101, 0)), MasterCategories!$C$1, IF(ISNUMBER(MATCH(LOWER(B37), MasterCategories!D$2:D$101, 0)), MasterCategories!$D$1, IF(ISNUMBER(MATCH(LOWER(B37), MasterCategories!E$2:E$101, 0)), MasterCategories!$E$1, IF(ISNUMBER(MATCH(LOWER(B37), MasterCategories!F$2:F$101, 0)), MasterCategories!$F$1, IF(ISNUMBER(MATCH(LOWER(B37), MasterCategories!G$2:G$101, 0)), MasterCategories!$G$1, IF(ISNUMBER(MATCH(LOWER(B37), MasterCategories!H$2:H$101, 0)), MasterCategories!$H$1, IF(ISNUMBER(MATCH(LOWER(B37), MasterCategories!I$2:I$101, 0)), MasterCategories!$I$1, IF(ISNUMBER(MATCH(LOWER(B37), MasterCategories!J$2:J$101, 0)), MasterCategories!$J$1, IF(ISNUMBER(MATCH(LOWER(B37), MasterCategories!K$2:K$101, 0)), MasterCategories!$K$1, "PICKLES!!!!")))))))))))</f>
        <v>Catholic Population</v>
      </c>
      <c r="B37" s="36" t="s">
        <v>35</v>
      </c>
      <c r="K37" s="13">
        <v>59000</v>
      </c>
    </row>
    <row r="38" spans="1:11" ht="15.75" customHeight="1" x14ac:dyDescent="0.15">
      <c r="A38" s="13" t="str">
        <f>IF(ISNUMBER(MATCH(LOWER(B38), MasterCategories!A$2:A$101, 0)), MasterCategories!$A$1, IF(ISNUMBER(MATCH(LOWER(B38), MasterCategories!B$2:B$101, 0)), MasterCategories!$B$1, IF(ISNUMBER(MATCH(LOWER(B38), MasterCategories!C$2:C$101, 0)), MasterCategories!$C$1, IF(ISNUMBER(MATCH(LOWER(B38), MasterCategories!D$2:D$101, 0)), MasterCategories!$D$1, IF(ISNUMBER(MATCH(LOWER(B38), MasterCategories!E$2:E$101, 0)), MasterCategories!$E$1, IF(ISNUMBER(MATCH(LOWER(B38), MasterCategories!F$2:F$101, 0)), MasterCategories!$F$1, IF(ISNUMBER(MATCH(LOWER(B38), MasterCategories!G$2:G$101, 0)), MasterCategories!$G$1, IF(ISNUMBER(MATCH(LOWER(B38), MasterCategories!H$2:H$101, 0)), MasterCategories!$H$1, IF(ISNUMBER(MATCH(LOWER(B38), MasterCategories!I$2:I$101, 0)), MasterCategories!$I$1, IF(ISNUMBER(MATCH(LOWER(B38), MasterCategories!J$2:J$101, 0)), MasterCategories!$J$1, IF(ISNUMBER(MATCH(LOWER(B38), MasterCategories!K$2:K$101, 0)), MasterCategories!$K$1, "PICKLES!!!!")))))))))))</f>
        <v xml:space="preserve">Young students (not religious trainees) / children / orphans </v>
      </c>
      <c r="B38" s="39" t="s">
        <v>126</v>
      </c>
      <c r="F38" s="13">
        <v>50</v>
      </c>
      <c r="G38" s="13">
        <v>50</v>
      </c>
    </row>
    <row r="39" spans="1:11" ht="15.75" customHeight="1" x14ac:dyDescent="0.15">
      <c r="A39" s="13" t="str">
        <f>IF(ISNUMBER(MATCH(LOWER(B39), MasterCategories!A$2:A$101, 0)), MasterCategories!$A$1, IF(ISNUMBER(MATCH(LOWER(B39), MasterCategories!B$2:B$101, 0)), MasterCategories!$B$1, IF(ISNUMBER(MATCH(LOWER(B39), MasterCategories!C$2:C$101, 0)), MasterCategories!$C$1, IF(ISNUMBER(MATCH(LOWER(B39), MasterCategories!D$2:D$101, 0)), MasterCategories!$D$1, IF(ISNUMBER(MATCH(LOWER(B39), MasterCategories!E$2:E$101, 0)), MasterCategories!$E$1, IF(ISNUMBER(MATCH(LOWER(B39), MasterCategories!F$2:F$101, 0)), MasterCategories!$F$1, IF(ISNUMBER(MATCH(LOWER(B39), MasterCategories!G$2:G$101, 0)), MasterCategories!$G$1, IF(ISNUMBER(MATCH(LOWER(B39), MasterCategories!H$2:H$101, 0)), MasterCategories!$H$1, IF(ISNUMBER(MATCH(LOWER(B39), MasterCategories!I$2:I$101, 0)), MasterCategories!$I$1, IF(ISNUMBER(MATCH(LOWER(B39), MasterCategories!J$2:J$101, 0)), MasterCategories!$J$1, IF(ISNUMBER(MATCH(LOWER(B39), MasterCategories!K$2:K$101, 0)), MasterCategories!$K$1, "PICKLES!!!!")))))))))))</f>
        <v xml:space="preserve">Young students (not religious trainees) / children / orphans </v>
      </c>
      <c r="B39" s="39" t="s">
        <v>101</v>
      </c>
      <c r="D39" s="13">
        <v>25000</v>
      </c>
    </row>
  </sheetData>
  <hyperlinks>
    <hyperlink ref="C1" r:id="rId1" display="https://babel.hathitrust.org/cgi/pt?id=uiug.30112110803795&amp;seq=117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19.6640625" customWidth="1"/>
    <col min="3" max="4" width="10.83203125" customWidth="1"/>
  </cols>
  <sheetData>
    <row r="1" spans="1:7" ht="15.75" customHeight="1" x14ac:dyDescent="0.15">
      <c r="A1" s="13"/>
      <c r="B1" s="13" t="s">
        <v>533</v>
      </c>
      <c r="C1" s="20">
        <v>1880</v>
      </c>
      <c r="D1" s="20" t="s">
        <v>890</v>
      </c>
      <c r="E1" s="20" t="s">
        <v>891</v>
      </c>
      <c r="F1" s="61">
        <v>1860</v>
      </c>
      <c r="G1" s="13" t="s">
        <v>701</v>
      </c>
    </row>
    <row r="2" spans="1:7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Religious Individuals / Employees / Ecclesiastical Trainees</v>
      </c>
      <c r="B2" s="20" t="s">
        <v>15</v>
      </c>
      <c r="C2" s="13">
        <v>44</v>
      </c>
      <c r="D2" s="13">
        <v>35</v>
      </c>
      <c r="E2" s="13">
        <v>32</v>
      </c>
      <c r="F2" s="62"/>
    </row>
    <row r="3" spans="1:7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588</v>
      </c>
      <c r="D3" s="13">
        <v>14</v>
      </c>
      <c r="E3" s="13">
        <v>11</v>
      </c>
      <c r="F3" s="62"/>
    </row>
    <row r="4" spans="1:7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102</v>
      </c>
      <c r="C4" s="13">
        <v>51</v>
      </c>
      <c r="D4" s="13">
        <v>51</v>
      </c>
      <c r="E4" s="13">
        <v>42</v>
      </c>
      <c r="F4" s="62"/>
    </row>
    <row r="5" spans="1:7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Churches</v>
      </c>
      <c r="B5" s="20" t="s">
        <v>558</v>
      </c>
      <c r="D5" s="13"/>
      <c r="E5" s="13">
        <v>4</v>
      </c>
      <c r="F5" s="62"/>
    </row>
    <row r="6" spans="1:7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Churches</v>
      </c>
      <c r="B6" s="20" t="s">
        <v>560</v>
      </c>
      <c r="C6" s="13">
        <v>26</v>
      </c>
      <c r="D6" s="13">
        <v>25</v>
      </c>
      <c r="E6" s="13">
        <v>22</v>
      </c>
      <c r="F6" s="62"/>
    </row>
    <row r="7" spans="1:7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K-12(ish) schools</v>
      </c>
      <c r="B7" s="20" t="s">
        <v>272</v>
      </c>
      <c r="C7" s="13">
        <v>6</v>
      </c>
      <c r="D7" s="13">
        <v>16</v>
      </c>
      <c r="E7" s="13">
        <v>3</v>
      </c>
      <c r="F7" s="62"/>
    </row>
    <row r="8" spans="1:7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K-12(ish) schools</v>
      </c>
      <c r="B8" s="20" t="s">
        <v>570</v>
      </c>
      <c r="C8" s="13">
        <v>24</v>
      </c>
      <c r="D8" s="13">
        <v>21</v>
      </c>
      <c r="E8" s="13">
        <v>8</v>
      </c>
      <c r="F8" s="62"/>
    </row>
    <row r="9" spans="1:7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20" t="s">
        <v>346</v>
      </c>
      <c r="D9" s="13"/>
      <c r="E9" s="13">
        <v>7</v>
      </c>
      <c r="F9" s="62"/>
    </row>
    <row r="10" spans="1:7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Catholic Population</v>
      </c>
      <c r="B10" s="20" t="s">
        <v>633</v>
      </c>
      <c r="C10" s="37">
        <v>20000</v>
      </c>
      <c r="D10" s="37">
        <v>26000</v>
      </c>
      <c r="E10" s="37">
        <v>25000</v>
      </c>
      <c r="F10" s="62"/>
    </row>
    <row r="11" spans="1:7" ht="15.75" customHeight="1" x14ac:dyDescent="0.15">
      <c r="A11" s="41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PICKLES!!!!</v>
      </c>
      <c r="B11" s="41" t="s">
        <v>892</v>
      </c>
      <c r="D11" s="13">
        <v>3</v>
      </c>
    </row>
    <row r="12" spans="1:7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Charitable Homes (asylums, for orphans, impoverished people, mental health patients)</v>
      </c>
      <c r="B12" s="20" t="s">
        <v>802</v>
      </c>
      <c r="C12" s="13">
        <v>2</v>
      </c>
      <c r="D12" s="13">
        <v>1</v>
      </c>
    </row>
    <row r="13" spans="1:7" ht="15.75" customHeight="1" x14ac:dyDescent="0.15">
      <c r="A13" s="20"/>
      <c r="B13" s="20"/>
    </row>
    <row r="14" spans="1:7" ht="15.75" customHeight="1" x14ac:dyDescent="0.15">
      <c r="A14" s="20"/>
      <c r="B14" s="20"/>
    </row>
    <row r="15" spans="1:7" ht="15.75" customHeight="1" x14ac:dyDescent="0.15">
      <c r="A15" s="20"/>
      <c r="B15" s="20"/>
    </row>
    <row r="16" spans="1:7" ht="15.75" customHeight="1" x14ac:dyDescent="0.15">
      <c r="A16" s="20"/>
      <c r="B16" s="20"/>
    </row>
    <row r="17" spans="1:2" ht="15.75" customHeight="1" x14ac:dyDescent="0.15">
      <c r="A17" s="20"/>
      <c r="B17" s="20"/>
    </row>
    <row r="18" spans="1:2" ht="15.75" customHeight="1" x14ac:dyDescent="0.15">
      <c r="A18" s="20"/>
      <c r="B18" s="20"/>
    </row>
    <row r="19" spans="1:2" ht="15.75" customHeight="1" x14ac:dyDescent="0.15">
      <c r="A19" s="20"/>
      <c r="B19" s="20"/>
    </row>
    <row r="20" spans="1:2" ht="15.75" customHeight="1" x14ac:dyDescent="0.15">
      <c r="A20" s="20"/>
      <c r="B20" s="20"/>
    </row>
    <row r="21" spans="1:2" ht="15.75" customHeight="1" x14ac:dyDescent="0.15">
      <c r="A21" s="20"/>
      <c r="B21" s="20"/>
    </row>
    <row r="22" spans="1:2" ht="15.75" customHeight="1" x14ac:dyDescent="0.15">
      <c r="A22" s="20"/>
      <c r="B22" s="20"/>
    </row>
    <row r="23" spans="1:2" ht="15.75" customHeight="1" x14ac:dyDescent="0.15">
      <c r="A23" s="20"/>
      <c r="B23" s="20"/>
    </row>
    <row r="24" spans="1:2" ht="15.75" customHeight="1" x14ac:dyDescent="0.15">
      <c r="A24" s="20"/>
      <c r="B24" s="20"/>
    </row>
    <row r="25" spans="1:2" ht="15.75" customHeight="1" x14ac:dyDescent="0.15">
      <c r="A25" s="20"/>
      <c r="B25" s="20"/>
    </row>
    <row r="26" spans="1:2" ht="15.75" customHeight="1" x14ac:dyDescent="0.15">
      <c r="A26" s="20"/>
      <c r="B26" s="20"/>
    </row>
    <row r="27" spans="1:2" ht="15.75" customHeight="1" x14ac:dyDescent="0.15">
      <c r="A27" s="20"/>
      <c r="B27" s="20"/>
    </row>
    <row r="28" spans="1:2" ht="15.75" customHeight="1" x14ac:dyDescent="0.15">
      <c r="A28" s="20"/>
      <c r="B28" s="20"/>
    </row>
    <row r="29" spans="1:2" ht="15.75" customHeight="1" x14ac:dyDescent="0.15">
      <c r="A29" s="20"/>
      <c r="B29" s="20"/>
    </row>
    <row r="30" spans="1:2" ht="15.75" customHeight="1" x14ac:dyDescent="0.15">
      <c r="A30" s="20"/>
      <c r="B30" s="20"/>
    </row>
    <row r="31" spans="1:2" ht="15.75" customHeight="1" x14ac:dyDescent="0.15">
      <c r="A31" s="20"/>
      <c r="B31" s="20"/>
    </row>
    <row r="32" spans="1:2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8.83203125" customWidth="1"/>
    <col min="3" max="4" width="11.1640625" customWidth="1"/>
  </cols>
  <sheetData>
    <row r="1" spans="1:12" ht="15.75" customHeight="1" x14ac:dyDescent="0.15">
      <c r="A1" s="13"/>
      <c r="B1" s="13" t="s">
        <v>533</v>
      </c>
      <c r="C1" s="20">
        <v>1880</v>
      </c>
      <c r="D1" s="20" t="s">
        <v>893</v>
      </c>
      <c r="E1" s="20" t="s">
        <v>894</v>
      </c>
      <c r="F1" s="20" t="s">
        <v>895</v>
      </c>
      <c r="G1" s="20" t="s">
        <v>896</v>
      </c>
      <c r="H1" s="13" t="s">
        <v>897</v>
      </c>
      <c r="I1" s="13" t="s">
        <v>898</v>
      </c>
      <c r="J1" s="13">
        <v>1845</v>
      </c>
      <c r="K1" s="48" t="s">
        <v>579</v>
      </c>
      <c r="L1" s="13" t="s">
        <v>886</v>
      </c>
    </row>
    <row r="2" spans="1:12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100</v>
      </c>
      <c r="D2" s="13">
        <v>80</v>
      </c>
      <c r="E2" s="13">
        <v>92</v>
      </c>
      <c r="F2" s="13">
        <v>76</v>
      </c>
      <c r="G2" s="13">
        <v>58</v>
      </c>
      <c r="H2" s="13">
        <v>37</v>
      </c>
      <c r="I2" s="13">
        <v>12</v>
      </c>
      <c r="J2" s="13">
        <v>10</v>
      </c>
    </row>
    <row r="3" spans="1:12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558</v>
      </c>
      <c r="D3" s="13">
        <v>9</v>
      </c>
      <c r="E3" s="13">
        <v>10</v>
      </c>
      <c r="F3" s="13"/>
      <c r="G3" s="13">
        <v>7</v>
      </c>
    </row>
    <row r="4" spans="1:12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560</v>
      </c>
      <c r="C4" s="13">
        <v>26</v>
      </c>
      <c r="D4" s="13">
        <v>60</v>
      </c>
      <c r="E4" s="13">
        <v>64</v>
      </c>
    </row>
    <row r="5" spans="1:12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15</v>
      </c>
      <c r="C5" s="13">
        <v>105</v>
      </c>
      <c r="D5" s="13">
        <v>76</v>
      </c>
      <c r="E5" s="13">
        <v>95</v>
      </c>
      <c r="H5" s="13">
        <v>41</v>
      </c>
      <c r="I5" s="13">
        <v>14</v>
      </c>
    </row>
    <row r="6" spans="1:12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182</v>
      </c>
      <c r="C6" s="13">
        <v>12</v>
      </c>
      <c r="D6" s="13">
        <v>4</v>
      </c>
      <c r="E6" s="13">
        <v>9</v>
      </c>
      <c r="F6" s="13">
        <v>5</v>
      </c>
      <c r="G6" s="13">
        <v>6</v>
      </c>
    </row>
    <row r="7" spans="1:12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K-12(ish) schools</v>
      </c>
      <c r="B7" s="20" t="s">
        <v>138</v>
      </c>
      <c r="D7" s="13">
        <v>1</v>
      </c>
      <c r="E7" s="13">
        <v>1</v>
      </c>
    </row>
    <row r="8" spans="1:12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K-12(ish) schools</v>
      </c>
      <c r="B8" s="20" t="s">
        <v>78</v>
      </c>
      <c r="C8" s="13">
        <v>10</v>
      </c>
      <c r="D8" s="13">
        <v>11</v>
      </c>
      <c r="E8" s="13">
        <v>9</v>
      </c>
      <c r="H8" s="13">
        <v>3</v>
      </c>
    </row>
    <row r="9" spans="1:12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K-12(ish) schools</v>
      </c>
      <c r="B9" s="20" t="s">
        <v>418</v>
      </c>
      <c r="C9" s="13">
        <v>22</v>
      </c>
      <c r="D9" s="13">
        <v>18</v>
      </c>
      <c r="E9" s="13">
        <v>21</v>
      </c>
      <c r="F9" s="13">
        <v>17</v>
      </c>
      <c r="G9" s="13">
        <v>11</v>
      </c>
    </row>
    <row r="10" spans="1:12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 xml:space="preserve">Young students (not religious trainees) / children / orphans </v>
      </c>
      <c r="B10" s="20" t="s">
        <v>203</v>
      </c>
      <c r="D10" s="13">
        <v>4700</v>
      </c>
      <c r="E10" s="13">
        <v>5000</v>
      </c>
      <c r="F10" s="37">
        <v>3280</v>
      </c>
      <c r="G10" s="37">
        <v>2000</v>
      </c>
    </row>
    <row r="11" spans="1:12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K-12(ish) schools</v>
      </c>
      <c r="B11" s="20" t="s">
        <v>421</v>
      </c>
      <c r="C11" s="13">
        <v>66</v>
      </c>
      <c r="D11" s="13">
        <v>20</v>
      </c>
      <c r="E11" s="13">
        <v>23</v>
      </c>
      <c r="F11" s="13">
        <v>17</v>
      </c>
      <c r="G11" s="13">
        <v>12</v>
      </c>
    </row>
    <row r="12" spans="1:12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Religious Individuals / Employees / Ecclesiastical Trainees</v>
      </c>
      <c r="B12" s="20" t="s">
        <v>140</v>
      </c>
      <c r="D12" s="13">
        <v>49</v>
      </c>
      <c r="E12" s="13">
        <v>70</v>
      </c>
      <c r="F12" s="13"/>
      <c r="G12" s="13">
        <v>29</v>
      </c>
      <c r="H12" s="13">
        <v>22</v>
      </c>
      <c r="I12" s="13">
        <v>7</v>
      </c>
    </row>
    <row r="13" spans="1:12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Religious / Charitable Institutions that aren't churches</v>
      </c>
      <c r="B13" s="20" t="s">
        <v>565</v>
      </c>
      <c r="D13" s="13">
        <v>2</v>
      </c>
      <c r="E13" s="13">
        <v>2</v>
      </c>
    </row>
    <row r="14" spans="1:12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Religious / Charitable Institutions that aren't churches</v>
      </c>
      <c r="B14" s="20" t="s">
        <v>566</v>
      </c>
      <c r="C14" s="13">
        <v>66</v>
      </c>
      <c r="D14" s="13">
        <v>5</v>
      </c>
      <c r="E14" s="13">
        <v>4</v>
      </c>
      <c r="F14" s="13">
        <v>7</v>
      </c>
      <c r="G14" s="13">
        <v>4</v>
      </c>
    </row>
    <row r="15" spans="1:12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K-12(ish) schools</v>
      </c>
      <c r="B15" s="20" t="s">
        <v>69</v>
      </c>
      <c r="C15" s="13">
        <v>8</v>
      </c>
      <c r="D15" s="13">
        <v>3</v>
      </c>
      <c r="E15" s="13">
        <v>3</v>
      </c>
    </row>
    <row r="16" spans="1:12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 xml:space="preserve">Young students (not religious trainees) / children / orphans </v>
      </c>
      <c r="B16" s="20" t="s">
        <v>210</v>
      </c>
      <c r="C16" s="37">
        <v>10500</v>
      </c>
      <c r="D16" s="13">
        <v>4250</v>
      </c>
      <c r="E16" s="13">
        <v>5500</v>
      </c>
      <c r="F16" s="37">
        <v>3870</v>
      </c>
      <c r="G16" s="37">
        <v>2100</v>
      </c>
    </row>
    <row r="17" spans="1:9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Charitable Homes (asylums, for orphans, impoverished people, mental health patients)</v>
      </c>
      <c r="B17" s="20" t="s">
        <v>11</v>
      </c>
      <c r="C17" s="13">
        <v>3</v>
      </c>
      <c r="D17" s="13">
        <v>3</v>
      </c>
      <c r="E17" s="13">
        <v>4</v>
      </c>
      <c r="F17" s="13">
        <v>3</v>
      </c>
      <c r="G17" s="13">
        <v>3</v>
      </c>
      <c r="H17" s="13">
        <v>3</v>
      </c>
    </row>
    <row r="18" spans="1:9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 xml:space="preserve">Young students (not religious trainees) / children / orphans </v>
      </c>
      <c r="B18" s="20" t="s">
        <v>65</v>
      </c>
      <c r="D18" s="13">
        <v>150</v>
      </c>
      <c r="E18" s="13">
        <v>400</v>
      </c>
    </row>
    <row r="19" spans="1:9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Catholic Population</v>
      </c>
      <c r="B19" s="20" t="s">
        <v>633</v>
      </c>
      <c r="C19" s="37">
        <v>175000</v>
      </c>
      <c r="D19" s="37">
        <v>145000</v>
      </c>
      <c r="E19" s="37">
        <v>200000</v>
      </c>
      <c r="F19" s="37">
        <v>110000</v>
      </c>
      <c r="G19" s="37">
        <v>100000</v>
      </c>
      <c r="H19" s="37">
        <v>55000</v>
      </c>
      <c r="I19" s="44" t="s">
        <v>641</v>
      </c>
    </row>
    <row r="20" spans="1:9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Religious Individuals / Employees / Ecclesiastical Trainees</v>
      </c>
      <c r="B20" s="20" t="s">
        <v>34</v>
      </c>
      <c r="F20" s="13">
        <v>64</v>
      </c>
      <c r="G20" s="13">
        <v>49</v>
      </c>
    </row>
    <row r="21" spans="1:9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Religious Individuals / Employees / Ecclesiastical Trainees</v>
      </c>
      <c r="B21" s="20" t="s">
        <v>473</v>
      </c>
      <c r="F21" s="13">
        <v>61</v>
      </c>
      <c r="G21" s="13">
        <v>47</v>
      </c>
    </row>
    <row r="22" spans="1:9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Churches</v>
      </c>
      <c r="B22" s="20" t="s">
        <v>37</v>
      </c>
      <c r="F22" s="13">
        <v>10</v>
      </c>
      <c r="G22" s="13">
        <v>6</v>
      </c>
    </row>
    <row r="23" spans="1:9" ht="15.75" customHeight="1" x14ac:dyDescent="0.15">
      <c r="A23" s="20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Churches</v>
      </c>
      <c r="B23" s="20" t="s">
        <v>17</v>
      </c>
      <c r="F23" s="13">
        <v>43</v>
      </c>
      <c r="G23" s="13">
        <v>39</v>
      </c>
    </row>
    <row r="24" spans="1:9" ht="15.75" customHeight="1" x14ac:dyDescent="0.15">
      <c r="A24" s="20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K-12(ish) schools</v>
      </c>
      <c r="B24" s="20" t="s">
        <v>899</v>
      </c>
      <c r="F24" s="13"/>
      <c r="G24" s="13">
        <v>3</v>
      </c>
    </row>
    <row r="25" spans="1:9" ht="15.75" customHeight="1" x14ac:dyDescent="0.15">
      <c r="A25" s="20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K-12(ish) schools</v>
      </c>
      <c r="B25" s="20" t="s">
        <v>31</v>
      </c>
      <c r="F25" s="13"/>
      <c r="G25" s="13">
        <v>50</v>
      </c>
    </row>
    <row r="26" spans="1:9" ht="15.75" customHeight="1" x14ac:dyDescent="0.15">
      <c r="A26" s="20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 xml:space="preserve">Young students (not religious trainees) / children / orphans </v>
      </c>
      <c r="B26" s="20" t="s">
        <v>217</v>
      </c>
      <c r="F26" s="37"/>
      <c r="G26" s="37">
        <v>4500</v>
      </c>
    </row>
    <row r="27" spans="1:9" ht="15.75" customHeight="1" x14ac:dyDescent="0.15">
      <c r="A27" s="20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K-12(ish) schools</v>
      </c>
      <c r="B27" s="20" t="s">
        <v>41</v>
      </c>
      <c r="F27" s="13"/>
      <c r="G27" s="13">
        <v>50</v>
      </c>
    </row>
    <row r="28" spans="1:9" ht="15.75" customHeight="1" x14ac:dyDescent="0.15">
      <c r="A28" s="20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 xml:space="preserve">Young students (not religious trainees) / children / orphans </v>
      </c>
      <c r="B28" s="20" t="s">
        <v>224</v>
      </c>
      <c r="F28" s="37"/>
      <c r="G28" s="37">
        <v>5000</v>
      </c>
    </row>
    <row r="29" spans="1:9" ht="15.75" customHeight="1" x14ac:dyDescent="0.15">
      <c r="A29" s="41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MasterCategories!I$2:I$101, 0)), MasterCategories!$I$1, IF(ISNUMBER(MATCH(LOWER(B29), MasterCategories!J$2:J$101, 0)), MasterCategories!$J$1, IF(ISNUMBER(MATCH(LOWER(B29), MasterCategories!K$2:K$101, 0)), MasterCategories!$K$1, "PICKLES!!!!")))))))))))</f>
        <v>PICKLES!!!!</v>
      </c>
      <c r="B29" s="41" t="s">
        <v>900</v>
      </c>
      <c r="F29" s="13"/>
      <c r="G29" s="13">
        <v>8</v>
      </c>
    </row>
    <row r="30" spans="1:9" ht="15.75" customHeight="1" x14ac:dyDescent="0.15">
      <c r="A30" s="41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MasterCategories!I$2:I$101, 0)), MasterCategories!$I$1, IF(ISNUMBER(MATCH(LOWER(B30), MasterCategories!J$2:J$101, 0)), MasterCategories!$J$1, IF(ISNUMBER(MATCH(LOWER(B30), MasterCategories!K$2:K$101, 0)), MasterCategories!$K$1, "PICKLES!!!!")))))))))))</f>
        <v>PICKLES!!!!</v>
      </c>
      <c r="B30" s="41" t="s">
        <v>901</v>
      </c>
      <c r="F30" s="44"/>
      <c r="G30" s="44" t="s">
        <v>902</v>
      </c>
    </row>
    <row r="31" spans="1:9" ht="15.75" customHeight="1" x14ac:dyDescent="0.15">
      <c r="A31" s="20" t="str">
        <f>IF(ISNUMBER(MATCH(LOWER(B31), MasterCategories!A$2:A$101, 0)), MasterCategories!$A$1, IF(ISNUMBER(MATCH(LOWER(B31), MasterCategories!B$2:B$101, 0)), MasterCategories!$B$1, IF(ISNUMBER(MATCH(LOWER(B31), MasterCategories!C$2:C$101, 0)), MasterCategories!$C$1, IF(ISNUMBER(MATCH(LOWER(B31), MasterCategories!D$2:D$101, 0)), MasterCategories!$D$1, IF(ISNUMBER(MATCH(LOWER(B31), MasterCategories!E$2:E$101, 0)), MasterCategories!$E$1, IF(ISNUMBER(MATCH(LOWER(B31), MasterCategories!F$2:F$101, 0)), MasterCategories!$F$1, IF(ISNUMBER(MATCH(LOWER(B31), MasterCategories!G$2:G$101, 0)), MasterCategories!$G$1, IF(ISNUMBER(MATCH(LOWER(B31), MasterCategories!H$2:H$101, 0)), MasterCategories!$H$1, IF(ISNUMBER(MATCH(LOWER(B31), MasterCategories!I$2:I$101, 0)), MasterCategories!$I$1, IF(ISNUMBER(MATCH(LOWER(B31), MasterCategories!J$2:J$101, 0)), MasterCategories!$J$1, IF(ISNUMBER(MATCH(LOWER(B31), MasterCategories!K$2:K$101, 0)), MasterCategories!$K$1, "PICKLES!!!!")))))))))))</f>
        <v>Religious Individuals / Employees / Ecclesiastical Trainees</v>
      </c>
      <c r="B31" s="20" t="s">
        <v>63</v>
      </c>
      <c r="F31" s="13">
        <v>3</v>
      </c>
    </row>
    <row r="32" spans="1:9" ht="15.75" customHeight="1" x14ac:dyDescent="0.15">
      <c r="A32" s="20" t="str">
        <f>IF(ISNUMBER(MATCH(LOWER(B32), MasterCategories!A$2:A$101, 0)), MasterCategories!$A$1, IF(ISNUMBER(MATCH(LOWER(B32), MasterCategories!B$2:B$101, 0)), MasterCategories!$B$1, IF(ISNUMBER(MATCH(LOWER(B32), MasterCategories!C$2:C$101, 0)), MasterCategories!$C$1, IF(ISNUMBER(MATCH(LOWER(B32), MasterCategories!D$2:D$101, 0)), MasterCategories!$D$1, IF(ISNUMBER(MATCH(LOWER(B32), MasterCategories!E$2:E$101, 0)), MasterCategories!$E$1, IF(ISNUMBER(MATCH(LOWER(B32), MasterCategories!F$2:F$101, 0)), MasterCategories!$F$1, IF(ISNUMBER(MATCH(LOWER(B32), MasterCategories!G$2:G$101, 0)), MasterCategories!$G$1, IF(ISNUMBER(MATCH(LOWER(B32), MasterCategories!H$2:H$101, 0)), MasterCategories!$H$1, IF(ISNUMBER(MATCH(LOWER(B32), MasterCategories!I$2:I$101, 0)), MasterCategories!$I$1, IF(ISNUMBER(MATCH(LOWER(B32), MasterCategories!J$2:J$101, 0)), MasterCategories!$J$1, IF(ISNUMBER(MATCH(LOWER(B32), MasterCategories!K$2:K$101, 0)), MasterCategories!$K$1, "PICKLES!!!!")))))))))))</f>
        <v>Religious Individuals / Employees / Ecclesiastical Trainees</v>
      </c>
      <c r="B32" s="20" t="s">
        <v>471</v>
      </c>
      <c r="F32" s="13">
        <v>1</v>
      </c>
    </row>
    <row r="33" spans="1:10" ht="15.75" customHeight="1" x14ac:dyDescent="0.15">
      <c r="A33" s="20" t="str">
        <f>IF(ISNUMBER(MATCH(LOWER(B33), MasterCategories!A$2:A$101, 0)), MasterCategories!$A$1, IF(ISNUMBER(MATCH(LOWER(B33), MasterCategories!B$2:B$101, 0)), MasterCategories!$B$1, IF(ISNUMBER(MATCH(LOWER(B33), MasterCategories!C$2:C$101, 0)), MasterCategories!$C$1, IF(ISNUMBER(MATCH(LOWER(B33), MasterCategories!D$2:D$101, 0)), MasterCategories!$D$1, IF(ISNUMBER(MATCH(LOWER(B33), MasterCategories!E$2:E$101, 0)), MasterCategories!$E$1, IF(ISNUMBER(MATCH(LOWER(B33), MasterCategories!F$2:F$101, 0)), MasterCategories!$F$1, IF(ISNUMBER(MATCH(LOWER(B33), MasterCategories!G$2:G$101, 0)), MasterCategories!$G$1, IF(ISNUMBER(MATCH(LOWER(B33), MasterCategories!H$2:H$101, 0)), MasterCategories!$H$1, IF(ISNUMBER(MATCH(LOWER(B33), MasterCategories!I$2:I$101, 0)), MasterCategories!$I$1, IF(ISNUMBER(MATCH(LOWER(B33), MasterCategories!J$2:J$101, 0)), MasterCategories!$J$1, IF(ISNUMBER(MATCH(LOWER(B33), MasterCategories!K$2:K$101, 0)), MasterCategories!$K$1, "PICKLES!!!!")))))))))))</f>
        <v>Religious / Charitable Institutions that aren't churches</v>
      </c>
      <c r="B33" s="20" t="s">
        <v>351</v>
      </c>
      <c r="F33" s="13">
        <v>100</v>
      </c>
    </row>
    <row r="34" spans="1:10" ht="15.75" customHeight="1" x14ac:dyDescent="0.15">
      <c r="A34" s="20" t="str">
        <f>IF(ISNUMBER(MATCH(LOWER(B34), MasterCategories!A$2:A$101, 0)), MasterCategories!$A$1, IF(ISNUMBER(MATCH(LOWER(B34), MasterCategories!B$2:B$101, 0)), MasterCategories!$B$1, IF(ISNUMBER(MATCH(LOWER(B34), MasterCategories!C$2:C$101, 0)), MasterCategories!$C$1, IF(ISNUMBER(MATCH(LOWER(B34), MasterCategories!D$2:D$101, 0)), MasterCategories!$D$1, IF(ISNUMBER(MATCH(LOWER(B34), MasterCategories!E$2:E$101, 0)), MasterCategories!$E$1, IF(ISNUMBER(MATCH(LOWER(B34), MasterCategories!F$2:F$101, 0)), MasterCategories!$F$1, IF(ISNUMBER(MATCH(LOWER(B34), MasterCategories!G$2:G$101, 0)), MasterCategories!$G$1, IF(ISNUMBER(MATCH(LOWER(B34), MasterCategories!H$2:H$101, 0)), MasterCategories!$H$1, IF(ISNUMBER(MATCH(LOWER(B34), MasterCategories!I$2:I$101, 0)), MasterCategories!$I$1, IF(ISNUMBER(MATCH(LOWER(B34), MasterCategories!J$2:J$101, 0)), MasterCategories!$J$1, IF(ISNUMBER(MATCH(LOWER(B34), MasterCategories!K$2:K$101, 0)), MasterCategories!$K$1, "PICKLES!!!!")))))))))))</f>
        <v>Religious Individuals / Employees / Ecclesiastical Trainees</v>
      </c>
      <c r="B34" s="20" t="s">
        <v>903</v>
      </c>
      <c r="D34" s="13" t="s">
        <v>873</v>
      </c>
      <c r="J34" s="13">
        <v>7</v>
      </c>
    </row>
    <row r="35" spans="1:10" ht="15.75" customHeight="1" x14ac:dyDescent="0.15">
      <c r="A35" s="20"/>
      <c r="B35" s="20"/>
    </row>
    <row r="36" spans="1:10" ht="15.75" customHeight="1" x14ac:dyDescent="0.15">
      <c r="A36" s="20"/>
      <c r="B36" s="20"/>
    </row>
    <row r="37" spans="1:10" ht="15.75" customHeight="1" x14ac:dyDescent="0.15">
      <c r="A37" s="20"/>
      <c r="B37" s="20"/>
    </row>
    <row r="38" spans="1:10" ht="15.75" customHeight="1" x14ac:dyDescent="0.15">
      <c r="A38" s="20"/>
      <c r="B38" s="20"/>
    </row>
    <row r="39" spans="1:10" ht="15.75" customHeight="1" x14ac:dyDescent="0.15">
      <c r="A39" s="20"/>
      <c r="B39" s="20"/>
    </row>
    <row r="40" spans="1:10" ht="15.75" customHeight="1" x14ac:dyDescent="0.15">
      <c r="A40" s="20"/>
      <c r="B40" s="20"/>
    </row>
    <row r="41" spans="1:10" ht="15.75" customHeight="1" x14ac:dyDescent="0.15">
      <c r="A41" s="20"/>
      <c r="B41" s="20"/>
    </row>
    <row r="42" spans="1:10" ht="15.75" customHeight="1" x14ac:dyDescent="0.15">
      <c r="A42" s="20"/>
      <c r="B42" s="20"/>
    </row>
    <row r="43" spans="1:10" ht="15.75" customHeight="1" x14ac:dyDescent="0.15">
      <c r="A43" s="20"/>
      <c r="B43" s="20"/>
    </row>
    <row r="44" spans="1:10" ht="15.75" customHeight="1" x14ac:dyDescent="0.15">
      <c r="A44" s="20"/>
      <c r="B44" s="20"/>
    </row>
    <row r="45" spans="1:10" ht="15.75" customHeight="1" x14ac:dyDescent="0.15">
      <c r="A45" s="20"/>
      <c r="B45" s="20"/>
    </row>
    <row r="46" spans="1:10" ht="15.75" customHeight="1" x14ac:dyDescent="0.15">
      <c r="A46" s="20"/>
      <c r="B46" s="20"/>
    </row>
    <row r="47" spans="1:10" ht="15.75" customHeight="1" x14ac:dyDescent="0.15">
      <c r="A47" s="20"/>
      <c r="B47" s="20"/>
    </row>
    <row r="48" spans="1:10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5.33203125" customWidth="1"/>
    <col min="3" max="3" width="11" customWidth="1"/>
    <col min="6" max="6" width="11.1640625" customWidth="1"/>
  </cols>
  <sheetData>
    <row r="1" spans="1:10" ht="15.75" customHeight="1" x14ac:dyDescent="0.15">
      <c r="A1" s="13"/>
      <c r="B1" s="13" t="s">
        <v>533</v>
      </c>
      <c r="C1" s="20">
        <v>1880</v>
      </c>
      <c r="D1" s="20" t="s">
        <v>904</v>
      </c>
      <c r="E1" s="20" t="s">
        <v>905</v>
      </c>
      <c r="F1" s="20" t="s">
        <v>906</v>
      </c>
      <c r="G1" s="13" t="s">
        <v>907</v>
      </c>
      <c r="H1" s="13" t="s">
        <v>908</v>
      </c>
      <c r="J1" s="13">
        <v>1840</v>
      </c>
    </row>
    <row r="2" spans="1:10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100</v>
      </c>
      <c r="D2" s="13">
        <v>33</v>
      </c>
      <c r="E2" s="13">
        <v>25</v>
      </c>
      <c r="F2" s="13">
        <v>15</v>
      </c>
      <c r="G2" s="13">
        <v>5</v>
      </c>
      <c r="J2" s="13">
        <v>30</v>
      </c>
    </row>
    <row r="3" spans="1:10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17</v>
      </c>
      <c r="D3" s="13">
        <v>39</v>
      </c>
      <c r="E3" s="13">
        <v>35</v>
      </c>
      <c r="F3" s="13">
        <v>23</v>
      </c>
      <c r="G3" s="13">
        <v>11</v>
      </c>
    </row>
    <row r="4" spans="1:10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34</v>
      </c>
      <c r="C4" s="13">
        <v>26</v>
      </c>
      <c r="D4" s="13">
        <v>16</v>
      </c>
      <c r="E4" s="13">
        <v>7</v>
      </c>
    </row>
    <row r="5" spans="1:10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99</v>
      </c>
      <c r="C5" s="13">
        <v>105</v>
      </c>
      <c r="D5" s="13">
        <v>18</v>
      </c>
    </row>
    <row r="6" spans="1:10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/ Charitable Institutions that aren't churches</v>
      </c>
      <c r="B6" s="20" t="s">
        <v>565</v>
      </c>
      <c r="C6" s="13">
        <v>12</v>
      </c>
      <c r="D6" s="13">
        <v>4</v>
      </c>
      <c r="E6" s="13">
        <v>4</v>
      </c>
    </row>
    <row r="7" spans="1:10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/ Charitable Institutions that aren't churches</v>
      </c>
      <c r="B7" s="20" t="s">
        <v>566</v>
      </c>
      <c r="D7" s="13">
        <v>6</v>
      </c>
      <c r="E7" s="13">
        <v>4</v>
      </c>
    </row>
    <row r="8" spans="1:10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Universities/colleges</v>
      </c>
      <c r="B8" s="20" t="s">
        <v>32</v>
      </c>
      <c r="D8" s="13">
        <v>2</v>
      </c>
      <c r="E8" s="13">
        <v>1</v>
      </c>
      <c r="F8" s="13">
        <v>1</v>
      </c>
      <c r="J8" s="13">
        <v>4</v>
      </c>
    </row>
    <row r="9" spans="1:10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Individuals / Employees / Ecclesiastical Trainees</v>
      </c>
      <c r="B9" s="20" t="s">
        <v>140</v>
      </c>
      <c r="D9" s="13">
        <v>10</v>
      </c>
      <c r="E9" s="13">
        <v>6</v>
      </c>
    </row>
    <row r="10" spans="1:10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 xml:space="preserve">Young students (not religious trainees) / children / orphans </v>
      </c>
      <c r="B10" s="20" t="s">
        <v>231</v>
      </c>
      <c r="D10" s="13">
        <v>850</v>
      </c>
      <c r="E10" s="13">
        <v>430</v>
      </c>
    </row>
    <row r="11" spans="1:10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 xml:space="preserve">Young students (not religious trainees) / children / orphans </v>
      </c>
      <c r="B11" s="20" t="s">
        <v>238</v>
      </c>
      <c r="C11" s="37">
        <v>10500</v>
      </c>
      <c r="D11" s="13">
        <v>575</v>
      </c>
      <c r="E11" s="13">
        <v>400</v>
      </c>
    </row>
    <row r="12" spans="1:10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 xml:space="preserve">Young students (not religious trainees) / children / orphans </v>
      </c>
      <c r="B12" s="20" t="s">
        <v>245</v>
      </c>
      <c r="C12" s="13">
        <v>8</v>
      </c>
      <c r="D12" s="13">
        <v>680</v>
      </c>
      <c r="E12" s="13">
        <v>550</v>
      </c>
    </row>
    <row r="13" spans="1:10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 xml:space="preserve">Young students (not religious trainees) / children / orphans </v>
      </c>
      <c r="B13" s="20" t="s">
        <v>250</v>
      </c>
      <c r="D13" s="13">
        <v>600</v>
      </c>
      <c r="E13" s="13">
        <v>480</v>
      </c>
    </row>
    <row r="14" spans="1:10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Charitable Homes (asylums, for orphans, impoverished people, mental health patients)</v>
      </c>
      <c r="B14" s="20" t="s">
        <v>179</v>
      </c>
      <c r="C14" s="13">
        <v>3</v>
      </c>
      <c r="D14" s="13">
        <v>1</v>
      </c>
      <c r="E14" s="13">
        <v>1</v>
      </c>
      <c r="J14" s="13">
        <v>18</v>
      </c>
    </row>
    <row r="15" spans="1:10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Religious / Charitable Institutions that aren't churches</v>
      </c>
      <c r="B15" s="20" t="s">
        <v>356</v>
      </c>
      <c r="D15" s="13">
        <v>1</v>
      </c>
    </row>
    <row r="16" spans="1:10" ht="15.75" customHeight="1" x14ac:dyDescent="0.15">
      <c r="A16" s="41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PICKLES!!!!</v>
      </c>
      <c r="B16" s="41" t="s">
        <v>909</v>
      </c>
      <c r="D16" s="13">
        <v>3</v>
      </c>
      <c r="E16" s="13">
        <v>2</v>
      </c>
    </row>
    <row r="17" spans="1:10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Hospitals</v>
      </c>
      <c r="B17" s="20" t="s">
        <v>20</v>
      </c>
      <c r="D17" s="13">
        <v>1</v>
      </c>
      <c r="E17" s="13">
        <v>1</v>
      </c>
    </row>
    <row r="18" spans="1:10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Religious Individuals / Employees / Ecclesiastical Trainees</v>
      </c>
      <c r="B18" s="20" t="s">
        <v>24</v>
      </c>
      <c r="E18" s="13"/>
      <c r="F18" s="13">
        <v>16</v>
      </c>
      <c r="G18" s="13">
        <v>8</v>
      </c>
    </row>
    <row r="19" spans="1:10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Groups of religious people (orders, societies, associations, etc.)</v>
      </c>
      <c r="B19" s="20" t="s">
        <v>632</v>
      </c>
      <c r="E19" s="13"/>
      <c r="F19" s="13">
        <v>6</v>
      </c>
    </row>
    <row r="20" spans="1:10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K-12(ish) schools</v>
      </c>
      <c r="B20" s="20" t="s">
        <v>424</v>
      </c>
      <c r="E20" s="13"/>
      <c r="F20" s="13">
        <v>3</v>
      </c>
    </row>
    <row r="21" spans="1:10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K-12(ish) schools</v>
      </c>
      <c r="B21" s="20" t="s">
        <v>426</v>
      </c>
      <c r="E21" s="13"/>
      <c r="F21" s="13">
        <v>3</v>
      </c>
    </row>
    <row r="22" spans="1:10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K-12(ish) schools</v>
      </c>
      <c r="B22" s="20" t="s">
        <v>409</v>
      </c>
      <c r="G22" s="13">
        <v>2</v>
      </c>
      <c r="J22" s="13">
        <v>8</v>
      </c>
    </row>
    <row r="23" spans="1:10" ht="15.75" customHeight="1" x14ac:dyDescent="0.15">
      <c r="A23" s="20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K-12(ish) schools</v>
      </c>
      <c r="B23" s="20" t="s">
        <v>260</v>
      </c>
      <c r="G23" s="13">
        <v>2</v>
      </c>
    </row>
    <row r="24" spans="1:10" ht="15.75" customHeight="1" x14ac:dyDescent="0.15">
      <c r="A24" s="20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Catholic Population</v>
      </c>
      <c r="B24" s="20" t="s">
        <v>633</v>
      </c>
      <c r="C24" s="37">
        <v>175000</v>
      </c>
      <c r="G24" s="37">
        <v>3700</v>
      </c>
    </row>
    <row r="25" spans="1:10" ht="15.75" customHeight="1" x14ac:dyDescent="0.15">
      <c r="A25" s="20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Religious Individuals / Employees / Ecclesiastical Trainees</v>
      </c>
      <c r="B25" s="20" t="s">
        <v>116</v>
      </c>
      <c r="E25" s="13">
        <v>12</v>
      </c>
    </row>
    <row r="26" spans="1:10" ht="15.75" customHeight="1" x14ac:dyDescent="0.15">
      <c r="A26" s="20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>Religious / Charitable Institutions that aren't churches</v>
      </c>
      <c r="B26" s="20" t="s">
        <v>361</v>
      </c>
      <c r="D26" s="13" t="s">
        <v>873</v>
      </c>
      <c r="E26" s="13">
        <v>3</v>
      </c>
    </row>
    <row r="27" spans="1:10" ht="15.75" customHeight="1" x14ac:dyDescent="0.15">
      <c r="A27" s="20"/>
      <c r="B27" s="20"/>
    </row>
    <row r="28" spans="1:10" ht="15.75" customHeight="1" x14ac:dyDescent="0.15">
      <c r="A28" s="20"/>
      <c r="B28" s="20"/>
    </row>
    <row r="29" spans="1:10" ht="15.75" customHeight="1" x14ac:dyDescent="0.15">
      <c r="A29" s="20"/>
      <c r="B29" s="20"/>
    </row>
    <row r="30" spans="1:10" ht="15.75" customHeight="1" x14ac:dyDescent="0.15">
      <c r="A30" s="20"/>
      <c r="B30" s="20"/>
    </row>
    <row r="31" spans="1:10" ht="15.75" customHeight="1" x14ac:dyDescent="0.15">
      <c r="A31" s="20"/>
      <c r="B31" s="20"/>
    </row>
    <row r="32" spans="1:10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4.83203125" customWidth="1"/>
    <col min="3" max="4" width="11.1640625" customWidth="1"/>
  </cols>
  <sheetData>
    <row r="1" spans="1:7" ht="15.75" customHeight="1" x14ac:dyDescent="0.15">
      <c r="A1" s="13"/>
      <c r="B1" s="13" t="s">
        <v>533</v>
      </c>
      <c r="C1" s="20">
        <v>1880</v>
      </c>
      <c r="D1" s="20" t="s">
        <v>910</v>
      </c>
      <c r="E1" s="20" t="s">
        <v>911</v>
      </c>
      <c r="F1" s="61">
        <v>1860</v>
      </c>
      <c r="G1" s="13" t="s">
        <v>701</v>
      </c>
    </row>
    <row r="2" spans="1:7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330</v>
      </c>
      <c r="C2" s="13">
        <v>50</v>
      </c>
      <c r="D2" s="13">
        <v>31</v>
      </c>
      <c r="E2" s="13">
        <v>23</v>
      </c>
      <c r="F2" s="62"/>
    </row>
    <row r="3" spans="1:7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335</v>
      </c>
      <c r="C3" s="13">
        <v>22</v>
      </c>
      <c r="D3" s="13">
        <v>49</v>
      </c>
      <c r="E3" s="13">
        <v>37</v>
      </c>
      <c r="F3" s="62"/>
    </row>
    <row r="4" spans="1:7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340</v>
      </c>
      <c r="C4" s="13">
        <v>25</v>
      </c>
      <c r="D4" s="44">
        <v>23</v>
      </c>
      <c r="E4" s="44" t="s">
        <v>912</v>
      </c>
      <c r="F4" s="62"/>
    </row>
    <row r="5" spans="1:7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K-12(ish) schools</v>
      </c>
      <c r="B5" s="20" t="s">
        <v>872</v>
      </c>
      <c r="C5" s="13">
        <v>56</v>
      </c>
      <c r="D5" s="13">
        <v>14</v>
      </c>
      <c r="E5" s="13">
        <v>6</v>
      </c>
      <c r="F5" s="62"/>
    </row>
    <row r="6" spans="1:7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15</v>
      </c>
      <c r="C6" s="13">
        <v>50</v>
      </c>
      <c r="D6" s="13">
        <v>36</v>
      </c>
      <c r="E6" s="13">
        <v>22</v>
      </c>
      <c r="F6" s="62"/>
      <c r="G6" s="13">
        <v>29</v>
      </c>
    </row>
    <row r="7" spans="1:7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Individuals / Employees / Ecclesiastical Trainees</v>
      </c>
      <c r="B7" s="20" t="s">
        <v>475</v>
      </c>
      <c r="D7" s="13"/>
      <c r="E7" s="13">
        <v>1</v>
      </c>
      <c r="F7" s="62"/>
    </row>
    <row r="8" spans="1:7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 xml:space="preserve">Young students (not religious trainees) / children / orphans </v>
      </c>
      <c r="B8" s="20" t="s">
        <v>257</v>
      </c>
      <c r="D8" s="13"/>
      <c r="E8" s="13">
        <v>6</v>
      </c>
      <c r="F8" s="62"/>
    </row>
    <row r="9" spans="1:7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Churches</v>
      </c>
      <c r="B9" s="20" t="s">
        <v>345</v>
      </c>
      <c r="D9" s="13">
        <v>80</v>
      </c>
    </row>
    <row r="10" spans="1:7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/ Charitable Institutions that aren't churches</v>
      </c>
      <c r="B10" s="20" t="s">
        <v>366</v>
      </c>
      <c r="C10" s="13">
        <v>6</v>
      </c>
      <c r="D10" s="13">
        <v>3</v>
      </c>
    </row>
    <row r="11" spans="1:7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Religious Individuals / Employees / Ecclesiastical Trainees</v>
      </c>
      <c r="B11" s="20" t="s">
        <v>588</v>
      </c>
      <c r="C11" s="13">
        <v>96</v>
      </c>
      <c r="D11" s="13">
        <v>7</v>
      </c>
      <c r="G11" s="13">
        <v>920</v>
      </c>
    </row>
    <row r="12" spans="1:7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Catholic Population</v>
      </c>
      <c r="B12" s="20" t="s">
        <v>633</v>
      </c>
      <c r="C12" s="37">
        <v>46000</v>
      </c>
      <c r="D12" s="37">
        <v>40000</v>
      </c>
    </row>
    <row r="13" spans="1:7" ht="15.75" customHeight="1" x14ac:dyDescent="0.15">
      <c r="A13" s="20"/>
      <c r="B13" s="20"/>
    </row>
    <row r="14" spans="1:7" ht="15.75" customHeight="1" x14ac:dyDescent="0.15">
      <c r="A14" s="20"/>
      <c r="B14" s="20"/>
    </row>
    <row r="15" spans="1:7" ht="15.75" customHeight="1" x14ac:dyDescent="0.15">
      <c r="A15" s="20"/>
      <c r="B15" s="20"/>
    </row>
    <row r="16" spans="1:7" ht="15.75" customHeight="1" x14ac:dyDescent="0.15">
      <c r="A16" s="20"/>
      <c r="B16" s="20"/>
    </row>
    <row r="17" spans="1:2" ht="15.75" customHeight="1" x14ac:dyDescent="0.15">
      <c r="A17" s="20"/>
      <c r="B17" s="20"/>
    </row>
    <row r="18" spans="1:2" ht="15.75" customHeight="1" x14ac:dyDescent="0.15">
      <c r="A18" s="20"/>
      <c r="B18" s="20"/>
    </row>
    <row r="19" spans="1:2" ht="15.75" customHeight="1" x14ac:dyDescent="0.15">
      <c r="A19" s="20"/>
      <c r="B19" s="20"/>
    </row>
    <row r="20" spans="1:2" ht="15.75" customHeight="1" x14ac:dyDescent="0.15">
      <c r="A20" s="20"/>
      <c r="B20" s="20"/>
    </row>
    <row r="21" spans="1:2" ht="15.75" customHeight="1" x14ac:dyDescent="0.15">
      <c r="A21" s="20"/>
      <c r="B21" s="20"/>
    </row>
    <row r="22" spans="1:2" ht="15.75" customHeight="1" x14ac:dyDescent="0.15">
      <c r="A22" s="20"/>
      <c r="B22" s="20"/>
    </row>
    <row r="23" spans="1:2" ht="15.75" customHeight="1" x14ac:dyDescent="0.15">
      <c r="A23" s="20"/>
      <c r="B23" s="20"/>
    </row>
    <row r="24" spans="1:2" ht="15.75" customHeight="1" x14ac:dyDescent="0.15">
      <c r="A24" s="20"/>
      <c r="B24" s="20"/>
    </row>
    <row r="25" spans="1:2" ht="15.75" customHeight="1" x14ac:dyDescent="0.15">
      <c r="A25" s="20"/>
      <c r="B25" s="20"/>
    </row>
    <row r="26" spans="1:2" ht="15.75" customHeight="1" x14ac:dyDescent="0.15">
      <c r="A26" s="20"/>
      <c r="B26" s="20"/>
    </row>
    <row r="27" spans="1:2" ht="15.75" customHeight="1" x14ac:dyDescent="0.15">
      <c r="A27" s="20"/>
      <c r="B27" s="20"/>
    </row>
    <row r="28" spans="1:2" ht="15.75" customHeight="1" x14ac:dyDescent="0.15">
      <c r="A28" s="20"/>
      <c r="B28" s="20"/>
    </row>
    <row r="29" spans="1:2" ht="15.75" customHeight="1" x14ac:dyDescent="0.15">
      <c r="A29" s="20"/>
      <c r="B29" s="20"/>
    </row>
    <row r="30" spans="1:2" ht="15.75" customHeight="1" x14ac:dyDescent="0.15">
      <c r="A30" s="20"/>
      <c r="B30" s="20"/>
    </row>
    <row r="31" spans="1:2" ht="15.75" customHeight="1" x14ac:dyDescent="0.15">
      <c r="A31" s="20"/>
      <c r="B31" s="20"/>
    </row>
    <row r="32" spans="1:2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M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31.33203125" customWidth="1"/>
    <col min="3" max="4" width="11.5" customWidth="1"/>
    <col min="5" max="5" width="9" customWidth="1"/>
  </cols>
  <sheetData>
    <row r="1" spans="1:13" ht="15.75" customHeight="1" x14ac:dyDescent="0.15">
      <c r="A1" s="13"/>
      <c r="B1" s="13" t="s">
        <v>533</v>
      </c>
      <c r="C1" s="20">
        <v>1880</v>
      </c>
      <c r="D1" s="20" t="s">
        <v>913</v>
      </c>
      <c r="E1" s="20" t="s">
        <v>914</v>
      </c>
      <c r="F1" s="30" t="s">
        <v>915</v>
      </c>
      <c r="G1" s="20" t="s">
        <v>916</v>
      </c>
      <c r="H1" s="13" t="s">
        <v>917</v>
      </c>
      <c r="I1" s="13" t="s">
        <v>918</v>
      </c>
      <c r="J1" s="13">
        <v>1845</v>
      </c>
      <c r="K1" s="13" t="s">
        <v>919</v>
      </c>
      <c r="M1" s="13">
        <v>1840</v>
      </c>
    </row>
    <row r="2" spans="1:13" ht="15.75" customHeight="1" x14ac:dyDescent="0.15">
      <c r="A2" s="27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7" t="s">
        <v>0</v>
      </c>
      <c r="C2" s="13">
        <v>130</v>
      </c>
      <c r="D2" s="44">
        <v>20</v>
      </c>
      <c r="E2" s="44">
        <v>11</v>
      </c>
      <c r="F2" s="13"/>
      <c r="G2" s="13">
        <v>11</v>
      </c>
      <c r="H2" s="13">
        <v>11</v>
      </c>
      <c r="I2" s="13">
        <v>7</v>
      </c>
      <c r="J2" s="13">
        <v>2</v>
      </c>
      <c r="M2" s="13" t="s">
        <v>920</v>
      </c>
    </row>
    <row r="3" spans="1:13" ht="15.75" customHeight="1" x14ac:dyDescent="0.15">
      <c r="A3" s="27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7" t="s">
        <v>84</v>
      </c>
      <c r="D3" s="44">
        <v>1</v>
      </c>
      <c r="E3" s="44">
        <v>2</v>
      </c>
    </row>
    <row r="4" spans="1:13" ht="15.75" customHeight="1" x14ac:dyDescent="0.15">
      <c r="A4" s="27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7" t="s">
        <v>17</v>
      </c>
      <c r="D4" s="44">
        <v>25</v>
      </c>
      <c r="E4" s="44" t="s">
        <v>921</v>
      </c>
      <c r="F4" s="13"/>
      <c r="G4" s="13">
        <v>60</v>
      </c>
      <c r="H4" s="13">
        <v>20</v>
      </c>
      <c r="I4" s="13">
        <v>12</v>
      </c>
      <c r="J4" s="13">
        <v>6</v>
      </c>
    </row>
    <row r="5" spans="1:13" ht="15.75" customHeight="1" x14ac:dyDescent="0.15">
      <c r="A5" s="27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Churches</v>
      </c>
      <c r="B5" s="27" t="s">
        <v>37</v>
      </c>
      <c r="F5" s="13"/>
      <c r="G5" s="13">
        <v>5</v>
      </c>
      <c r="H5" s="13">
        <v>3</v>
      </c>
      <c r="I5" s="13">
        <v>1</v>
      </c>
    </row>
    <row r="6" spans="1:13" ht="15.75" customHeight="1" x14ac:dyDescent="0.15">
      <c r="A6" s="27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/ Charitable Institutions that aren't churches</v>
      </c>
      <c r="B6" s="30" t="s">
        <v>38</v>
      </c>
      <c r="C6" s="13">
        <v>6</v>
      </c>
      <c r="D6" s="44"/>
      <c r="E6" s="44" t="s">
        <v>790</v>
      </c>
    </row>
    <row r="7" spans="1:13" ht="15.75" customHeight="1" x14ac:dyDescent="0.15">
      <c r="A7" s="27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/ Charitable Institutions that aren't churches</v>
      </c>
      <c r="B7" s="30" t="s">
        <v>922</v>
      </c>
      <c r="C7" s="13">
        <v>1</v>
      </c>
      <c r="D7" s="44"/>
      <c r="E7" s="44" t="s">
        <v>790</v>
      </c>
    </row>
    <row r="8" spans="1:13" ht="15.75" customHeight="1" x14ac:dyDescent="0.15">
      <c r="A8" s="27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Religious / Charitable Institutions that aren't churches</v>
      </c>
      <c r="B8" s="30" t="s">
        <v>566</v>
      </c>
      <c r="D8" s="44">
        <v>2</v>
      </c>
      <c r="E8" s="44">
        <v>2</v>
      </c>
      <c r="H8" s="13">
        <v>2</v>
      </c>
      <c r="J8" s="13">
        <v>2</v>
      </c>
    </row>
    <row r="9" spans="1:13" ht="15.75" customHeight="1" x14ac:dyDescent="0.15">
      <c r="A9" s="27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30" t="s">
        <v>10</v>
      </c>
      <c r="F9" s="13"/>
      <c r="G9" s="13">
        <v>3</v>
      </c>
      <c r="I9" s="13">
        <v>1</v>
      </c>
    </row>
    <row r="10" spans="1:13" ht="15.75" customHeight="1" x14ac:dyDescent="0.15">
      <c r="A10" s="27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/ Charitable Institutions that aren't churches</v>
      </c>
      <c r="B10" s="30" t="s">
        <v>143</v>
      </c>
      <c r="H10" s="13">
        <v>1</v>
      </c>
    </row>
    <row r="11" spans="1:13" ht="15.75" customHeight="1" x14ac:dyDescent="0.15">
      <c r="A11" s="27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Religious / Charitable Institutions that aren't churches</v>
      </c>
      <c r="B11" s="30" t="s">
        <v>923</v>
      </c>
      <c r="C11" s="13">
        <v>6</v>
      </c>
      <c r="D11" s="44"/>
      <c r="E11" s="44" t="s">
        <v>790</v>
      </c>
      <c r="H11" s="13">
        <v>3</v>
      </c>
    </row>
    <row r="12" spans="1:13" ht="15.75" customHeight="1" x14ac:dyDescent="0.15">
      <c r="A12" s="27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Charitable Homes (asylums, for orphans, impoverished people, mental health patients)</v>
      </c>
      <c r="B12" s="31" t="s">
        <v>11</v>
      </c>
      <c r="D12" s="44"/>
      <c r="E12" s="44" t="s">
        <v>790</v>
      </c>
    </row>
    <row r="13" spans="1:13" ht="15.75" customHeight="1" x14ac:dyDescent="0.15">
      <c r="A13" s="27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Hospitals</v>
      </c>
      <c r="B13" s="32" t="s">
        <v>3</v>
      </c>
      <c r="C13" s="13">
        <v>12</v>
      </c>
      <c r="D13" s="44"/>
      <c r="E13" s="44" t="s">
        <v>790</v>
      </c>
    </row>
    <row r="14" spans="1:13" ht="15.75" customHeight="1" x14ac:dyDescent="0.15">
      <c r="A14" s="27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K-12(ish) schools</v>
      </c>
      <c r="B14" s="33" t="s">
        <v>570</v>
      </c>
      <c r="C14" s="13">
        <v>26</v>
      </c>
      <c r="D14" s="44">
        <v>2</v>
      </c>
      <c r="E14" s="44">
        <v>3</v>
      </c>
    </row>
    <row r="15" spans="1:13" ht="15.75" customHeight="1" x14ac:dyDescent="0.15">
      <c r="A15" s="27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K-12(ish) schools</v>
      </c>
      <c r="B15" s="33" t="s">
        <v>69</v>
      </c>
      <c r="D15" s="44">
        <v>1</v>
      </c>
      <c r="E15" s="44">
        <v>1</v>
      </c>
    </row>
    <row r="16" spans="1:13" ht="15.75" customHeight="1" x14ac:dyDescent="0.15">
      <c r="A16" s="27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K-12(ish) schools</v>
      </c>
      <c r="B16" s="33" t="s">
        <v>78</v>
      </c>
      <c r="D16" s="44">
        <v>2</v>
      </c>
      <c r="E16" s="44">
        <v>2</v>
      </c>
      <c r="F16" s="13"/>
      <c r="G16" s="13">
        <v>3</v>
      </c>
      <c r="J16" s="13">
        <v>2</v>
      </c>
    </row>
    <row r="17" spans="1:10" ht="15.75" customHeight="1" x14ac:dyDescent="0.15">
      <c r="A17" s="27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Universities/colleges</v>
      </c>
      <c r="B17" s="34" t="s">
        <v>13</v>
      </c>
      <c r="F17" s="13"/>
      <c r="G17" s="13">
        <v>1</v>
      </c>
      <c r="H17" s="13">
        <v>1</v>
      </c>
    </row>
    <row r="18" spans="1:10" ht="15.75" customHeight="1" x14ac:dyDescent="0.15">
      <c r="A18" s="27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Religious Individuals / Employees / Ecclesiastical Trainees</v>
      </c>
      <c r="B18" s="35" t="s">
        <v>588</v>
      </c>
      <c r="C18" s="13">
        <v>26</v>
      </c>
      <c r="F18" s="13"/>
      <c r="G18" s="13">
        <v>3</v>
      </c>
      <c r="H18" s="13"/>
      <c r="I18" s="13">
        <v>5</v>
      </c>
    </row>
    <row r="19" spans="1:10" ht="15.75" customHeight="1" x14ac:dyDescent="0.15">
      <c r="A19" s="27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Individuals / Employees / Ecclesiastical Trainees</v>
      </c>
      <c r="B19" s="35" t="s">
        <v>15</v>
      </c>
      <c r="C19" s="13">
        <v>132</v>
      </c>
      <c r="D19" s="44">
        <v>10</v>
      </c>
      <c r="E19" s="44">
        <v>8</v>
      </c>
    </row>
    <row r="20" spans="1:10" ht="15.75" customHeight="1" x14ac:dyDescent="0.15">
      <c r="A20" s="27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Religious Individuals / Employees / Ecclesiastical Trainees</v>
      </c>
      <c r="B20" s="35" t="s">
        <v>209</v>
      </c>
      <c r="D20" s="44"/>
      <c r="E20" s="44">
        <v>1</v>
      </c>
    </row>
    <row r="21" spans="1:10" ht="15.75" customHeight="1" x14ac:dyDescent="0.15">
      <c r="A21" s="27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Religious Individuals / Employees / Ecclesiastical Trainees</v>
      </c>
      <c r="B21" s="35" t="s">
        <v>24</v>
      </c>
      <c r="C21" s="13">
        <v>132</v>
      </c>
      <c r="J21" s="13">
        <v>2</v>
      </c>
    </row>
    <row r="22" spans="1:10" ht="15.75" customHeight="1" x14ac:dyDescent="0.15">
      <c r="A22" s="27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Religious Individuals / Employees / Ecclesiastical Trainees</v>
      </c>
      <c r="B22" s="35" t="s">
        <v>216</v>
      </c>
      <c r="F22" s="13"/>
      <c r="G22" s="13">
        <v>10</v>
      </c>
      <c r="H22" s="13">
        <v>9</v>
      </c>
      <c r="I22" s="13">
        <v>6</v>
      </c>
    </row>
    <row r="23" spans="1:10" ht="15.75" customHeight="1" x14ac:dyDescent="0.15">
      <c r="A23" s="27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Religious Individuals / Employees / Ecclesiastical Trainees</v>
      </c>
      <c r="B23" s="35" t="s">
        <v>140</v>
      </c>
      <c r="C23" s="13">
        <v>26</v>
      </c>
      <c r="D23" s="44"/>
      <c r="E23" s="44">
        <v>56</v>
      </c>
    </row>
    <row r="24" spans="1:10" ht="15.75" customHeight="1" x14ac:dyDescent="0.15">
      <c r="A24" s="27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Catholic Population</v>
      </c>
      <c r="B24" s="36" t="s">
        <v>633</v>
      </c>
      <c r="C24" s="37">
        <v>166293</v>
      </c>
      <c r="D24" s="38">
        <v>2000</v>
      </c>
      <c r="E24" s="38">
        <v>2000</v>
      </c>
    </row>
    <row r="25" spans="1:10" ht="15.75" customHeight="1" x14ac:dyDescent="0.15">
      <c r="A25" s="27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 xml:space="preserve">Young students (not religious trainees) / children / orphans </v>
      </c>
      <c r="B25" s="39" t="s">
        <v>92</v>
      </c>
      <c r="C25" s="13">
        <v>6458</v>
      </c>
      <c r="D25" s="44">
        <v>250</v>
      </c>
      <c r="E25" s="44">
        <v>250</v>
      </c>
    </row>
    <row r="26" spans="1:10" ht="15.75" customHeight="1" x14ac:dyDescent="0.15">
      <c r="A26" s="27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 xml:space="preserve">Young students (not religious trainees) / children / orphans </v>
      </c>
      <c r="B26" s="39" t="s">
        <v>65</v>
      </c>
      <c r="D26" s="44">
        <v>10</v>
      </c>
      <c r="E26" s="44">
        <v>6</v>
      </c>
    </row>
    <row r="27" spans="1:10" ht="15.75" customHeight="1" x14ac:dyDescent="0.15">
      <c r="A27" s="20"/>
      <c r="B27" s="20"/>
    </row>
    <row r="28" spans="1:10" ht="15.75" customHeight="1" x14ac:dyDescent="0.15">
      <c r="A28" s="20"/>
      <c r="B28" s="20"/>
    </row>
    <row r="29" spans="1:10" ht="15.75" customHeight="1" x14ac:dyDescent="0.15">
      <c r="A29" s="20"/>
      <c r="B29" s="20"/>
    </row>
    <row r="30" spans="1:10" ht="15.75" customHeight="1" x14ac:dyDescent="0.15">
      <c r="A30" s="20"/>
      <c r="B30" s="20"/>
    </row>
    <row r="31" spans="1:10" ht="15.75" customHeight="1" x14ac:dyDescent="0.15">
      <c r="A31" s="20"/>
      <c r="B31" s="20"/>
    </row>
    <row r="32" spans="1:10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K100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7.6640625" customWidth="1"/>
    <col min="3" max="4" width="11.1640625" customWidth="1"/>
    <col min="5" max="6" width="11.83203125" customWidth="1"/>
  </cols>
  <sheetData>
    <row r="1" spans="1:11" ht="15.75" customHeight="1" x14ac:dyDescent="0.15">
      <c r="A1" s="13"/>
      <c r="B1" s="13" t="s">
        <v>533</v>
      </c>
      <c r="C1" s="20">
        <v>1880</v>
      </c>
      <c r="D1" s="20" t="s">
        <v>924</v>
      </c>
      <c r="E1" s="20" t="s">
        <v>925</v>
      </c>
      <c r="F1" s="20" t="s">
        <v>926</v>
      </c>
      <c r="G1" s="20" t="s">
        <v>927</v>
      </c>
      <c r="H1" s="13" t="s">
        <v>928</v>
      </c>
      <c r="I1" s="13" t="s">
        <v>929</v>
      </c>
      <c r="J1" s="13">
        <v>1845</v>
      </c>
      <c r="K1" s="13">
        <v>1840</v>
      </c>
    </row>
    <row r="2" spans="1:11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Religious Individuals / Employees / Ecclesiastical Trainees</v>
      </c>
      <c r="B2" s="20" t="s">
        <v>585</v>
      </c>
      <c r="D2" s="13">
        <v>66</v>
      </c>
      <c r="E2" s="13">
        <v>48</v>
      </c>
      <c r="F2" s="13">
        <v>51</v>
      </c>
      <c r="G2" s="13">
        <v>45</v>
      </c>
    </row>
    <row r="3" spans="1:11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116</v>
      </c>
      <c r="C3" s="13">
        <v>76</v>
      </c>
      <c r="D3" s="13">
        <v>43</v>
      </c>
      <c r="E3" s="13">
        <v>36</v>
      </c>
      <c r="F3" s="13">
        <v>24</v>
      </c>
      <c r="G3" s="13">
        <v>25</v>
      </c>
    </row>
    <row r="4" spans="1:11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124</v>
      </c>
      <c r="C4" s="13">
        <v>119</v>
      </c>
      <c r="D4" s="13">
        <v>100</v>
      </c>
      <c r="E4" s="13"/>
      <c r="F4" s="13"/>
      <c r="G4" s="13"/>
      <c r="H4" s="13"/>
      <c r="I4" s="13"/>
      <c r="J4" s="13"/>
      <c r="K4" s="13">
        <v>47</v>
      </c>
    </row>
    <row r="5" spans="1:11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Churches</v>
      </c>
      <c r="B5" s="20" t="s">
        <v>0</v>
      </c>
      <c r="C5" s="13">
        <v>97</v>
      </c>
      <c r="D5" s="13">
        <v>97</v>
      </c>
      <c r="E5" s="13">
        <v>68</v>
      </c>
      <c r="F5" s="13">
        <v>80</v>
      </c>
      <c r="G5" s="13">
        <v>68</v>
      </c>
      <c r="H5" s="13"/>
      <c r="I5" s="13">
        <v>46</v>
      </c>
      <c r="J5" s="13">
        <v>40</v>
      </c>
      <c r="K5" s="13">
        <v>54</v>
      </c>
    </row>
    <row r="6" spans="1:11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Churches</v>
      </c>
      <c r="B6" s="20" t="s">
        <v>270</v>
      </c>
      <c r="D6" s="13">
        <v>5</v>
      </c>
      <c r="E6" s="13">
        <v>7</v>
      </c>
      <c r="F6" s="13">
        <v>5</v>
      </c>
      <c r="G6" s="13">
        <v>8</v>
      </c>
      <c r="K6" s="13">
        <v>12</v>
      </c>
    </row>
    <row r="7" spans="1:11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/ Charitable Institutions that aren't churches</v>
      </c>
      <c r="B7" s="20" t="s">
        <v>312</v>
      </c>
      <c r="D7" s="13">
        <v>1</v>
      </c>
      <c r="E7" s="13">
        <v>1</v>
      </c>
      <c r="F7" s="13">
        <v>1</v>
      </c>
      <c r="G7" s="13">
        <v>1</v>
      </c>
      <c r="H7" s="13">
        <v>1</v>
      </c>
      <c r="K7" s="13">
        <v>2</v>
      </c>
    </row>
    <row r="8" spans="1:11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Universities/colleges</v>
      </c>
      <c r="B8" s="20" t="s">
        <v>32</v>
      </c>
      <c r="D8" s="13">
        <v>2</v>
      </c>
      <c r="E8" s="13"/>
      <c r="F8" s="13"/>
      <c r="G8" s="13"/>
      <c r="K8" s="13">
        <v>1</v>
      </c>
    </row>
    <row r="9" spans="1:11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Individuals / Employees / Ecclesiastical Trainees</v>
      </c>
      <c r="B9" s="20" t="s">
        <v>140</v>
      </c>
      <c r="D9" s="13"/>
      <c r="E9" s="13">
        <v>90</v>
      </c>
      <c r="F9" s="13">
        <v>25</v>
      </c>
      <c r="G9" s="13">
        <v>20</v>
      </c>
    </row>
    <row r="10" spans="1:11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/ Charitable Institutions that aren't churches</v>
      </c>
      <c r="B10" s="20" t="s">
        <v>565</v>
      </c>
      <c r="C10" s="13">
        <v>6</v>
      </c>
      <c r="D10" s="13">
        <v>7</v>
      </c>
      <c r="E10" s="13">
        <v>6</v>
      </c>
      <c r="F10" s="13">
        <v>6</v>
      </c>
      <c r="G10" s="13">
        <v>4</v>
      </c>
      <c r="H10" s="13"/>
      <c r="I10" s="13">
        <v>2</v>
      </c>
    </row>
    <row r="11" spans="1:11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Religious / Charitable Institutions that aren't churches</v>
      </c>
      <c r="B11" s="20" t="s">
        <v>566</v>
      </c>
      <c r="C11" s="13">
        <v>10</v>
      </c>
      <c r="D11" s="13">
        <v>9</v>
      </c>
      <c r="E11" s="13">
        <v>9</v>
      </c>
      <c r="F11" s="13">
        <v>6</v>
      </c>
      <c r="G11" s="13">
        <v>3</v>
      </c>
      <c r="H11" s="13"/>
      <c r="I11" s="13">
        <v>4</v>
      </c>
      <c r="J11" s="13">
        <v>4</v>
      </c>
      <c r="K11" s="13">
        <v>11</v>
      </c>
    </row>
    <row r="12" spans="1:11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K-12(ish) schools</v>
      </c>
      <c r="B12" s="20" t="s">
        <v>428</v>
      </c>
      <c r="D12" s="13"/>
      <c r="E12" s="13">
        <v>1</v>
      </c>
      <c r="K12" s="13">
        <v>1</v>
      </c>
    </row>
    <row r="13" spans="1:11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K-12(ish) schools</v>
      </c>
      <c r="B13" s="20" t="s">
        <v>78</v>
      </c>
      <c r="D13" s="13">
        <v>27</v>
      </c>
      <c r="E13" s="13">
        <v>14</v>
      </c>
      <c r="F13" s="13">
        <v>16</v>
      </c>
      <c r="G13" s="13">
        <v>10</v>
      </c>
      <c r="H13" s="13">
        <v>10</v>
      </c>
      <c r="I13" s="13">
        <v>11</v>
      </c>
      <c r="J13" s="13">
        <v>11</v>
      </c>
      <c r="K13" s="13">
        <v>11</v>
      </c>
    </row>
    <row r="14" spans="1:11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K-12(ish) schools</v>
      </c>
      <c r="B14" s="20" t="s">
        <v>430</v>
      </c>
      <c r="D14" s="13"/>
      <c r="E14" s="13">
        <v>1</v>
      </c>
      <c r="K14" s="13">
        <v>1</v>
      </c>
    </row>
    <row r="15" spans="1:11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K-12(ish) schools</v>
      </c>
      <c r="B15" s="20" t="s">
        <v>418</v>
      </c>
      <c r="D15" s="13">
        <v>24</v>
      </c>
      <c r="E15" s="13">
        <v>12</v>
      </c>
      <c r="F15" s="13">
        <v>8</v>
      </c>
      <c r="G15" s="13">
        <v>6</v>
      </c>
    </row>
    <row r="16" spans="1:11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K-12(ish) schools</v>
      </c>
      <c r="B16" s="20" t="s">
        <v>421</v>
      </c>
      <c r="D16" s="13">
        <v>29</v>
      </c>
      <c r="E16" s="13">
        <v>13</v>
      </c>
      <c r="F16" s="13">
        <v>8</v>
      </c>
      <c r="G16" s="13">
        <v>6</v>
      </c>
    </row>
    <row r="17" spans="1:11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Hospitals</v>
      </c>
      <c r="B17" s="20" t="s">
        <v>40</v>
      </c>
      <c r="D17" s="13" t="s">
        <v>930</v>
      </c>
      <c r="E17" s="13">
        <v>1</v>
      </c>
      <c r="F17" s="13">
        <v>1</v>
      </c>
      <c r="H17" s="13">
        <v>1</v>
      </c>
    </row>
    <row r="18" spans="1:11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Charitable Homes (asylums, for orphans, impoverished people, mental health patients)</v>
      </c>
      <c r="B18" s="20" t="s">
        <v>11</v>
      </c>
      <c r="D18" s="13">
        <v>4</v>
      </c>
      <c r="E18" s="13">
        <v>3</v>
      </c>
      <c r="F18" s="13">
        <v>4</v>
      </c>
      <c r="H18" s="13">
        <v>3</v>
      </c>
      <c r="K18" s="13">
        <v>42</v>
      </c>
    </row>
    <row r="19" spans="1:11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 xml:space="preserve">Young students (not religious trainees) / children / orphans </v>
      </c>
      <c r="B19" s="20" t="s">
        <v>65</v>
      </c>
      <c r="D19" s="13">
        <v>400</v>
      </c>
      <c r="E19" s="13">
        <v>500</v>
      </c>
      <c r="K19" s="13">
        <v>42</v>
      </c>
    </row>
    <row r="20" spans="1:11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Catholic Population</v>
      </c>
      <c r="B20" s="20" t="s">
        <v>633</v>
      </c>
      <c r="C20" s="37">
        <v>150000</v>
      </c>
      <c r="D20" s="37">
        <v>100000</v>
      </c>
      <c r="E20" s="37">
        <v>100000</v>
      </c>
      <c r="F20" s="37">
        <v>70000</v>
      </c>
      <c r="G20" s="37">
        <v>60000</v>
      </c>
      <c r="H20" s="37">
        <v>49000</v>
      </c>
      <c r="I20" s="37">
        <v>35000</v>
      </c>
      <c r="J20" s="13">
        <v>30000</v>
      </c>
    </row>
    <row r="21" spans="1:11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Religious Individuals / Employees / Ecclesiastical Trainees</v>
      </c>
      <c r="B21" s="20" t="s">
        <v>147</v>
      </c>
      <c r="F21" s="13">
        <v>65</v>
      </c>
      <c r="G21" s="13">
        <v>46</v>
      </c>
      <c r="K21" s="13">
        <v>47</v>
      </c>
    </row>
    <row r="22" spans="1:11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Religious Individuals / Employees / Ecclesiastical Trainees</v>
      </c>
      <c r="B22" s="20" t="s">
        <v>63</v>
      </c>
      <c r="F22" s="13">
        <v>10</v>
      </c>
      <c r="G22" s="13">
        <v>24</v>
      </c>
      <c r="K22" s="13">
        <v>26</v>
      </c>
    </row>
    <row r="23" spans="1:11" ht="15.75" customHeight="1" x14ac:dyDescent="0.15">
      <c r="A23" s="20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Churches</v>
      </c>
      <c r="B23" s="20" t="s">
        <v>17</v>
      </c>
      <c r="F23" s="44" t="s">
        <v>931</v>
      </c>
      <c r="G23" s="44" t="s">
        <v>932</v>
      </c>
      <c r="H23" s="13"/>
      <c r="I23" s="13">
        <v>75</v>
      </c>
      <c r="J23" s="13">
        <v>3</v>
      </c>
    </row>
    <row r="24" spans="1:11" ht="15.75" customHeight="1" x14ac:dyDescent="0.15">
      <c r="A24" s="20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Religious / Charitable Institutions that aren't churches</v>
      </c>
      <c r="B24" s="20" t="s">
        <v>38</v>
      </c>
      <c r="F24" s="13"/>
      <c r="G24" s="13">
        <v>1</v>
      </c>
      <c r="H24" s="13"/>
      <c r="I24" s="13">
        <v>2</v>
      </c>
      <c r="K24" s="13">
        <v>2</v>
      </c>
    </row>
    <row r="25" spans="1:11" ht="15.75" customHeight="1" x14ac:dyDescent="0.15">
      <c r="A25" s="20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Universities/colleges</v>
      </c>
      <c r="B25" s="20" t="s">
        <v>32</v>
      </c>
      <c r="F25" s="13">
        <v>2</v>
      </c>
      <c r="G25" s="13">
        <v>2</v>
      </c>
      <c r="H25" s="13">
        <v>2</v>
      </c>
      <c r="I25" s="13">
        <v>3</v>
      </c>
    </row>
    <row r="26" spans="1:11" ht="15.75" customHeight="1" x14ac:dyDescent="0.15">
      <c r="A26" s="41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>PICKLES!!!!</v>
      </c>
      <c r="B26" s="41" t="s">
        <v>933</v>
      </c>
      <c r="F26" s="37">
        <v>3500</v>
      </c>
      <c r="G26" s="37">
        <v>2746</v>
      </c>
    </row>
    <row r="27" spans="1:11" ht="15.75" customHeight="1" x14ac:dyDescent="0.15">
      <c r="A27" s="20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Churches</v>
      </c>
      <c r="B27" s="20" t="s">
        <v>37</v>
      </c>
      <c r="H27" s="13"/>
      <c r="I27" s="13">
        <v>10</v>
      </c>
      <c r="J27" s="13">
        <v>10</v>
      </c>
    </row>
    <row r="28" spans="1:11" ht="15.75" customHeight="1" x14ac:dyDescent="0.15">
      <c r="A28" s="20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>Religious Individuals / Employees / Ecclesiastical Trainees</v>
      </c>
      <c r="B28" s="20" t="s">
        <v>24</v>
      </c>
      <c r="H28" s="13"/>
      <c r="I28" s="13">
        <v>57</v>
      </c>
      <c r="K28" s="13">
        <v>47</v>
      </c>
    </row>
    <row r="29" spans="1:11" ht="15.75" customHeight="1" x14ac:dyDescent="0.15">
      <c r="A29" s="20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MasterCategories!I$2:I$101, 0)), MasterCategories!$I$1, IF(ISNUMBER(MATCH(LOWER(B29), MasterCategories!J$2:J$101, 0)), MasterCategories!$J$1, IF(ISNUMBER(MATCH(LOWER(B29), MasterCategories!K$2:K$101, 0)), MasterCategories!$K$1, "PICKLES!!!!")))))))))))</f>
        <v>Religious / Charitable Institutions that aren't churches</v>
      </c>
      <c r="B29" s="20" t="s">
        <v>371</v>
      </c>
      <c r="H29" s="13"/>
      <c r="I29" s="13">
        <v>4</v>
      </c>
      <c r="J29" s="13">
        <v>4</v>
      </c>
    </row>
    <row r="30" spans="1:11" ht="15.75" customHeight="1" x14ac:dyDescent="0.15">
      <c r="A30" s="20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MasterCategories!I$2:I$101, 0)), MasterCategories!$I$1, IF(ISNUMBER(MATCH(LOWER(B30), MasterCategories!J$2:J$101, 0)), MasterCategories!$J$1, IF(ISNUMBER(MATCH(LOWER(B30), MasterCategories!K$2:K$101, 0)), MasterCategories!$K$1, "PICKLES!!!!")))))))))))</f>
        <v>Churches</v>
      </c>
      <c r="B30" s="20" t="s">
        <v>638</v>
      </c>
      <c r="C30" s="13">
        <v>97</v>
      </c>
      <c r="H30" s="13">
        <v>63</v>
      </c>
    </row>
    <row r="31" spans="1:11" ht="15.75" customHeight="1" x14ac:dyDescent="0.15">
      <c r="A31" s="20" t="str">
        <f>IF(ISNUMBER(MATCH(LOWER(B31), MasterCategories!A$2:A$101, 0)), MasterCategories!$A$1, IF(ISNUMBER(MATCH(LOWER(B31), MasterCategories!B$2:B$101, 0)), MasterCategories!$B$1, IF(ISNUMBER(MATCH(LOWER(B31), MasterCategories!C$2:C$101, 0)), MasterCategories!$C$1, IF(ISNUMBER(MATCH(LOWER(B31), MasterCategories!D$2:D$101, 0)), MasterCategories!$D$1, IF(ISNUMBER(MATCH(LOWER(B31), MasterCategories!E$2:E$101, 0)), MasterCategories!$E$1, IF(ISNUMBER(MATCH(LOWER(B31), MasterCategories!F$2:F$101, 0)), MasterCategories!$F$1, IF(ISNUMBER(MATCH(LOWER(B31), MasterCategories!G$2:G$101, 0)), MasterCategories!$G$1, IF(ISNUMBER(MATCH(LOWER(B31), MasterCategories!H$2:H$101, 0)), MasterCategories!$H$1, IF(ISNUMBER(MATCH(LOWER(B31), MasterCategories!I$2:I$101, 0)), MasterCategories!$I$1, IF(ISNUMBER(MATCH(LOWER(B31), MasterCategories!J$2:J$101, 0)), MasterCategories!$J$1, IF(ISNUMBER(MATCH(LOWER(B31), MasterCategories!K$2:K$101, 0)), MasterCategories!$K$1, "PICKLES!!!!")))))))))))</f>
        <v>Religious Individuals / Employees / Ecclesiastical Trainees</v>
      </c>
      <c r="B31" s="20" t="s">
        <v>479</v>
      </c>
      <c r="H31" s="13">
        <v>44</v>
      </c>
      <c r="I31" s="13">
        <v>31</v>
      </c>
    </row>
    <row r="32" spans="1:11" ht="15.75" customHeight="1" x14ac:dyDescent="0.15">
      <c r="A32" s="20" t="str">
        <f>IF(ISNUMBER(MATCH(LOWER(B32), MasterCategories!A$2:A$101, 0)), MasterCategories!$A$1, IF(ISNUMBER(MATCH(LOWER(B32), MasterCategories!B$2:B$101, 0)), MasterCategories!$B$1, IF(ISNUMBER(MATCH(LOWER(B32), MasterCategories!C$2:C$101, 0)), MasterCategories!$C$1, IF(ISNUMBER(MATCH(LOWER(B32), MasterCategories!D$2:D$101, 0)), MasterCategories!$D$1, IF(ISNUMBER(MATCH(LOWER(B32), MasterCategories!E$2:E$101, 0)), MasterCategories!$E$1, IF(ISNUMBER(MATCH(LOWER(B32), MasterCategories!F$2:F$101, 0)), MasterCategories!$F$1, IF(ISNUMBER(MATCH(LOWER(B32), MasterCategories!G$2:G$101, 0)), MasterCategories!$G$1, IF(ISNUMBER(MATCH(LOWER(B32), MasterCategories!H$2:H$101, 0)), MasterCategories!$H$1, IF(ISNUMBER(MATCH(LOWER(B32), MasterCategories!I$2:I$101, 0)), MasterCategories!$I$1, IF(ISNUMBER(MATCH(LOWER(B32), MasterCategories!J$2:J$101, 0)), MasterCategories!$J$1, IF(ISNUMBER(MATCH(LOWER(B32), MasterCategories!K$2:K$101, 0)), MasterCategories!$K$1, "PICKLES!!!!")))))))))))</f>
        <v>Religious Individuals / Employees / Ecclesiastical Trainees</v>
      </c>
      <c r="B32" s="20" t="s">
        <v>587</v>
      </c>
      <c r="H32" s="13">
        <v>24</v>
      </c>
      <c r="K32" s="13">
        <v>26</v>
      </c>
    </row>
    <row r="33" spans="1:10" ht="15.75" customHeight="1" x14ac:dyDescent="0.15">
      <c r="A33" s="20" t="str">
        <f>IF(ISNUMBER(MATCH(LOWER(B33), MasterCategories!A$2:A$101, 0)), MasterCategories!$A$1, IF(ISNUMBER(MATCH(LOWER(B33), MasterCategories!B$2:B$101, 0)), MasterCategories!$B$1, IF(ISNUMBER(MATCH(LOWER(B33), MasterCategories!C$2:C$101, 0)), MasterCategories!$C$1, IF(ISNUMBER(MATCH(LOWER(B33), MasterCategories!D$2:D$101, 0)), MasterCategories!$D$1, IF(ISNUMBER(MATCH(LOWER(B33), MasterCategories!E$2:E$101, 0)), MasterCategories!$E$1, IF(ISNUMBER(MATCH(LOWER(B33), MasterCategories!F$2:F$101, 0)), MasterCategories!$F$1, IF(ISNUMBER(MATCH(LOWER(B33), MasterCategories!G$2:G$101, 0)), MasterCategories!$G$1, IF(ISNUMBER(MATCH(LOWER(B33), MasterCategories!H$2:H$101, 0)), MasterCategories!$H$1, IF(ISNUMBER(MATCH(LOWER(B33), MasterCategories!I$2:I$101, 0)), MasterCategories!$I$1, IF(ISNUMBER(MATCH(LOWER(B33), MasterCategories!J$2:J$101, 0)), MasterCategories!$J$1, IF(ISNUMBER(MATCH(LOWER(B33), MasterCategories!K$2:K$101, 0)), MasterCategories!$K$1, "PICKLES!!!!")))))))))))</f>
        <v>Groups of religious people (orders, societies, associations, etc.)</v>
      </c>
      <c r="B33" s="20" t="s">
        <v>174</v>
      </c>
      <c r="H33" s="13">
        <v>4</v>
      </c>
    </row>
    <row r="34" spans="1:10" ht="15.75" customHeight="1" x14ac:dyDescent="0.15">
      <c r="A34" s="20" t="str">
        <f>IF(ISNUMBER(MATCH(LOWER(B34), MasterCategories!A$2:A$101, 0)), MasterCategories!$A$1, IF(ISNUMBER(MATCH(LOWER(B34), MasterCategories!B$2:B$101, 0)), MasterCategories!$B$1, IF(ISNUMBER(MATCH(LOWER(B34), MasterCategories!C$2:C$101, 0)), MasterCategories!$C$1, IF(ISNUMBER(MATCH(LOWER(B34), MasterCategories!D$2:D$101, 0)), MasterCategories!$D$1, IF(ISNUMBER(MATCH(LOWER(B34), MasterCategories!E$2:E$101, 0)), MasterCategories!$E$1, IF(ISNUMBER(MATCH(LOWER(B34), MasterCategories!F$2:F$101, 0)), MasterCategories!$F$1, IF(ISNUMBER(MATCH(LOWER(B34), MasterCategories!G$2:G$101, 0)), MasterCategories!$G$1, IF(ISNUMBER(MATCH(LOWER(B34), MasterCategories!H$2:H$101, 0)), MasterCategories!$H$1, IF(ISNUMBER(MATCH(LOWER(B34), MasterCategories!I$2:I$101, 0)), MasterCategories!$I$1, IF(ISNUMBER(MATCH(LOWER(B34), MasterCategories!J$2:J$101, 0)), MasterCategories!$J$1, IF(ISNUMBER(MATCH(LOWER(B34), MasterCategories!K$2:K$101, 0)), MasterCategories!$K$1, "PICKLES!!!!")))))))))))</f>
        <v>Groups of religious people (orders, societies, associations, etc.)</v>
      </c>
      <c r="B34" s="20" t="s">
        <v>181</v>
      </c>
      <c r="H34" s="13">
        <v>14</v>
      </c>
    </row>
    <row r="35" spans="1:10" ht="15.75" customHeight="1" x14ac:dyDescent="0.15">
      <c r="A35" s="20" t="str">
        <f>IF(ISNUMBER(MATCH(LOWER(B35), MasterCategories!A$2:A$101, 0)), MasterCategories!$A$1, IF(ISNUMBER(MATCH(LOWER(B35), MasterCategories!B$2:B$101, 0)), MasterCategories!$B$1, IF(ISNUMBER(MATCH(LOWER(B35), MasterCategories!C$2:C$101, 0)), MasterCategories!$C$1, IF(ISNUMBER(MATCH(LOWER(B35), MasterCategories!D$2:D$101, 0)), MasterCategories!$D$1, IF(ISNUMBER(MATCH(LOWER(B35), MasterCategories!E$2:E$101, 0)), MasterCategories!$E$1, IF(ISNUMBER(MATCH(LOWER(B35), MasterCategories!F$2:F$101, 0)), MasterCategories!$F$1, IF(ISNUMBER(MATCH(LOWER(B35), MasterCategories!G$2:G$101, 0)), MasterCategories!$G$1, IF(ISNUMBER(MATCH(LOWER(B35), MasterCategories!H$2:H$101, 0)), MasterCategories!$H$1, IF(ISNUMBER(MATCH(LOWER(B35), MasterCategories!I$2:I$101, 0)), MasterCategories!$I$1, IF(ISNUMBER(MATCH(LOWER(B35), MasterCategories!J$2:J$101, 0)), MasterCategories!$J$1, IF(ISNUMBER(MATCH(LOWER(B35), MasterCategories!K$2:K$101, 0)), MasterCategories!$K$1, "PICKLES!!!!")))))))))))</f>
        <v>Religious Individuals / Employees / Ecclesiastical Trainees</v>
      </c>
      <c r="B35" s="20" t="s">
        <v>481</v>
      </c>
      <c r="F35" s="13">
        <v>24</v>
      </c>
    </row>
    <row r="36" spans="1:10" ht="15.75" customHeight="1" x14ac:dyDescent="0.15">
      <c r="A36" s="20" t="str">
        <f>IF(ISNUMBER(MATCH(LOWER(B36), MasterCategories!A$2:A$101, 0)), MasterCategories!$A$1, IF(ISNUMBER(MATCH(LOWER(B36), MasterCategories!B$2:B$101, 0)), MasterCategories!$B$1, IF(ISNUMBER(MATCH(LOWER(B36), MasterCategories!C$2:C$101, 0)), MasterCategories!$C$1, IF(ISNUMBER(MATCH(LOWER(B36), MasterCategories!D$2:D$101, 0)), MasterCategories!$D$1, IF(ISNUMBER(MATCH(LOWER(B36), MasterCategories!E$2:E$101, 0)), MasterCategories!$E$1, IF(ISNUMBER(MATCH(LOWER(B36), MasterCategories!F$2:F$101, 0)), MasterCategories!$F$1, IF(ISNUMBER(MATCH(LOWER(B36), MasterCategories!G$2:G$101, 0)), MasterCategories!$G$1, IF(ISNUMBER(MATCH(LOWER(B36), MasterCategories!H$2:H$101, 0)), MasterCategories!$H$1, IF(ISNUMBER(MATCH(LOWER(B36), MasterCategories!I$2:I$101, 0)), MasterCategories!$I$1, IF(ISNUMBER(MATCH(LOWER(B36), MasterCategories!J$2:J$101, 0)), MasterCategories!$J$1, IF(ISNUMBER(MATCH(LOWER(B36), MasterCategories!K$2:K$101, 0)), MasterCategories!$K$1, "PICKLES!!!!")))))))))))</f>
        <v>Religious Individuals / Employees / Ecclesiastical Trainees</v>
      </c>
      <c r="B36" s="20" t="s">
        <v>435</v>
      </c>
      <c r="F36" s="13">
        <v>500</v>
      </c>
    </row>
    <row r="37" spans="1:10" ht="15.75" customHeight="1" x14ac:dyDescent="0.15">
      <c r="A37" s="20" t="str">
        <f>IF(ISNUMBER(MATCH(LOWER(B37), MasterCategories!A$2:A$101, 0)), MasterCategories!$A$1, IF(ISNUMBER(MATCH(LOWER(B37), MasterCategories!B$2:B$101, 0)), MasterCategories!$B$1, IF(ISNUMBER(MATCH(LOWER(B37), MasterCategories!C$2:C$101, 0)), MasterCategories!$C$1, IF(ISNUMBER(MATCH(LOWER(B37), MasterCategories!D$2:D$101, 0)), MasterCategories!$D$1, IF(ISNUMBER(MATCH(LOWER(B37), MasterCategories!E$2:E$101, 0)), MasterCategories!$E$1, IF(ISNUMBER(MATCH(LOWER(B37), MasterCategories!F$2:F$101, 0)), MasterCategories!$F$1, IF(ISNUMBER(MATCH(LOWER(B37), MasterCategories!G$2:G$101, 0)), MasterCategories!$G$1, IF(ISNUMBER(MATCH(LOWER(B37), MasterCategories!H$2:H$101, 0)), MasterCategories!$H$1, IF(ISNUMBER(MATCH(LOWER(B37), MasterCategories!I$2:I$101, 0)), MasterCategories!$I$1, IF(ISNUMBER(MATCH(LOWER(B37), MasterCategories!J$2:J$101, 0)), MasterCategories!$J$1, IF(ISNUMBER(MATCH(LOWER(B37), MasterCategories!K$2:K$101, 0)), MasterCategories!$K$1, "PICKLES!!!!")))))))))))</f>
        <v>K-12(ish) schools</v>
      </c>
      <c r="B37" s="20" t="s">
        <v>934</v>
      </c>
      <c r="F37" s="13">
        <v>4</v>
      </c>
    </row>
    <row r="38" spans="1:10" ht="15.75" customHeight="1" x14ac:dyDescent="0.15">
      <c r="A38" s="20" t="str">
        <f>IF(ISNUMBER(MATCH(LOWER(B38), MasterCategories!A$2:A$101, 0)), MasterCategories!$A$1, IF(ISNUMBER(MATCH(LOWER(B38), MasterCategories!B$2:B$101, 0)), MasterCategories!$B$1, IF(ISNUMBER(MATCH(LOWER(B38), MasterCategories!C$2:C$101, 0)), MasterCategories!$C$1, IF(ISNUMBER(MATCH(LOWER(B38), MasterCategories!D$2:D$101, 0)), MasterCategories!$D$1, IF(ISNUMBER(MATCH(LOWER(B38), MasterCategories!E$2:E$101, 0)), MasterCategories!$E$1, IF(ISNUMBER(MATCH(LOWER(B38), MasterCategories!F$2:F$101, 0)), MasterCategories!$F$1, IF(ISNUMBER(MATCH(LOWER(B38), MasterCategories!G$2:G$101, 0)), MasterCategories!$G$1, IF(ISNUMBER(MATCH(LOWER(B38), MasterCategories!H$2:H$101, 0)), MasterCategories!$H$1, IF(ISNUMBER(MATCH(LOWER(B38), MasterCategories!I$2:I$101, 0)), MasterCategories!$I$1, IF(ISNUMBER(MATCH(LOWER(B38), MasterCategories!J$2:J$101, 0)), MasterCategories!$J$1, IF(ISNUMBER(MATCH(LOWER(B38), MasterCategories!K$2:K$101, 0)), MasterCategories!$K$1, "PICKLES!!!!")))))))))))</f>
        <v>Churches</v>
      </c>
      <c r="B38" s="20" t="s">
        <v>350</v>
      </c>
      <c r="I38" s="13">
        <v>75</v>
      </c>
    </row>
    <row r="39" spans="1:10" ht="15.75" customHeight="1" x14ac:dyDescent="0.15">
      <c r="A39" s="20" t="str">
        <f>IF(ISNUMBER(MATCH(LOWER(B39), MasterCategories!A$2:A$101, 0)), MasterCategories!$A$1, IF(ISNUMBER(MATCH(LOWER(B39), MasterCategories!B$2:B$101, 0)), MasterCategories!$B$1, IF(ISNUMBER(MATCH(LOWER(B39), MasterCategories!C$2:C$101, 0)), MasterCategories!$C$1, IF(ISNUMBER(MATCH(LOWER(B39), MasterCategories!D$2:D$101, 0)), MasterCategories!$D$1, IF(ISNUMBER(MATCH(LOWER(B39), MasterCategories!E$2:E$101, 0)), MasterCategories!$E$1, IF(ISNUMBER(MATCH(LOWER(B39), MasterCategories!F$2:F$101, 0)), MasterCategories!$F$1, IF(ISNUMBER(MATCH(LOWER(B39), MasterCategories!G$2:G$101, 0)), MasterCategories!$G$1, IF(ISNUMBER(MATCH(LOWER(B39), MasterCategories!H$2:H$101, 0)), MasterCategories!$H$1, IF(ISNUMBER(MATCH(LOWER(B39), MasterCategories!I$2:I$101, 0)), MasterCategories!$I$1, IF(ISNUMBER(MATCH(LOWER(B39), MasterCategories!J$2:J$101, 0)), MasterCategories!$J$1, IF(ISNUMBER(MATCH(LOWER(B39), MasterCategories!K$2:K$101, 0)), MasterCategories!$K$1, "PICKLES!!!!")))))))))))</f>
        <v>Religious Individuals / Employees / Ecclesiastical Trainees</v>
      </c>
      <c r="B39" s="20" t="s">
        <v>477</v>
      </c>
      <c r="J39" s="13">
        <v>23</v>
      </c>
    </row>
    <row r="40" spans="1:10" ht="15.75" customHeight="1" x14ac:dyDescent="0.15">
      <c r="A40" s="20" t="str">
        <f>IF(ISNUMBER(MATCH(LOWER(B40), MasterCategories!A$2:A$101, 0)), MasterCategories!$A$1, IF(ISNUMBER(MATCH(LOWER(B40), MasterCategories!B$2:B$101, 0)), MasterCategories!$B$1, IF(ISNUMBER(MATCH(LOWER(B40), MasterCategories!C$2:C$101, 0)), MasterCategories!$C$1, IF(ISNUMBER(MATCH(LOWER(B40), MasterCategories!D$2:D$101, 0)), MasterCategories!$D$1, IF(ISNUMBER(MATCH(LOWER(B40), MasterCategories!E$2:E$101, 0)), MasterCategories!$E$1, IF(ISNUMBER(MATCH(LOWER(B40), MasterCategories!F$2:F$101, 0)), MasterCategories!$F$1, IF(ISNUMBER(MATCH(LOWER(B40), MasterCategories!G$2:G$101, 0)), MasterCategories!$G$1, IF(ISNUMBER(MATCH(LOWER(B40), MasterCategories!H$2:H$101, 0)), MasterCategories!$H$1, IF(ISNUMBER(MATCH(LOWER(B40), MasterCategories!I$2:I$101, 0)), MasterCategories!$I$1, IF(ISNUMBER(MATCH(LOWER(B40), MasterCategories!J$2:J$101, 0)), MasterCategories!$J$1, IF(ISNUMBER(MATCH(LOWER(B40), MasterCategories!K$2:K$101, 0)), MasterCategories!$K$1, "PICKLES!!!!")))))))))))</f>
        <v>Universities/colleges</v>
      </c>
      <c r="B40" s="20" t="s">
        <v>97</v>
      </c>
      <c r="J40" s="13">
        <v>3</v>
      </c>
    </row>
    <row r="41" spans="1:10" ht="15.75" customHeight="1" x14ac:dyDescent="0.15">
      <c r="A41" s="20" t="str">
        <f>IF(ISNUMBER(MATCH(LOWER(B41), MasterCategories!A$2:A$101, 0)), MasterCategories!$A$1, IF(ISNUMBER(MATCH(LOWER(B41), MasterCategories!B$2:B$101, 0)), MasterCategories!$B$1, IF(ISNUMBER(MATCH(LOWER(B41), MasterCategories!C$2:C$101, 0)), MasterCategories!$C$1, IF(ISNUMBER(MATCH(LOWER(B41), MasterCategories!D$2:D$101, 0)), MasterCategories!$D$1, IF(ISNUMBER(MATCH(LOWER(B41), MasterCategories!E$2:E$101, 0)), MasterCategories!$E$1, IF(ISNUMBER(MATCH(LOWER(B41), MasterCategories!F$2:F$101, 0)), MasterCategories!$F$1, IF(ISNUMBER(MATCH(LOWER(B41), MasterCategories!G$2:G$101, 0)), MasterCategories!$G$1, IF(ISNUMBER(MATCH(LOWER(B41), MasterCategories!H$2:H$101, 0)), MasterCategories!$H$1, IF(ISNUMBER(MATCH(LOWER(B41), MasterCategories!I$2:I$101, 0)), MasterCategories!$I$1, IF(ISNUMBER(MATCH(LOWER(B41), MasterCategories!J$2:J$101, 0)), MasterCategories!$J$1, IF(ISNUMBER(MATCH(LOWER(B41), MasterCategories!K$2:K$101, 0)), MasterCategories!$K$1, "PICKLES!!!!")))))))))))</f>
        <v>Religious Individuals / Employees / Ecclesiastical Trainees</v>
      </c>
      <c r="B41" s="20" t="s">
        <v>588</v>
      </c>
      <c r="D41" s="13">
        <v>54</v>
      </c>
    </row>
    <row r="42" spans="1:10" ht="15.75" customHeight="1" x14ac:dyDescent="0.15">
      <c r="A42" s="20"/>
      <c r="B42" s="20"/>
    </row>
    <row r="43" spans="1:10" ht="15.75" customHeight="1" x14ac:dyDescent="0.15">
      <c r="A43" s="20"/>
      <c r="B43" s="20"/>
    </row>
    <row r="44" spans="1:10" ht="15.75" customHeight="1" x14ac:dyDescent="0.15">
      <c r="A44" s="20"/>
      <c r="B44" s="20"/>
    </row>
    <row r="45" spans="1:10" ht="15.75" customHeight="1" x14ac:dyDescent="0.15">
      <c r="A45" s="20"/>
      <c r="B45" s="20"/>
    </row>
    <row r="46" spans="1:10" ht="15.75" customHeight="1" x14ac:dyDescent="0.15">
      <c r="A46" s="20"/>
      <c r="B46" s="20"/>
    </row>
    <row r="47" spans="1:10" ht="15.75" customHeight="1" x14ac:dyDescent="0.15">
      <c r="A47" s="20"/>
      <c r="B47" s="20"/>
    </row>
    <row r="48" spans="1:10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  <row r="1001" spans="1:2" ht="13" x14ac:dyDescent="0.15">
      <c r="A1001" s="20"/>
      <c r="B1001" s="20"/>
    </row>
    <row r="1002" spans="1:2" ht="13" x14ac:dyDescent="0.15">
      <c r="A1002" s="20"/>
      <c r="B1002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2" width="31.5" customWidth="1"/>
    <col min="3" max="3" width="15.5" customWidth="1"/>
    <col min="4" max="6" width="10.1640625" customWidth="1"/>
  </cols>
  <sheetData>
    <row r="1" spans="1:12" ht="15.75" customHeight="1" x14ac:dyDescent="0.15">
      <c r="A1" s="20"/>
      <c r="B1" s="20" t="s">
        <v>533</v>
      </c>
      <c r="C1" s="20">
        <v>1890</v>
      </c>
      <c r="D1" s="20">
        <v>1880</v>
      </c>
      <c r="E1" s="20" t="s">
        <v>590</v>
      </c>
      <c r="F1" s="20" t="s">
        <v>591</v>
      </c>
      <c r="G1" s="20" t="s">
        <v>592</v>
      </c>
      <c r="H1" s="20" t="s">
        <v>593</v>
      </c>
      <c r="I1" s="13" t="s">
        <v>594</v>
      </c>
      <c r="J1" s="13" t="s">
        <v>595</v>
      </c>
      <c r="K1" s="20">
        <v>1845</v>
      </c>
      <c r="L1" s="20">
        <v>1840</v>
      </c>
    </row>
    <row r="2" spans="1:12" ht="15.75" customHeight="1" x14ac:dyDescent="0.15">
      <c r="A2" s="13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196</v>
      </c>
      <c r="D2" s="13">
        <v>195</v>
      </c>
      <c r="E2" s="13">
        <v>190</v>
      </c>
      <c r="F2" s="13">
        <v>123</v>
      </c>
      <c r="G2" s="13">
        <v>155</v>
      </c>
      <c r="H2" s="13">
        <v>128</v>
      </c>
      <c r="I2" s="13">
        <v>109</v>
      </c>
      <c r="J2" s="44">
        <v>70</v>
      </c>
      <c r="K2" s="13">
        <v>70</v>
      </c>
      <c r="L2" s="13">
        <v>30</v>
      </c>
    </row>
    <row r="3" spans="1:12" ht="15.75" customHeight="1" x14ac:dyDescent="0.15">
      <c r="A3" s="13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66</v>
      </c>
      <c r="C3" s="13"/>
      <c r="D3" s="13">
        <v>2</v>
      </c>
      <c r="E3" s="13">
        <v>2</v>
      </c>
      <c r="F3" s="13">
        <v>7</v>
      </c>
      <c r="G3" s="13">
        <v>8</v>
      </c>
      <c r="H3" s="13">
        <v>12</v>
      </c>
      <c r="I3" s="13">
        <v>11</v>
      </c>
      <c r="J3" s="45">
        <v>45453</v>
      </c>
      <c r="K3" s="13" t="s">
        <v>596</v>
      </c>
    </row>
    <row r="4" spans="1:12" ht="15.75" customHeight="1" x14ac:dyDescent="0.15">
      <c r="A4" s="13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37</v>
      </c>
      <c r="C4" s="13">
        <v>35</v>
      </c>
      <c r="D4" s="13">
        <v>18</v>
      </c>
      <c r="E4" s="13">
        <v>18</v>
      </c>
      <c r="F4" s="13">
        <v>15</v>
      </c>
      <c r="G4" s="13">
        <v>9</v>
      </c>
      <c r="J4" s="44"/>
    </row>
    <row r="5" spans="1:12" ht="15.75" customHeight="1" x14ac:dyDescent="0.15">
      <c r="A5" s="13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Churches</v>
      </c>
      <c r="B5" s="20" t="s">
        <v>17</v>
      </c>
      <c r="C5" s="13" t="s">
        <v>597</v>
      </c>
      <c r="D5" s="13">
        <v>60</v>
      </c>
      <c r="E5" s="13">
        <v>60</v>
      </c>
      <c r="F5" s="13">
        <v>42</v>
      </c>
      <c r="G5" s="13">
        <v>59</v>
      </c>
      <c r="H5" s="13">
        <v>70</v>
      </c>
      <c r="I5" s="13">
        <v>70</v>
      </c>
      <c r="J5" s="44" t="s">
        <v>598</v>
      </c>
    </row>
    <row r="6" spans="1:12" ht="15.75" customHeight="1" x14ac:dyDescent="0.15">
      <c r="A6" s="13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15</v>
      </c>
      <c r="C6" s="13">
        <v>226</v>
      </c>
      <c r="D6" s="13">
        <v>168</v>
      </c>
      <c r="E6" s="13">
        <v>160</v>
      </c>
      <c r="F6" s="13">
        <v>131</v>
      </c>
      <c r="G6" s="13">
        <v>163</v>
      </c>
      <c r="I6" s="13">
        <v>104</v>
      </c>
      <c r="J6" s="44"/>
    </row>
    <row r="7" spans="1:12" ht="15.75" customHeight="1" x14ac:dyDescent="0.15">
      <c r="A7" s="13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Groups of religious people (orders, societies, associations, etc.)</v>
      </c>
      <c r="B7" s="23" t="s">
        <v>71</v>
      </c>
      <c r="C7" s="13"/>
      <c r="D7" s="13">
        <v>7</v>
      </c>
      <c r="E7" s="13">
        <v>7</v>
      </c>
      <c r="F7" s="13">
        <v>4</v>
      </c>
      <c r="G7" s="13">
        <v>5</v>
      </c>
      <c r="H7" s="13">
        <v>7</v>
      </c>
      <c r="I7" s="63">
        <v>14</v>
      </c>
      <c r="J7" s="44">
        <v>10</v>
      </c>
    </row>
    <row r="8" spans="1:12" ht="15.75" customHeight="1" x14ac:dyDescent="0.15">
      <c r="A8" s="13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Groups of religious people (orders, societies, associations, etc.)</v>
      </c>
      <c r="B8" s="23" t="s">
        <v>80</v>
      </c>
      <c r="C8" s="13"/>
      <c r="D8" s="13">
        <v>8</v>
      </c>
      <c r="E8" s="13">
        <v>8</v>
      </c>
      <c r="F8" s="13">
        <v>7</v>
      </c>
      <c r="G8" s="13">
        <v>8</v>
      </c>
      <c r="H8" s="13">
        <v>8</v>
      </c>
      <c r="I8" s="64"/>
      <c r="J8" s="44"/>
    </row>
    <row r="9" spans="1:12" ht="15.75" customHeight="1" x14ac:dyDescent="0.15">
      <c r="A9" s="13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23" t="s">
        <v>171</v>
      </c>
      <c r="C9" s="13"/>
      <c r="D9" s="13">
        <v>2</v>
      </c>
      <c r="E9" s="13">
        <v>2</v>
      </c>
      <c r="F9" s="13">
        <v>2</v>
      </c>
      <c r="G9" s="13">
        <v>2</v>
      </c>
      <c r="H9" s="13">
        <v>1</v>
      </c>
      <c r="I9" s="13">
        <v>1</v>
      </c>
      <c r="J9" s="44">
        <v>1</v>
      </c>
    </row>
    <row r="10" spans="1:12" ht="15.75" customHeight="1" x14ac:dyDescent="0.15">
      <c r="A10" s="13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Universities/colleges</v>
      </c>
      <c r="B10" s="23" t="s">
        <v>32</v>
      </c>
      <c r="C10" s="13"/>
      <c r="D10" s="13">
        <v>3</v>
      </c>
      <c r="E10" s="13">
        <v>3</v>
      </c>
      <c r="F10" s="13">
        <v>3</v>
      </c>
      <c r="G10" s="13"/>
      <c r="H10" s="13">
        <v>3</v>
      </c>
      <c r="I10" s="13">
        <v>2</v>
      </c>
      <c r="J10" s="44">
        <v>1</v>
      </c>
      <c r="L10" s="13">
        <v>1</v>
      </c>
    </row>
    <row r="11" spans="1:12" ht="15.75" customHeight="1" x14ac:dyDescent="0.15">
      <c r="A11" s="13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K-12(ish) schools</v>
      </c>
      <c r="B11" s="23" t="s">
        <v>21</v>
      </c>
      <c r="C11" s="13"/>
      <c r="D11" s="13">
        <v>12</v>
      </c>
      <c r="E11" s="13">
        <v>12</v>
      </c>
      <c r="F11" s="13">
        <v>9</v>
      </c>
      <c r="J11" s="44"/>
    </row>
    <row r="12" spans="1:12" ht="15.75" customHeight="1" x14ac:dyDescent="0.15">
      <c r="A12" s="13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Charitable Homes (asylums, for orphans, impoverished people, mental health patients)</v>
      </c>
      <c r="B12" s="23" t="s">
        <v>567</v>
      </c>
      <c r="C12" s="13"/>
      <c r="D12" s="13">
        <v>3</v>
      </c>
      <c r="E12" s="13">
        <v>3</v>
      </c>
      <c r="F12" s="13">
        <v>2</v>
      </c>
      <c r="G12" s="13">
        <v>3</v>
      </c>
      <c r="J12" s="44"/>
    </row>
    <row r="13" spans="1:12" ht="15.75" customHeight="1" x14ac:dyDescent="0.15">
      <c r="A13" s="13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Charitable Homes (asylums, for orphans, impoverished people, mental health patients)</v>
      </c>
      <c r="B13" s="23" t="s">
        <v>95</v>
      </c>
      <c r="C13" s="13">
        <v>1</v>
      </c>
      <c r="D13" s="13">
        <v>1</v>
      </c>
      <c r="E13" s="13">
        <v>1</v>
      </c>
      <c r="F13" s="13">
        <v>1</v>
      </c>
      <c r="J13" s="44"/>
    </row>
    <row r="14" spans="1:12" ht="15.75" customHeight="1" x14ac:dyDescent="0.15">
      <c r="A14" s="13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Hospitals</v>
      </c>
      <c r="B14" s="23" t="s">
        <v>3</v>
      </c>
      <c r="C14" s="13">
        <v>4</v>
      </c>
      <c r="D14" s="13">
        <v>2</v>
      </c>
      <c r="E14" s="13">
        <v>2</v>
      </c>
      <c r="F14" s="13">
        <v>2</v>
      </c>
      <c r="G14" s="13">
        <v>2</v>
      </c>
      <c r="J14" s="44"/>
    </row>
    <row r="15" spans="1:12" ht="15.75" customHeight="1" x14ac:dyDescent="0.15">
      <c r="A15" s="13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Religious / Charitable Institutions that aren't churches</v>
      </c>
      <c r="B15" s="23" t="s">
        <v>112</v>
      </c>
      <c r="C15" s="13"/>
      <c r="D15" s="13">
        <v>10</v>
      </c>
      <c r="E15" s="13">
        <v>10</v>
      </c>
      <c r="F15" s="13">
        <v>6</v>
      </c>
      <c r="J15" s="44"/>
      <c r="K15" s="13">
        <v>5</v>
      </c>
    </row>
    <row r="16" spans="1:12" ht="15.75" customHeight="1" x14ac:dyDescent="0.15">
      <c r="A16" s="13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K-12(ish) schools</v>
      </c>
      <c r="B16" s="23" t="s">
        <v>114</v>
      </c>
      <c r="C16" s="13" t="s">
        <v>599</v>
      </c>
      <c r="D16" s="13">
        <v>140</v>
      </c>
      <c r="E16" s="13">
        <v>140</v>
      </c>
      <c r="F16" s="13">
        <v>76</v>
      </c>
      <c r="J16" s="44"/>
    </row>
    <row r="17" spans="1:12" ht="15.75" customHeight="1" x14ac:dyDescent="0.15">
      <c r="A17" s="13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Catholic Population</v>
      </c>
      <c r="B17" s="23" t="s">
        <v>8</v>
      </c>
      <c r="C17" s="37"/>
      <c r="D17" s="37">
        <v>200000</v>
      </c>
      <c r="E17" s="37">
        <v>240000</v>
      </c>
      <c r="F17" s="37">
        <v>139000</v>
      </c>
      <c r="G17" s="37"/>
      <c r="H17" s="37">
        <v>150000</v>
      </c>
      <c r="I17" s="37">
        <v>100000</v>
      </c>
      <c r="J17" s="38">
        <v>75000</v>
      </c>
      <c r="K17" s="37">
        <v>65000</v>
      </c>
    </row>
    <row r="18" spans="1:12" ht="15.75" customHeight="1" x14ac:dyDescent="0.15">
      <c r="A18" s="13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Religious Individuals / Employees / Ecclesiastical Trainees</v>
      </c>
      <c r="B18" s="20" t="s">
        <v>24</v>
      </c>
      <c r="G18" s="13"/>
      <c r="H18" s="13">
        <v>112</v>
      </c>
      <c r="J18" s="44"/>
    </row>
    <row r="19" spans="1:12" ht="15.75" customHeight="1" x14ac:dyDescent="0.15">
      <c r="A19" s="13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Individuals / Employees / Ecclesiastical Trainees</v>
      </c>
      <c r="B19" s="20" t="s">
        <v>547</v>
      </c>
      <c r="G19" s="13"/>
      <c r="H19" s="13">
        <v>40</v>
      </c>
      <c r="I19" s="13">
        <v>38</v>
      </c>
      <c r="J19" s="44">
        <v>14</v>
      </c>
      <c r="K19" s="13">
        <v>19</v>
      </c>
    </row>
    <row r="20" spans="1:12" ht="15.75" customHeight="1" x14ac:dyDescent="0.15">
      <c r="A20" s="13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K-12(ish) schools</v>
      </c>
      <c r="B20" s="20" t="s">
        <v>600</v>
      </c>
      <c r="G20" s="44"/>
      <c r="H20" s="44" t="s">
        <v>601</v>
      </c>
      <c r="I20" s="44" t="s">
        <v>602</v>
      </c>
      <c r="J20" s="44">
        <v>12</v>
      </c>
      <c r="L20" s="13">
        <v>8</v>
      </c>
    </row>
    <row r="21" spans="1:12" ht="15.75" customHeight="1" x14ac:dyDescent="0.15">
      <c r="A21" s="13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Charitable Homes (asylums, for orphans, impoverished people, mental health patients)</v>
      </c>
      <c r="B21" s="12" t="s">
        <v>104</v>
      </c>
      <c r="G21" s="13"/>
      <c r="H21" s="13">
        <v>7</v>
      </c>
      <c r="J21" s="44"/>
    </row>
    <row r="22" spans="1:12" ht="15.75" customHeight="1" x14ac:dyDescent="0.15">
      <c r="A22" s="13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Religious Individuals / Employees / Ecclesiastical Trainees</v>
      </c>
      <c r="B22" s="20" t="s">
        <v>586</v>
      </c>
      <c r="I22" s="13"/>
      <c r="J22" s="44">
        <v>58</v>
      </c>
      <c r="K22" s="13">
        <v>56</v>
      </c>
      <c r="L22" s="13">
        <v>18</v>
      </c>
    </row>
    <row r="23" spans="1:12" ht="15.75" customHeight="1" x14ac:dyDescent="0.15">
      <c r="A23" s="13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Religious Individuals / Employees / Ecclesiastical Trainees</v>
      </c>
      <c r="B23" s="20" t="s">
        <v>603</v>
      </c>
      <c r="I23" s="13"/>
      <c r="J23" s="44">
        <v>12</v>
      </c>
    </row>
    <row r="24" spans="1:12" ht="15.75" customHeight="1" x14ac:dyDescent="0.15">
      <c r="A24" s="13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K-12(ish) schools</v>
      </c>
      <c r="B24" s="20" t="s">
        <v>604</v>
      </c>
      <c r="G24" s="13">
        <v>7</v>
      </c>
      <c r="I24" s="13">
        <v>8</v>
      </c>
      <c r="J24" s="44">
        <v>6</v>
      </c>
    </row>
    <row r="25" spans="1:12" ht="15.75" customHeight="1" x14ac:dyDescent="0.15">
      <c r="A25" s="13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Religious / Charitable Institutions that aren't churches</v>
      </c>
      <c r="B25" s="20" t="s">
        <v>150</v>
      </c>
      <c r="I25" s="13">
        <v>7</v>
      </c>
      <c r="J25" s="44">
        <v>6</v>
      </c>
    </row>
    <row r="26" spans="1:12" ht="15.75" customHeight="1" x14ac:dyDescent="0.15">
      <c r="A26" s="13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>Groups of religious people (orders, societies, associations, etc.)</v>
      </c>
      <c r="B26" s="20" t="s">
        <v>131</v>
      </c>
      <c r="G26" s="13"/>
      <c r="H26" s="13"/>
      <c r="I26" s="44" t="s">
        <v>605</v>
      </c>
      <c r="J26" s="44">
        <v>12</v>
      </c>
    </row>
    <row r="27" spans="1:12" ht="15.75" customHeight="1" x14ac:dyDescent="0.15">
      <c r="A27" s="13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K-12(ish) schools</v>
      </c>
      <c r="B27" s="20" t="s">
        <v>138</v>
      </c>
      <c r="G27" s="13">
        <v>4</v>
      </c>
      <c r="J27" s="44"/>
    </row>
    <row r="28" spans="1:12" ht="15.75" customHeight="1" x14ac:dyDescent="0.15">
      <c r="A28" s="13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>K-12(ish) schools</v>
      </c>
      <c r="B28" s="20" t="s">
        <v>60</v>
      </c>
      <c r="G28" s="13">
        <v>80</v>
      </c>
      <c r="J28" s="44"/>
    </row>
    <row r="29" spans="1:12" ht="15.75" customHeight="1" x14ac:dyDescent="0.15">
      <c r="A29" s="13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MasterCategories!I$2:I$101, 0)), MasterCategories!$I$1, IF(ISNUMBER(MATCH(LOWER(B29), MasterCategories!J$2:J$101, 0)), MasterCategories!$J$1, IF(ISNUMBER(MATCH(LOWER(B29), MasterCategories!K$2:K$101, 0)), MasterCategories!$K$1, "PICKLES!!!!")))))))))))</f>
        <v>Churches</v>
      </c>
      <c r="B29" s="20" t="s">
        <v>606</v>
      </c>
      <c r="J29" s="44"/>
      <c r="K29" s="13">
        <v>59</v>
      </c>
    </row>
    <row r="30" spans="1:12" ht="15.75" customHeight="1" x14ac:dyDescent="0.15">
      <c r="A30" s="13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MasterCategories!I$2:I$101, 0)), MasterCategories!$I$1, IF(ISNUMBER(MATCH(LOWER(B30), MasterCategories!J$2:J$101, 0)), MasterCategories!$J$1, IF(ISNUMBER(MATCH(LOWER(B30), MasterCategories!K$2:K$101, 0)), MasterCategories!$K$1, "PICKLES!!!!")))))))))))</f>
        <v>Religious Individuals / Employees / Ecclesiastical Trainees</v>
      </c>
      <c r="B30" s="20" t="s">
        <v>607</v>
      </c>
      <c r="K30" s="13">
        <v>10</v>
      </c>
    </row>
    <row r="31" spans="1:12" ht="15.75" customHeight="1" x14ac:dyDescent="0.15">
      <c r="A31" s="13" t="str">
        <f>IF(ISNUMBER(MATCH(LOWER(B31), MasterCategories!A$2:A$101, 0)), MasterCategories!$A$1, IF(ISNUMBER(MATCH(LOWER(B31), MasterCategories!B$2:B$101, 0)), MasterCategories!$B$1, IF(ISNUMBER(MATCH(LOWER(B31), MasterCategories!C$2:C$101, 0)), MasterCategories!$C$1, IF(ISNUMBER(MATCH(LOWER(B31), MasterCategories!D$2:D$101, 0)), MasterCategories!$D$1, IF(ISNUMBER(MATCH(LOWER(B31), MasterCategories!E$2:E$101, 0)), MasterCategories!$E$1, IF(ISNUMBER(MATCH(LOWER(B31), MasterCategories!F$2:F$101, 0)), MasterCategories!$F$1, IF(ISNUMBER(MATCH(LOWER(B31), MasterCategories!G$2:G$101, 0)), MasterCategories!$G$1, IF(ISNUMBER(MATCH(LOWER(B31), MasterCategories!H$2:H$101, 0)), MasterCategories!$H$1, IF(ISNUMBER(MATCH(LOWER(B31), MasterCategories!I$2:I$101, 0)), MasterCategories!$I$1, IF(ISNUMBER(MATCH(LOWER(B31), MasterCategories!J$2:J$101, 0)), MasterCategories!$J$1, IF(ISNUMBER(MATCH(LOWER(B31), MasterCategories!K$2:K$101, 0)), MasterCategories!$K$1, "PICKLES!!!!")))))))))))</f>
        <v>Religious / Charitable Institutions that aren't churches</v>
      </c>
      <c r="B31" s="20" t="s">
        <v>608</v>
      </c>
      <c r="K31" s="13">
        <v>1</v>
      </c>
    </row>
    <row r="32" spans="1:12" ht="15.75" customHeight="1" x14ac:dyDescent="0.15">
      <c r="A32" s="13" t="str">
        <f>IF(ISNUMBER(MATCH(LOWER(B32), MasterCategories!A$2:A$101, 0)), MasterCategories!$A$1, IF(ISNUMBER(MATCH(LOWER(B32), MasterCategories!B$2:B$101, 0)), MasterCategories!$B$1, IF(ISNUMBER(MATCH(LOWER(B32), MasterCategories!C$2:C$101, 0)), MasterCategories!$C$1, IF(ISNUMBER(MATCH(LOWER(B32), MasterCategories!D$2:D$101, 0)), MasterCategories!$D$1, IF(ISNUMBER(MATCH(LOWER(B32), MasterCategories!E$2:E$101, 0)), MasterCategories!$E$1, IF(ISNUMBER(MATCH(LOWER(B32), MasterCategories!F$2:F$101, 0)), MasterCategories!$F$1, IF(ISNUMBER(MATCH(LOWER(B32), MasterCategories!G$2:G$101, 0)), MasterCategories!$G$1, IF(ISNUMBER(MATCH(LOWER(B32), MasterCategories!H$2:H$101, 0)), MasterCategories!$H$1, IF(ISNUMBER(MATCH(LOWER(B32), MasterCategories!I$2:I$101, 0)), MasterCategories!$I$1, IF(ISNUMBER(MATCH(LOWER(B32), MasterCategories!J$2:J$101, 0)), MasterCategories!$J$1, IF(ISNUMBER(MATCH(LOWER(B32), MasterCategories!K$2:K$101, 0)), MasterCategories!$K$1, "PICKLES!!!!")))))))))))</f>
        <v>K-12(ish) schools</v>
      </c>
      <c r="B32" s="20" t="s">
        <v>207</v>
      </c>
      <c r="K32" s="13">
        <v>1</v>
      </c>
    </row>
    <row r="33" spans="1:11" ht="15.75" customHeight="1" x14ac:dyDescent="0.15">
      <c r="A33" s="13" t="str">
        <f>IF(ISNUMBER(MATCH(LOWER(B33), MasterCategories!A$2:A$101, 0)), MasterCategories!$A$1, IF(ISNUMBER(MATCH(LOWER(B33), MasterCategories!B$2:B$101, 0)), MasterCategories!$B$1, IF(ISNUMBER(MATCH(LOWER(B33), MasterCategories!C$2:C$101, 0)), MasterCategories!$C$1, IF(ISNUMBER(MATCH(LOWER(B33), MasterCategories!D$2:D$101, 0)), MasterCategories!$D$1, IF(ISNUMBER(MATCH(LOWER(B33), MasterCategories!E$2:E$101, 0)), MasterCategories!$E$1, IF(ISNUMBER(MATCH(LOWER(B33), MasterCategories!F$2:F$101, 0)), MasterCategories!$F$1, IF(ISNUMBER(MATCH(LOWER(B33), MasterCategories!G$2:G$101, 0)), MasterCategories!$G$1, IF(ISNUMBER(MATCH(LOWER(B33), MasterCategories!H$2:H$101, 0)), MasterCategories!$H$1, IF(ISNUMBER(MATCH(LOWER(B33), MasterCategories!I$2:I$101, 0)), MasterCategories!$I$1, IF(ISNUMBER(MATCH(LOWER(B33), MasterCategories!J$2:J$101, 0)), MasterCategories!$J$1, IF(ISNUMBER(MATCH(LOWER(B33), MasterCategories!K$2:K$101, 0)), MasterCategories!$K$1, "PICKLES!!!!")))))))))))</f>
        <v>Groups of religious people (orders, societies, associations, etc.)</v>
      </c>
      <c r="B33" s="20" t="s">
        <v>609</v>
      </c>
      <c r="K33" s="13">
        <v>5</v>
      </c>
    </row>
    <row r="34" spans="1:11" ht="15.75" customHeight="1" x14ac:dyDescent="0.15">
      <c r="A34" s="13" t="str">
        <f>IF(ISNUMBER(MATCH(LOWER(B34), MasterCategories!A$2:A$101, 0)), MasterCategories!$A$1, IF(ISNUMBER(MATCH(LOWER(B34), MasterCategories!B$2:B$101, 0)), MasterCategories!$B$1, IF(ISNUMBER(MATCH(LOWER(B34), MasterCategories!C$2:C$101, 0)), MasterCategories!$C$1, IF(ISNUMBER(MATCH(LOWER(B34), MasterCategories!D$2:D$101, 0)), MasterCategories!$D$1, IF(ISNUMBER(MATCH(LOWER(B34), MasterCategories!E$2:E$101, 0)), MasterCategories!$E$1, IF(ISNUMBER(MATCH(LOWER(B34), MasterCategories!F$2:F$101, 0)), MasterCategories!$F$1, IF(ISNUMBER(MATCH(LOWER(B34), MasterCategories!G$2:G$101, 0)), MasterCategories!$G$1, IF(ISNUMBER(MATCH(LOWER(B34), MasterCategories!H$2:H$101, 0)), MasterCategories!$H$1, IF(ISNUMBER(MATCH(LOWER(B34), MasterCategories!I$2:I$101, 0)), MasterCategories!$I$1, IF(ISNUMBER(MATCH(LOWER(B34), MasterCategories!J$2:J$101, 0)), MasterCategories!$J$1, IF(ISNUMBER(MATCH(LOWER(B34), MasterCategories!K$2:K$101, 0)), MasterCategories!$K$1, "PICKLES!!!!")))))))))))</f>
        <v>K-12(ish) schools</v>
      </c>
      <c r="B34" s="20" t="s">
        <v>214</v>
      </c>
      <c r="K34" s="13">
        <v>2</v>
      </c>
    </row>
    <row r="35" spans="1:11" ht="15.75" customHeight="1" x14ac:dyDescent="0.15">
      <c r="A35" s="13" t="str">
        <f>IF(ISNUMBER(MATCH(LOWER(B35), MasterCategories!A$2:A$101, 0)), MasterCategories!$A$1, IF(ISNUMBER(MATCH(LOWER(B35), MasterCategories!B$2:B$101, 0)), MasterCategories!$B$1, IF(ISNUMBER(MATCH(LOWER(B35), MasterCategories!C$2:C$101, 0)), MasterCategories!$C$1, IF(ISNUMBER(MATCH(LOWER(B35), MasterCategories!D$2:D$101, 0)), MasterCategories!$D$1, IF(ISNUMBER(MATCH(LOWER(B35), MasterCategories!E$2:E$101, 0)), MasterCategories!$E$1, IF(ISNUMBER(MATCH(LOWER(B35), MasterCategories!F$2:F$101, 0)), MasterCategories!$F$1, IF(ISNUMBER(MATCH(LOWER(B35), MasterCategories!G$2:G$101, 0)), MasterCategories!$G$1, IF(ISNUMBER(MATCH(LOWER(B35), MasterCategories!H$2:H$101, 0)), MasterCategories!$H$1, IF(ISNUMBER(MATCH(LOWER(B35), MasterCategories!I$2:I$101, 0)), MasterCategories!$I$1, IF(ISNUMBER(MATCH(LOWER(B35), MasterCategories!J$2:J$101, 0)), MasterCategories!$J$1, IF(ISNUMBER(MATCH(LOWER(B35), MasterCategories!K$2:K$101, 0)), MasterCategories!$K$1, "PICKLES!!!!")))))))))))</f>
        <v>Religious / Charitable Institutions that aren't churches</v>
      </c>
      <c r="B35" s="20" t="s">
        <v>185</v>
      </c>
      <c r="K35" s="13">
        <v>12</v>
      </c>
    </row>
    <row r="36" spans="1:11" ht="15.75" customHeight="1" x14ac:dyDescent="0.15">
      <c r="A36" s="13" t="str">
        <f>IF(ISNUMBER(MATCH(LOWER(B36), MasterCategories!A$2:A$101, 0)), MasterCategories!$A$1, IF(ISNUMBER(MATCH(LOWER(B36), MasterCategories!B$2:B$101, 0)), MasterCategories!$B$1, IF(ISNUMBER(MATCH(LOWER(B36), MasterCategories!C$2:C$101, 0)), MasterCategories!$C$1, IF(ISNUMBER(MATCH(LOWER(B36), MasterCategories!D$2:D$101, 0)), MasterCategories!$D$1, IF(ISNUMBER(MATCH(LOWER(B36), MasterCategories!E$2:E$101, 0)), MasterCategories!$E$1, IF(ISNUMBER(MATCH(LOWER(B36), MasterCategories!F$2:F$101, 0)), MasterCategories!$F$1, IF(ISNUMBER(MATCH(LOWER(B36), MasterCategories!G$2:G$101, 0)), MasterCategories!$G$1, IF(ISNUMBER(MATCH(LOWER(B36), MasterCategories!H$2:H$101, 0)), MasterCategories!$H$1, IF(ISNUMBER(MATCH(LOWER(B36), MasterCategories!I$2:I$101, 0)), MasterCategories!$I$1, IF(ISNUMBER(MATCH(LOWER(B36), MasterCategories!J$2:J$101, 0)), MasterCategories!$J$1, IF(ISNUMBER(MATCH(LOWER(B36), MasterCategories!K$2:K$101, 0)), MasterCategories!$K$1, "PICKLES!!!!")))))))))))</f>
        <v xml:space="preserve">Young students (not religious trainees) / children / orphans </v>
      </c>
      <c r="B36" s="20" t="s">
        <v>110</v>
      </c>
      <c r="C36" s="13"/>
      <c r="D36" s="13">
        <v>90</v>
      </c>
      <c r="E36" s="13">
        <v>110</v>
      </c>
    </row>
    <row r="37" spans="1:11" ht="15.75" customHeight="1" x14ac:dyDescent="0.15">
      <c r="A37" s="13" t="str">
        <f>IF(ISNUMBER(MATCH(LOWER(B37), MasterCategories!A$2:A$101, 0)), MasterCategories!$A$1, IF(ISNUMBER(MATCH(LOWER(B37), MasterCategories!B$2:B$101, 0)), MasterCategories!$B$1, IF(ISNUMBER(MATCH(LOWER(B37), MasterCategories!C$2:C$101, 0)), MasterCategories!$C$1, IF(ISNUMBER(MATCH(LOWER(B37), MasterCategories!D$2:D$101, 0)), MasterCategories!$D$1, IF(ISNUMBER(MATCH(LOWER(B37), MasterCategories!E$2:E$101, 0)), MasterCategories!$E$1, IF(ISNUMBER(MATCH(LOWER(B37), MasterCategories!F$2:F$101, 0)), MasterCategories!$F$1, IF(ISNUMBER(MATCH(LOWER(B37), MasterCategories!G$2:G$101, 0)), MasterCategories!$G$1, IF(ISNUMBER(MATCH(LOWER(B37), MasterCategories!H$2:H$101, 0)), MasterCategories!$H$1, IF(ISNUMBER(MATCH(LOWER(B37), MasterCategories!I$2:I$101, 0)), MasterCategories!$I$1, IF(ISNUMBER(MATCH(LOWER(B37), MasterCategories!J$2:J$101, 0)), MasterCategories!$J$1, IF(ISNUMBER(MATCH(LOWER(B37), MasterCategories!K$2:K$101, 0)), MasterCategories!$K$1, "PICKLES!!!!")))))))))))</f>
        <v xml:space="preserve">Young students (not religious trainees) / children / orphans </v>
      </c>
      <c r="B37" s="20" t="s">
        <v>118</v>
      </c>
      <c r="C37" s="13"/>
      <c r="D37" s="13">
        <v>3</v>
      </c>
      <c r="E37" s="13">
        <v>30</v>
      </c>
    </row>
    <row r="38" spans="1:11" ht="15.75" customHeight="1" x14ac:dyDescent="0.15">
      <c r="A38" s="13" t="str">
        <f>IF(ISNUMBER(MATCH(LOWER(B38), MasterCategories!A$2:A$101, 0)), MasterCategories!$A$1, IF(ISNUMBER(MATCH(LOWER(B38), MasterCategories!B$2:B$101, 0)), MasterCategories!$B$1, IF(ISNUMBER(MATCH(LOWER(B38), MasterCategories!C$2:C$101, 0)), MasterCategories!$C$1, IF(ISNUMBER(MATCH(LOWER(B38), MasterCategories!D$2:D$101, 0)), MasterCategories!$D$1, IF(ISNUMBER(MATCH(LOWER(B38), MasterCategories!E$2:E$101, 0)), MasterCategories!$E$1, IF(ISNUMBER(MATCH(LOWER(B38), MasterCategories!F$2:F$101, 0)), MasterCategories!$F$1, IF(ISNUMBER(MATCH(LOWER(B38), MasterCategories!G$2:G$101, 0)), MasterCategories!$G$1, IF(ISNUMBER(MATCH(LOWER(B38), MasterCategories!H$2:H$101, 0)), MasterCategories!$H$1, IF(ISNUMBER(MATCH(LOWER(B38), MasterCategories!I$2:I$501, 0)), MasterCategories!$I$1, IF(ISNUMBER(MATCH(LOWER(B38), MasterCategories!J$2:J$101, 0)), MasterCategories!$J$1, IF(ISNUMBER(MATCH(LOWER(B38), MasterCategories!K$2:K$101, 0)), MasterCategories!$K$1, "PICKLES!!!!")))))))))))</f>
        <v>K-12(ish) schools</v>
      </c>
      <c r="B38" s="20" t="s">
        <v>307</v>
      </c>
      <c r="C38" s="13"/>
      <c r="D38" s="13"/>
      <c r="E38" s="13">
        <v>45</v>
      </c>
    </row>
    <row r="39" spans="1:11" ht="15.75" customHeight="1" x14ac:dyDescent="0.15">
      <c r="A39" s="13" t="str">
        <f>IF(ISNUMBER(MATCH(LOWER(B39), MasterCategories!A$2:A$101, 0)), MasterCategories!$A$1, IF(ISNUMBER(MATCH(LOWER(B39), MasterCategories!B$2:B$101, 0)), MasterCategories!$B$1, IF(ISNUMBER(MATCH(LOWER(B39), MasterCategories!C$2:C$101, 0)), MasterCategories!$C$1, IF(ISNUMBER(MATCH(LOWER(B39), MasterCategories!D$2:D$101, 0)), MasterCategories!$D$1, IF(ISNUMBER(MATCH(LOWER(B39), MasterCategories!E$2:E$101, 0)), MasterCategories!$E$1, IF(ISNUMBER(MATCH(LOWER(B39), MasterCategories!F$2:F$101, 0)), MasterCategories!$F$1, IF(ISNUMBER(MATCH(LOWER(B39), MasterCategories!G$2:G$101, 0)), MasterCategories!$G$1, IF(ISNUMBER(MATCH(LOWER(B39), MasterCategories!H$2:H$101, 0)), MasterCategories!$H$1, IF(ISNUMBER(MATCH(LOWER(B39), MasterCategories!I$2:I$501, 0)), MasterCategories!$I$1, IF(ISNUMBER(MATCH(LOWER(B39), MasterCategories!J$2:J$101, 0)), MasterCategories!$J$1, IF(ISNUMBER(MATCH(LOWER(B39), MasterCategories!K$2:K$101, 0)), MasterCategories!$K$1, "PICKLES!!!!")))))))))))</f>
        <v>Religious / Charitable Institutions that aren't churches</v>
      </c>
      <c r="B39" s="20" t="s">
        <v>103</v>
      </c>
      <c r="C39" s="13">
        <v>2</v>
      </c>
    </row>
    <row r="40" spans="1:11" ht="15.75" customHeight="1" x14ac:dyDescent="0.15">
      <c r="A40" s="13" t="str">
        <f>IF(ISNUMBER(MATCH(LOWER(B40), MasterCategories!A$2:A$101, 0)), MasterCategories!$A$1, IF(ISNUMBER(MATCH(LOWER(B40), MasterCategories!B$2:B$101, 0)), MasterCategories!$B$1, IF(ISNUMBER(MATCH(LOWER(B40), MasterCategories!C$2:C$101, 0)), MasterCategories!$C$1, IF(ISNUMBER(MATCH(LOWER(B40), MasterCategories!D$2:D$101, 0)), MasterCategories!$D$1, IF(ISNUMBER(MATCH(LOWER(B40), MasterCategories!E$2:E$501, 0)), MasterCategories!$E$1, IF(ISNUMBER(MATCH(LOWER(B40), MasterCategories!F$2:F$101, 0)), MasterCategories!$F$1, IF(ISNUMBER(MATCH(LOWER(B40), MasterCategories!G$2:G$101, 0)), MasterCategories!$G$1, IF(ISNUMBER(MATCH(LOWER(B40), MasterCategories!H$2:H$101, 0)), MasterCategories!$H$1, IF(ISNUMBER(MATCH(LOWER(B40), MasterCategories!I$2:I$501, 0)), MasterCategories!$I$1, IF(ISNUMBER(MATCH(LOWER(B40), MasterCategories!J$2:J$101, 0)), MasterCategories!$J$1, IF(ISNUMBER(MATCH(LOWER(B40), MasterCategories!K$2:K$101, 0)), MasterCategories!$K$1, "PICKLES!!!!")))))))))))</f>
        <v>K-12(ish) schools</v>
      </c>
      <c r="B40" s="20" t="s">
        <v>495</v>
      </c>
      <c r="C40" s="13">
        <v>3</v>
      </c>
    </row>
    <row r="41" spans="1:11" ht="15.75" customHeight="1" x14ac:dyDescent="0.15">
      <c r="A41" s="13" t="str">
        <f>IF(ISNUMBER(MATCH(LOWER(B41), MasterCategories!A$2:A$101, 0)), MasterCategories!$A$1, IF(ISNUMBER(MATCH(LOWER(B41), MasterCategories!B$2:B$101, 0)), MasterCategories!$B$1, IF(ISNUMBER(MATCH(LOWER(B41), MasterCategories!C$2:C$101, 0)), MasterCategories!$C$1, IF(ISNUMBER(MATCH(LOWER(B41), MasterCategories!D$2:D$101, 0)), MasterCategories!$D$1, IF(ISNUMBER(MATCH(LOWER(B41), MasterCategories!E$2:E$501, 0)), MasterCategories!$E$1, IF(ISNUMBER(MATCH(LOWER(B41), MasterCategories!F$2:F$101, 0)), MasterCategories!$F$1, IF(ISNUMBER(MATCH(LOWER(B41), MasterCategories!G$2:G$101, 0)), MasterCategories!$G$1, IF(ISNUMBER(MATCH(LOWER(B41), MasterCategories!H$2:H$101, 0)), MasterCategories!$H$1, IF(ISNUMBER(MATCH(LOWER(B41), MasterCategories!I$2:I$501, 0)), MasterCategories!$I$1, IF(ISNUMBER(MATCH(LOWER(B41), MasterCategories!J$2:J$101, 0)), MasterCategories!$J$1, IF(ISNUMBER(MATCH(LOWER(B41), MasterCategories!K$2:K$101, 0)), MasterCategories!$K$1, "PICKLES!!!!")))))))))))</f>
        <v xml:space="preserve">Young students (not religious trainees) / children / orphans </v>
      </c>
      <c r="B41" s="20" t="s">
        <v>610</v>
      </c>
      <c r="C41" s="13">
        <v>655</v>
      </c>
    </row>
    <row r="42" spans="1:11" ht="15.75" customHeight="1" x14ac:dyDescent="0.15">
      <c r="A42" s="13" t="str">
        <f>IF(ISNUMBER(MATCH(LOWER(B42), MasterCategories!A$2:A$101, 0)), MasterCategories!$A$1, IF(ISNUMBER(MATCH(LOWER(B42), MasterCategories!B$2:B$101, 0)), MasterCategories!$B$1, IF(ISNUMBER(MATCH(LOWER(B42), MasterCategories!C$2:C$101, 0)), MasterCategories!$C$1, IF(ISNUMBER(MATCH(LOWER(B42), MasterCategories!D$2:D$101, 0)), MasterCategories!$D$1, IF(ISNUMBER(MATCH(LOWER(B42), MasterCategories!E$2:E$501, 0)), MasterCategories!$E$1, IF(ISNUMBER(MATCH(LOWER(B42), MasterCategories!F$2:F$101, 0)), MasterCategories!$F$1, IF(ISNUMBER(MATCH(LOWER(B42), MasterCategories!G$2:G$101, 0)), MasterCategories!$G$1, IF(ISNUMBER(MATCH(LOWER(B42), MasterCategories!H$2:H$101, 0)), MasterCategories!$H$1, IF(ISNUMBER(MATCH(LOWER(B42), MasterCategories!I$2:I$501, 0)), MasterCategories!$I$1, IF(ISNUMBER(MATCH(LOWER(B42), MasterCategories!J$2:J$101, 0)), MasterCategories!$J$1, IF(ISNUMBER(MATCH(LOWER(B42), MasterCategories!K$2:K$101, 0)), MasterCategories!$K$1, "PICKLES!!!!")))))))))))</f>
        <v>K-12(ish) schools</v>
      </c>
      <c r="B42" s="20" t="s">
        <v>497</v>
      </c>
      <c r="C42" s="13">
        <v>2</v>
      </c>
    </row>
    <row r="43" spans="1:11" ht="15.75" customHeight="1" x14ac:dyDescent="0.15">
      <c r="A43" s="13" t="str">
        <f>IF(ISNUMBER(MATCH(LOWER(B43), MasterCategories!A$2:A$101, 0)), MasterCategories!$A$1, IF(ISNUMBER(MATCH(LOWER(B43), MasterCategories!B$2:B$101, 0)), MasterCategories!$B$1, IF(ISNUMBER(MATCH(LOWER(B43), MasterCategories!C$2:C$101, 0)), MasterCategories!$C$1, IF(ISNUMBER(MATCH(LOWER(B43), MasterCategories!D$2:D$101, 0)), MasterCategories!$D$1, IF(ISNUMBER(MATCH(LOWER(B43), MasterCategories!E$2:E$501, 0)), MasterCategories!$E$1, IF(ISNUMBER(MATCH(LOWER(B43), MasterCategories!F$2:F$101, 0)), MasterCategories!$F$1, IF(ISNUMBER(MATCH(LOWER(B43), MasterCategories!G$2:G$101, 0)), MasterCategories!$G$1, IF(ISNUMBER(MATCH(LOWER(B43), MasterCategories!H$2:H$101, 0)), MasterCategories!$H$1, IF(ISNUMBER(MATCH(LOWER(B43), MasterCategories!I$2:I$501, 0)), MasterCategories!$I$1, IF(ISNUMBER(MATCH(LOWER(B43), MasterCategories!J$2:J$101, 0)), MasterCategories!$J$1, IF(ISNUMBER(MATCH(LOWER(B43), MasterCategories!K$2:K$101, 0)), MasterCategories!$K$1, "PICKLES!!!!")))))))))))</f>
        <v xml:space="preserve">Young students (not religious trainees) / children / orphans </v>
      </c>
      <c r="B43" s="20" t="s">
        <v>610</v>
      </c>
      <c r="C43" s="13">
        <v>280</v>
      </c>
    </row>
    <row r="44" spans="1:11" ht="15.75" customHeight="1" x14ac:dyDescent="0.15">
      <c r="A44" s="13" t="str">
        <f>IF(ISNUMBER(MATCH(LOWER(B44), MasterCategories!A$2:A$101, 0)), MasterCategories!$A$1, IF(ISNUMBER(MATCH(LOWER(B44), MasterCategories!B$2:B$101, 0)), MasterCategories!$B$1, IF(ISNUMBER(MATCH(LOWER(B44), MasterCategories!C$2:C$101, 0)), MasterCategories!$C$1, IF(ISNUMBER(MATCH(LOWER(B44), MasterCategories!D$2:D$101, 0)), MasterCategories!$D$1, IF(ISNUMBER(MATCH(LOWER(B44), MasterCategories!E$2:E$501, 0)), MasterCategories!$E$1, IF(ISNUMBER(MATCH(LOWER(B44), MasterCategories!F$2:F$101, 0)), MasterCategories!$F$1, IF(ISNUMBER(MATCH(LOWER(B44), MasterCategories!G$2:G$101, 0)), MasterCategories!$G$1, IF(ISNUMBER(MATCH(LOWER(B44), MasterCategories!H$2:H$101, 0)), MasterCategories!$H$1, IF(ISNUMBER(MATCH(LOWER(B44), MasterCategories!I$2:I$501, 0)), MasterCategories!$I$1, IF(ISNUMBER(MATCH(LOWER(B44), MasterCategories!J$2:J$101, 0)), MasterCategories!$J$1, IF(ISNUMBER(MATCH(LOWER(B44), MasterCategories!K$2:K$101, 0)), MasterCategories!$K$1, "PICKLES!!!!")))))))))))</f>
        <v>K-12(ish) schools</v>
      </c>
      <c r="B44" s="20" t="s">
        <v>499</v>
      </c>
      <c r="C44" s="13">
        <v>9</v>
      </c>
    </row>
    <row r="45" spans="1:11" ht="15.75" customHeight="1" x14ac:dyDescent="0.15">
      <c r="A45" s="13" t="str">
        <f>IF(ISNUMBER(MATCH(LOWER(B45), MasterCategories!A$2:A$101, 0)), MasterCategories!$A$1, IF(ISNUMBER(MATCH(LOWER(B45), MasterCategories!B$2:B$101, 0)), MasterCategories!$B$1, IF(ISNUMBER(MATCH(LOWER(B45), MasterCategories!C$2:C$101, 0)), MasterCategories!$C$1, IF(ISNUMBER(MATCH(LOWER(B45), MasterCategories!D$2:D$101, 0)), MasterCategories!$D$1, IF(ISNUMBER(MATCH(LOWER(B45), MasterCategories!E$2:E$501, 0)), MasterCategories!$E$1, IF(ISNUMBER(MATCH(LOWER(B45), MasterCategories!F$2:F$101, 0)), MasterCategories!$F$1, IF(ISNUMBER(MATCH(LOWER(B45), MasterCategories!G$2:G$101, 0)), MasterCategories!$G$1, IF(ISNUMBER(MATCH(LOWER(B45), MasterCategories!H$2:H$101, 0)), MasterCategories!$H$1, IF(ISNUMBER(MATCH(LOWER(B45), MasterCategories!I$2:I$501, 0)), MasterCategories!$I$1, IF(ISNUMBER(MATCH(LOWER(B45), MasterCategories!J$2:J$101, 0)), MasterCategories!$J$1, IF(ISNUMBER(MATCH(LOWER(B45), MasterCategories!K$2:K$101, 0)), MasterCategories!$K$1, "PICKLES!!!!")))))))))))</f>
        <v xml:space="preserve">Young students (not religious trainees) / children / orphans </v>
      </c>
      <c r="B45" s="20" t="s">
        <v>329</v>
      </c>
      <c r="C45" s="13">
        <v>740</v>
      </c>
    </row>
    <row r="46" spans="1:11" ht="15.75" customHeight="1" x14ac:dyDescent="0.15">
      <c r="A46" s="13" t="str">
        <f>IF(ISNUMBER(MATCH(LOWER(B46), MasterCategories!A$2:A$101, 0)), MasterCategories!$A$1, IF(ISNUMBER(MATCH(LOWER(B46), MasterCategories!B$2:B$101, 0)), MasterCategories!$B$1, IF(ISNUMBER(MATCH(LOWER(B46), MasterCategories!C$2:C$101, 0)), MasterCategories!$C$1, IF(ISNUMBER(MATCH(LOWER(B46), MasterCategories!D$2:D$101, 0)), MasterCategories!$D$1, IF(ISNUMBER(MATCH(LOWER(B46), MasterCategories!E$2:E$501, 0)), MasterCategories!$E$1, IF(ISNUMBER(MATCH(LOWER(B46), MasterCategories!F$2:F$101, 0)), MasterCategories!$F$1, IF(ISNUMBER(MATCH(LOWER(B46), MasterCategories!G$2:G$101, 0)), MasterCategories!$G$1, IF(ISNUMBER(MATCH(LOWER(B46), MasterCategories!H$2:H$101, 0)), MasterCategories!$H$1, IF(ISNUMBER(MATCH(LOWER(B46), MasterCategories!I$2:I$501, 0)), MasterCategories!$I$1, IF(ISNUMBER(MATCH(LOWER(B46), MasterCategories!J$2:J$101, 0)), MasterCategories!$J$1, IF(ISNUMBER(MATCH(LOWER(B46), MasterCategories!K$2:K$101, 0)), MasterCategories!$K$1, "PICKLES!!!!")))))))))))</f>
        <v>Charitable Homes (asylums, for orphans, impoverished people, mental health patients)</v>
      </c>
      <c r="B46" s="20" t="s">
        <v>193</v>
      </c>
      <c r="C46" s="13">
        <v>2</v>
      </c>
    </row>
    <row r="47" spans="1:11" ht="15.75" customHeight="1" x14ac:dyDescent="0.15">
      <c r="A47" s="13" t="str">
        <f>IF(ISNUMBER(MATCH(LOWER(B47), MasterCategories!A$2:A$101, 0)), MasterCategories!$A$1, IF(ISNUMBER(MATCH(LOWER(B47), MasterCategories!B$2:B$101, 0)), MasterCategories!$B$1, IF(ISNUMBER(MATCH(LOWER(B47), MasterCategories!C$2:C$101, 0)), MasterCategories!$C$1, IF(ISNUMBER(MATCH(LOWER(B47), MasterCategories!D$2:D$101, 0)), MasterCategories!$D$1, IF(ISNUMBER(MATCH(LOWER(B47), MasterCategories!E$2:E$501, 0)), MasterCategories!$E$1, IF(ISNUMBER(MATCH(LOWER(B47), MasterCategories!F$2:F$101, 0)), MasterCategories!$F$1, IF(ISNUMBER(MATCH(LOWER(B47), MasterCategories!G$2:G$101, 0)), MasterCategories!$G$1, IF(ISNUMBER(MATCH(LOWER(B47), MasterCategories!H$2:H$101, 0)), MasterCategories!$H$1, IF(ISNUMBER(MATCH(LOWER(B47), MasterCategories!I$2:I$501, 0)), MasterCategories!$I$1, IF(ISNUMBER(MATCH(LOWER(B47), MasterCategories!J$2:J$101, 0)), MasterCategories!$J$1, IF(ISNUMBER(MATCH(LOWER(B47), MasterCategories!K$2:K$101, 0)), MasterCategories!$K$1, "PICKLES!!!!")))))))))))</f>
        <v>Charitable Homes (asylums, for orphans, impoverished people, mental health patients)</v>
      </c>
      <c r="B47" s="20" t="s">
        <v>271</v>
      </c>
      <c r="C47" s="13">
        <v>2</v>
      </c>
    </row>
    <row r="48" spans="1:11" ht="15.75" customHeight="1" x14ac:dyDescent="0.15">
      <c r="A48" s="40" t="str">
        <f>IF(ISNUMBER(MATCH(LOWER(B48), MasterCategories!A$2:A$101, 0)), MasterCategories!$A$1, IF(ISNUMBER(MATCH(LOWER(B48), MasterCategories!B$2:B$101, 0)), MasterCategories!$B$1, IF(ISNUMBER(MATCH(LOWER(B48), MasterCategories!C$2:C$101, 0)), MasterCategories!$C$1, IF(ISNUMBER(MATCH(LOWER(B48), MasterCategories!D$2:D$101, 0)), MasterCategories!$D$1, IF(ISNUMBER(MATCH(LOWER(B48), MasterCategories!E$2:E$101, 0)), MasterCategories!$E$1, IF(ISNUMBER(MATCH(LOWER(B48), MasterCategories!F$2:F$101, 0)), MasterCategories!$F$1, IF(ISNUMBER(MATCH(LOWER(B48), MasterCategories!G$2:G$101, 0)), MasterCategories!$G$1, IF(ISNUMBER(MATCH(LOWER(B48), MasterCategories!H$2:H$101, 0)), MasterCategories!$H$1, IF(ISNUMBER(MATCH(LOWER(B48), MasterCategories!I$2:I$501, 0)), MasterCategories!$I$1, IF(ISNUMBER(MATCH(LOWER(B48), MasterCategories!J$2:J$101, 0)), MasterCategories!$J$1, IF(ISNUMBER(MATCH(LOWER(B48), MasterCategories!K$2:K$101, 0)), MasterCategories!$K$1, "PICKLES!!!!")))))))))))</f>
        <v>PICKLES!!!!</v>
      </c>
      <c r="B48" s="41" t="s">
        <v>611</v>
      </c>
      <c r="C48" s="13">
        <v>7726</v>
      </c>
    </row>
    <row r="49" spans="1:3" ht="15.75" customHeight="1" x14ac:dyDescent="0.15">
      <c r="A49" s="40" t="str">
        <f>IF(ISNUMBER(MATCH(LOWER(B49), MasterCategories!A$2:A$101, 0)), MasterCategories!$A$1, IF(ISNUMBER(MATCH(LOWER(B49), MasterCategories!B$2:B$101, 0)), MasterCategories!$B$1, IF(ISNUMBER(MATCH(LOWER(B49), MasterCategories!C$2:C$101, 0)), MasterCategories!$C$1, IF(ISNUMBER(MATCH(LOWER(B49), MasterCategories!D$2:D$101, 0)), MasterCategories!$D$1, IF(ISNUMBER(MATCH(LOWER(B49), MasterCategories!E$2:E$101, 0)), MasterCategories!$E$1, IF(ISNUMBER(MATCH(LOWER(B49), MasterCategories!F$2:F$101, 0)), MasterCategories!$F$1, IF(ISNUMBER(MATCH(LOWER(B49), MasterCategories!G$2:G$101, 0)), MasterCategories!$G$1, IF(ISNUMBER(MATCH(LOWER(B49), MasterCategories!H$2:H$101, 0)), MasterCategories!$H$1, IF(ISNUMBER(MATCH(LOWER(B49), MasterCategories!I$2:I$501, 0)), MasterCategories!$I$1, IF(ISNUMBER(MATCH(LOWER(B49), MasterCategories!J$2:J$101, 0)), MasterCategories!$J$1, IF(ISNUMBER(MATCH(LOWER(B49), MasterCategories!K$2:K$101, 0)), MasterCategories!$K$1, "PICKLES!!!!")))))))))))</f>
        <v>PICKLES!!!!</v>
      </c>
      <c r="B49" s="41" t="s">
        <v>612</v>
      </c>
      <c r="C49" s="13">
        <v>1541</v>
      </c>
    </row>
    <row r="50" spans="1:3" ht="15.75" customHeight="1" x14ac:dyDescent="0.15">
      <c r="A50" s="40" t="str">
        <f>IF(ISNUMBER(MATCH(LOWER(B50), MasterCategories!A$2:A$101, 0)), MasterCategories!$A$1, IF(ISNUMBER(MATCH(LOWER(B50), MasterCategories!B$2:B$101, 0)), MasterCategories!$B$1, IF(ISNUMBER(MATCH(LOWER(B50), MasterCategories!C$2:C$101, 0)), MasterCategories!$C$1, IF(ISNUMBER(MATCH(LOWER(B50), MasterCategories!D$2:D$101, 0)), MasterCategories!$D$1, IF(ISNUMBER(MATCH(LOWER(B50), MasterCategories!E$2:E$101, 0)), MasterCategories!$E$1, IF(ISNUMBER(MATCH(LOWER(B50), MasterCategories!F$2:F$101, 0)), MasterCategories!$F$1, IF(ISNUMBER(MATCH(LOWER(B50), MasterCategories!G$2:G$101, 0)), MasterCategories!$G$1, IF(ISNUMBER(MATCH(LOWER(B50), MasterCategories!H$2:H$101, 0)), MasterCategories!$H$1, IF(ISNUMBER(MATCH(LOWER(B50), MasterCategories!I$2:I$501, 0)), MasterCategories!$I$1, IF(ISNUMBER(MATCH(LOWER(B50), MasterCategories!J$2:J$101, 0)), MasterCategories!$J$1, IF(ISNUMBER(MATCH(LOWER(B50), MasterCategories!K$2:K$101, 0)), MasterCategories!$K$1, "PICKLES!!!!")))))))))))</f>
        <v>PICKLES!!!!</v>
      </c>
      <c r="B50" s="41" t="s">
        <v>613</v>
      </c>
      <c r="C50" s="13">
        <v>3926</v>
      </c>
    </row>
    <row r="51" spans="1:3" ht="15.75" customHeight="1" x14ac:dyDescent="0.15">
      <c r="B51" s="20"/>
    </row>
    <row r="52" spans="1:3" ht="15.75" customHeight="1" x14ac:dyDescent="0.15">
      <c r="B52" s="20"/>
    </row>
    <row r="53" spans="1:3" ht="15.75" customHeight="1" x14ac:dyDescent="0.15">
      <c r="B53" s="20"/>
    </row>
    <row r="54" spans="1:3" ht="15.75" customHeight="1" x14ac:dyDescent="0.15">
      <c r="B54" s="20"/>
    </row>
    <row r="55" spans="1:3" ht="15.75" customHeight="1" x14ac:dyDescent="0.15">
      <c r="B55" s="20"/>
    </row>
    <row r="56" spans="1:3" ht="15.75" customHeight="1" x14ac:dyDescent="0.15">
      <c r="B56" s="20"/>
    </row>
    <row r="57" spans="1:3" ht="15.75" customHeight="1" x14ac:dyDescent="0.15">
      <c r="B57" s="20"/>
    </row>
    <row r="58" spans="1:3" ht="15.75" customHeight="1" x14ac:dyDescent="0.15">
      <c r="B58" s="20"/>
    </row>
    <row r="59" spans="1:3" ht="15.75" customHeight="1" x14ac:dyDescent="0.15">
      <c r="B59" s="20"/>
    </row>
    <row r="60" spans="1:3" ht="15.75" customHeight="1" x14ac:dyDescent="0.15">
      <c r="B60" s="20"/>
    </row>
    <row r="61" spans="1:3" ht="15.75" customHeight="1" x14ac:dyDescent="0.15">
      <c r="B61" s="20"/>
    </row>
    <row r="62" spans="1:3" ht="13" x14ac:dyDescent="0.15">
      <c r="B62" s="20"/>
    </row>
    <row r="63" spans="1:3" ht="13" x14ac:dyDescent="0.15">
      <c r="B63" s="20"/>
    </row>
    <row r="64" spans="1:3" ht="13" x14ac:dyDescent="0.15">
      <c r="B64" s="20"/>
    </row>
    <row r="65" spans="2:2" ht="13" x14ac:dyDescent="0.15">
      <c r="B65" s="20"/>
    </row>
    <row r="66" spans="2:2" ht="13" x14ac:dyDescent="0.15">
      <c r="B66" s="20"/>
    </row>
    <row r="67" spans="2:2" ht="13" x14ac:dyDescent="0.15">
      <c r="B67" s="20"/>
    </row>
    <row r="68" spans="2:2" ht="13" x14ac:dyDescent="0.15">
      <c r="B68" s="20"/>
    </row>
    <row r="69" spans="2:2" ht="13" x14ac:dyDescent="0.15">
      <c r="B69" s="20"/>
    </row>
    <row r="70" spans="2:2" ht="13" x14ac:dyDescent="0.15">
      <c r="B70" s="20"/>
    </row>
    <row r="71" spans="2:2" ht="13" x14ac:dyDescent="0.15">
      <c r="B71" s="20"/>
    </row>
    <row r="72" spans="2:2" ht="13" x14ac:dyDescent="0.15">
      <c r="B72" s="20"/>
    </row>
    <row r="73" spans="2:2" ht="13" x14ac:dyDescent="0.15">
      <c r="B73" s="20"/>
    </row>
    <row r="74" spans="2:2" ht="13" x14ac:dyDescent="0.15">
      <c r="B74" s="20"/>
    </row>
    <row r="75" spans="2:2" ht="13" x14ac:dyDescent="0.15">
      <c r="B75" s="20"/>
    </row>
    <row r="76" spans="2:2" ht="13" x14ac:dyDescent="0.15">
      <c r="B76" s="20"/>
    </row>
    <row r="77" spans="2:2" ht="13" x14ac:dyDescent="0.15">
      <c r="B77" s="20"/>
    </row>
    <row r="78" spans="2:2" ht="13" x14ac:dyDescent="0.15">
      <c r="B78" s="20"/>
    </row>
    <row r="79" spans="2:2" ht="13" x14ac:dyDescent="0.15">
      <c r="B79" s="20"/>
    </row>
    <row r="80" spans="2:2" ht="13" x14ac:dyDescent="0.15">
      <c r="B80" s="20"/>
    </row>
    <row r="81" spans="2:2" ht="13" x14ac:dyDescent="0.15">
      <c r="B81" s="20"/>
    </row>
    <row r="82" spans="2:2" ht="13" x14ac:dyDescent="0.15">
      <c r="B82" s="20"/>
    </row>
    <row r="83" spans="2:2" ht="13" x14ac:dyDescent="0.15">
      <c r="B83" s="20"/>
    </row>
    <row r="84" spans="2:2" ht="13" x14ac:dyDescent="0.15">
      <c r="B84" s="20"/>
    </row>
    <row r="85" spans="2:2" ht="13" x14ac:dyDescent="0.15">
      <c r="B85" s="20"/>
    </row>
    <row r="86" spans="2:2" ht="13" x14ac:dyDescent="0.15">
      <c r="B86" s="20"/>
    </row>
    <row r="87" spans="2:2" ht="13" x14ac:dyDescent="0.15">
      <c r="B87" s="20"/>
    </row>
    <row r="88" spans="2:2" ht="13" x14ac:dyDescent="0.15">
      <c r="B88" s="20"/>
    </row>
    <row r="89" spans="2:2" ht="13" x14ac:dyDescent="0.15">
      <c r="B89" s="20"/>
    </row>
    <row r="90" spans="2:2" ht="13" x14ac:dyDescent="0.15">
      <c r="B90" s="20"/>
    </row>
    <row r="91" spans="2:2" ht="13" x14ac:dyDescent="0.15">
      <c r="B91" s="20"/>
    </row>
    <row r="92" spans="2:2" ht="13" x14ac:dyDescent="0.15">
      <c r="B92" s="20"/>
    </row>
    <row r="93" spans="2:2" ht="13" x14ac:dyDescent="0.15">
      <c r="B93" s="20"/>
    </row>
    <row r="94" spans="2:2" ht="13" x14ac:dyDescent="0.15">
      <c r="B94" s="20"/>
    </row>
    <row r="95" spans="2:2" ht="13" x14ac:dyDescent="0.15">
      <c r="B95" s="20"/>
    </row>
    <row r="96" spans="2:2" ht="13" x14ac:dyDescent="0.15">
      <c r="B96" s="20"/>
    </row>
    <row r="97" spans="2:2" ht="13" x14ac:dyDescent="0.15">
      <c r="B97" s="20"/>
    </row>
    <row r="98" spans="2:2" ht="13" x14ac:dyDescent="0.15">
      <c r="B98" s="20"/>
    </row>
    <row r="99" spans="2:2" ht="13" x14ac:dyDescent="0.15">
      <c r="B99" s="20"/>
    </row>
    <row r="100" spans="2:2" ht="13" x14ac:dyDescent="0.15">
      <c r="B100" s="20"/>
    </row>
    <row r="101" spans="2:2" ht="13" x14ac:dyDescent="0.15">
      <c r="B101" s="20"/>
    </row>
    <row r="102" spans="2:2" ht="13" x14ac:dyDescent="0.15">
      <c r="B102" s="20"/>
    </row>
    <row r="103" spans="2:2" ht="13" x14ac:dyDescent="0.15">
      <c r="B103" s="20"/>
    </row>
    <row r="104" spans="2:2" ht="13" x14ac:dyDescent="0.15">
      <c r="B104" s="20"/>
    </row>
    <row r="105" spans="2:2" ht="13" x14ac:dyDescent="0.15">
      <c r="B105" s="20"/>
    </row>
    <row r="106" spans="2:2" ht="13" x14ac:dyDescent="0.15">
      <c r="B106" s="20"/>
    </row>
    <row r="107" spans="2:2" ht="13" x14ac:dyDescent="0.15">
      <c r="B107" s="20"/>
    </row>
    <row r="108" spans="2:2" ht="13" x14ac:dyDescent="0.15">
      <c r="B108" s="20"/>
    </row>
    <row r="109" spans="2:2" ht="13" x14ac:dyDescent="0.15">
      <c r="B109" s="20"/>
    </row>
    <row r="110" spans="2:2" ht="13" x14ac:dyDescent="0.15">
      <c r="B110" s="20"/>
    </row>
    <row r="111" spans="2:2" ht="13" x14ac:dyDescent="0.15">
      <c r="B111" s="20"/>
    </row>
    <row r="112" spans="2:2" ht="13" x14ac:dyDescent="0.15">
      <c r="B112" s="20"/>
    </row>
    <row r="113" spans="2:2" ht="13" x14ac:dyDescent="0.15">
      <c r="B113" s="20"/>
    </row>
    <row r="114" spans="2:2" ht="13" x14ac:dyDescent="0.15">
      <c r="B114" s="20"/>
    </row>
    <row r="115" spans="2:2" ht="13" x14ac:dyDescent="0.15">
      <c r="B115" s="20"/>
    </row>
    <row r="116" spans="2:2" ht="13" x14ac:dyDescent="0.15">
      <c r="B116" s="20"/>
    </row>
    <row r="117" spans="2:2" ht="13" x14ac:dyDescent="0.15">
      <c r="B117" s="20"/>
    </row>
    <row r="118" spans="2:2" ht="13" x14ac:dyDescent="0.15">
      <c r="B118" s="20"/>
    </row>
    <row r="119" spans="2:2" ht="13" x14ac:dyDescent="0.15">
      <c r="B119" s="20"/>
    </row>
    <row r="120" spans="2:2" ht="13" x14ac:dyDescent="0.15">
      <c r="B120" s="20"/>
    </row>
    <row r="121" spans="2:2" ht="13" x14ac:dyDescent="0.15">
      <c r="B121" s="20"/>
    </row>
    <row r="122" spans="2:2" ht="13" x14ac:dyDescent="0.15">
      <c r="B122" s="20"/>
    </row>
    <row r="123" spans="2:2" ht="13" x14ac:dyDescent="0.15">
      <c r="B123" s="20"/>
    </row>
    <row r="124" spans="2:2" ht="13" x14ac:dyDescent="0.15">
      <c r="B124" s="20"/>
    </row>
    <row r="125" spans="2:2" ht="13" x14ac:dyDescent="0.15">
      <c r="B125" s="20"/>
    </row>
    <row r="126" spans="2:2" ht="13" x14ac:dyDescent="0.15">
      <c r="B126" s="20"/>
    </row>
    <row r="127" spans="2:2" ht="13" x14ac:dyDescent="0.15">
      <c r="B127" s="20"/>
    </row>
    <row r="128" spans="2:2" ht="13" x14ac:dyDescent="0.15">
      <c r="B128" s="20"/>
    </row>
    <row r="129" spans="2:2" ht="13" x14ac:dyDescent="0.15">
      <c r="B129" s="20"/>
    </row>
    <row r="130" spans="2:2" ht="13" x14ac:dyDescent="0.15">
      <c r="B130" s="20"/>
    </row>
    <row r="131" spans="2:2" ht="13" x14ac:dyDescent="0.15">
      <c r="B131" s="20"/>
    </row>
    <row r="132" spans="2:2" ht="13" x14ac:dyDescent="0.15">
      <c r="B132" s="20"/>
    </row>
    <row r="133" spans="2:2" ht="13" x14ac:dyDescent="0.15">
      <c r="B133" s="20"/>
    </row>
    <row r="134" spans="2:2" ht="13" x14ac:dyDescent="0.15">
      <c r="B134" s="20"/>
    </row>
    <row r="135" spans="2:2" ht="13" x14ac:dyDescent="0.15">
      <c r="B135" s="20"/>
    </row>
    <row r="136" spans="2:2" ht="13" x14ac:dyDescent="0.15">
      <c r="B136" s="20"/>
    </row>
    <row r="137" spans="2:2" ht="13" x14ac:dyDescent="0.15">
      <c r="B137" s="20"/>
    </row>
    <row r="138" spans="2:2" ht="13" x14ac:dyDescent="0.15">
      <c r="B138" s="20"/>
    </row>
    <row r="139" spans="2:2" ht="13" x14ac:dyDescent="0.15">
      <c r="B139" s="20"/>
    </row>
    <row r="140" spans="2:2" ht="13" x14ac:dyDescent="0.15">
      <c r="B140" s="20"/>
    </row>
    <row r="141" spans="2:2" ht="13" x14ac:dyDescent="0.15">
      <c r="B141" s="20"/>
    </row>
    <row r="142" spans="2:2" ht="13" x14ac:dyDescent="0.15">
      <c r="B142" s="20"/>
    </row>
    <row r="143" spans="2:2" ht="13" x14ac:dyDescent="0.15">
      <c r="B143" s="20"/>
    </row>
    <row r="144" spans="2:2" ht="13" x14ac:dyDescent="0.15">
      <c r="B144" s="20"/>
    </row>
    <row r="145" spans="2:2" ht="13" x14ac:dyDescent="0.15">
      <c r="B145" s="20"/>
    </row>
    <row r="146" spans="2:2" ht="13" x14ac:dyDescent="0.15">
      <c r="B146" s="20"/>
    </row>
    <row r="147" spans="2:2" ht="13" x14ac:dyDescent="0.15">
      <c r="B147" s="20"/>
    </row>
    <row r="148" spans="2:2" ht="13" x14ac:dyDescent="0.15">
      <c r="B148" s="20"/>
    </row>
    <row r="149" spans="2:2" ht="13" x14ac:dyDescent="0.15">
      <c r="B149" s="20"/>
    </row>
    <row r="150" spans="2:2" ht="13" x14ac:dyDescent="0.15">
      <c r="B150" s="20"/>
    </row>
    <row r="151" spans="2:2" ht="13" x14ac:dyDescent="0.15">
      <c r="B151" s="20"/>
    </row>
    <row r="152" spans="2:2" ht="13" x14ac:dyDescent="0.15">
      <c r="B152" s="20"/>
    </row>
    <row r="153" spans="2:2" ht="13" x14ac:dyDescent="0.15">
      <c r="B153" s="20"/>
    </row>
    <row r="154" spans="2:2" ht="13" x14ac:dyDescent="0.15">
      <c r="B154" s="20"/>
    </row>
    <row r="155" spans="2:2" ht="13" x14ac:dyDescent="0.15">
      <c r="B155" s="20"/>
    </row>
    <row r="156" spans="2:2" ht="13" x14ac:dyDescent="0.15">
      <c r="B156" s="20"/>
    </row>
    <row r="157" spans="2:2" ht="13" x14ac:dyDescent="0.15">
      <c r="B157" s="20"/>
    </row>
    <row r="158" spans="2:2" ht="13" x14ac:dyDescent="0.15">
      <c r="B158" s="20"/>
    </row>
    <row r="159" spans="2:2" ht="13" x14ac:dyDescent="0.15">
      <c r="B159" s="20"/>
    </row>
    <row r="160" spans="2:2" ht="13" x14ac:dyDescent="0.15">
      <c r="B160" s="20"/>
    </row>
    <row r="161" spans="2:2" ht="13" x14ac:dyDescent="0.15">
      <c r="B161" s="20"/>
    </row>
    <row r="162" spans="2:2" ht="13" x14ac:dyDescent="0.15">
      <c r="B162" s="20"/>
    </row>
    <row r="163" spans="2:2" ht="13" x14ac:dyDescent="0.15">
      <c r="B163" s="20"/>
    </row>
    <row r="164" spans="2:2" ht="13" x14ac:dyDescent="0.15">
      <c r="B164" s="20"/>
    </row>
    <row r="165" spans="2:2" ht="13" x14ac:dyDescent="0.15">
      <c r="B165" s="20"/>
    </row>
    <row r="166" spans="2:2" ht="13" x14ac:dyDescent="0.15">
      <c r="B166" s="20"/>
    </row>
    <row r="167" spans="2:2" ht="13" x14ac:dyDescent="0.15">
      <c r="B167" s="20"/>
    </row>
    <row r="168" spans="2:2" ht="13" x14ac:dyDescent="0.15">
      <c r="B168" s="20"/>
    </row>
    <row r="169" spans="2:2" ht="13" x14ac:dyDescent="0.15">
      <c r="B169" s="20"/>
    </row>
    <row r="170" spans="2:2" ht="13" x14ac:dyDescent="0.15">
      <c r="B170" s="20"/>
    </row>
    <row r="171" spans="2:2" ht="13" x14ac:dyDescent="0.15">
      <c r="B171" s="20"/>
    </row>
    <row r="172" spans="2:2" ht="13" x14ac:dyDescent="0.15">
      <c r="B172" s="20"/>
    </row>
    <row r="173" spans="2:2" ht="13" x14ac:dyDescent="0.15">
      <c r="B173" s="20"/>
    </row>
    <row r="174" spans="2:2" ht="13" x14ac:dyDescent="0.15">
      <c r="B174" s="20"/>
    </row>
    <row r="175" spans="2:2" ht="13" x14ac:dyDescent="0.15">
      <c r="B175" s="20"/>
    </row>
    <row r="176" spans="2:2" ht="13" x14ac:dyDescent="0.15">
      <c r="B176" s="20"/>
    </row>
    <row r="177" spans="2:2" ht="13" x14ac:dyDescent="0.15">
      <c r="B177" s="20"/>
    </row>
    <row r="178" spans="2:2" ht="13" x14ac:dyDescent="0.15">
      <c r="B178" s="20"/>
    </row>
    <row r="179" spans="2:2" ht="13" x14ac:dyDescent="0.15">
      <c r="B179" s="20"/>
    </row>
    <row r="180" spans="2:2" ht="13" x14ac:dyDescent="0.15">
      <c r="B180" s="20"/>
    </row>
    <row r="181" spans="2:2" ht="13" x14ac:dyDescent="0.15">
      <c r="B181" s="20"/>
    </row>
    <row r="182" spans="2:2" ht="13" x14ac:dyDescent="0.15">
      <c r="B182" s="20"/>
    </row>
    <row r="183" spans="2:2" ht="13" x14ac:dyDescent="0.15">
      <c r="B183" s="20"/>
    </row>
    <row r="184" spans="2:2" ht="13" x14ac:dyDescent="0.15">
      <c r="B184" s="20"/>
    </row>
    <row r="185" spans="2:2" ht="13" x14ac:dyDescent="0.15">
      <c r="B185" s="20"/>
    </row>
    <row r="186" spans="2:2" ht="13" x14ac:dyDescent="0.15">
      <c r="B186" s="20"/>
    </row>
    <row r="187" spans="2:2" ht="13" x14ac:dyDescent="0.15">
      <c r="B187" s="20"/>
    </row>
    <row r="188" spans="2:2" ht="13" x14ac:dyDescent="0.15">
      <c r="B188" s="20"/>
    </row>
    <row r="189" spans="2:2" ht="13" x14ac:dyDescent="0.15">
      <c r="B189" s="20"/>
    </row>
    <row r="190" spans="2:2" ht="13" x14ac:dyDescent="0.15">
      <c r="B190" s="20"/>
    </row>
    <row r="191" spans="2:2" ht="13" x14ac:dyDescent="0.15">
      <c r="B191" s="20"/>
    </row>
    <row r="192" spans="2:2" ht="13" x14ac:dyDescent="0.15">
      <c r="B192" s="20"/>
    </row>
    <row r="193" spans="2:2" ht="13" x14ac:dyDescent="0.15">
      <c r="B193" s="20"/>
    </row>
    <row r="194" spans="2:2" ht="13" x14ac:dyDescent="0.15">
      <c r="B194" s="20"/>
    </row>
    <row r="195" spans="2:2" ht="13" x14ac:dyDescent="0.15">
      <c r="B195" s="20"/>
    </row>
    <row r="196" spans="2:2" ht="13" x14ac:dyDescent="0.15">
      <c r="B196" s="20"/>
    </row>
    <row r="197" spans="2:2" ht="13" x14ac:dyDescent="0.15">
      <c r="B197" s="20"/>
    </row>
    <row r="198" spans="2:2" ht="13" x14ac:dyDescent="0.15">
      <c r="B198" s="20"/>
    </row>
    <row r="199" spans="2:2" ht="13" x14ac:dyDescent="0.15">
      <c r="B199" s="20"/>
    </row>
    <row r="200" spans="2:2" ht="13" x14ac:dyDescent="0.15">
      <c r="B200" s="20"/>
    </row>
    <row r="201" spans="2:2" ht="13" x14ac:dyDescent="0.15">
      <c r="B201" s="20"/>
    </row>
    <row r="202" spans="2:2" ht="13" x14ac:dyDescent="0.15">
      <c r="B202" s="20"/>
    </row>
    <row r="203" spans="2:2" ht="13" x14ac:dyDescent="0.15">
      <c r="B203" s="20"/>
    </row>
    <row r="204" spans="2:2" ht="13" x14ac:dyDescent="0.15">
      <c r="B204" s="20"/>
    </row>
    <row r="205" spans="2:2" ht="13" x14ac:dyDescent="0.15">
      <c r="B205" s="20"/>
    </row>
    <row r="206" spans="2:2" ht="13" x14ac:dyDescent="0.15">
      <c r="B206" s="20"/>
    </row>
    <row r="207" spans="2:2" ht="13" x14ac:dyDescent="0.15">
      <c r="B207" s="20"/>
    </row>
    <row r="208" spans="2:2" ht="13" x14ac:dyDescent="0.15">
      <c r="B208" s="20"/>
    </row>
    <row r="209" spans="2:2" ht="13" x14ac:dyDescent="0.15">
      <c r="B209" s="20"/>
    </row>
    <row r="210" spans="2:2" ht="13" x14ac:dyDescent="0.15">
      <c r="B210" s="20"/>
    </row>
    <row r="211" spans="2:2" ht="13" x14ac:dyDescent="0.15">
      <c r="B211" s="20"/>
    </row>
    <row r="212" spans="2:2" ht="13" x14ac:dyDescent="0.15">
      <c r="B212" s="20"/>
    </row>
    <row r="213" spans="2:2" ht="13" x14ac:dyDescent="0.15">
      <c r="B213" s="20"/>
    </row>
    <row r="214" spans="2:2" ht="13" x14ac:dyDescent="0.15">
      <c r="B214" s="20"/>
    </row>
    <row r="215" spans="2:2" ht="13" x14ac:dyDescent="0.15">
      <c r="B215" s="20"/>
    </row>
    <row r="216" spans="2:2" ht="13" x14ac:dyDescent="0.15">
      <c r="B216" s="20"/>
    </row>
    <row r="217" spans="2:2" ht="13" x14ac:dyDescent="0.15">
      <c r="B217" s="20"/>
    </row>
    <row r="218" spans="2:2" ht="13" x14ac:dyDescent="0.15">
      <c r="B218" s="20"/>
    </row>
    <row r="219" spans="2:2" ht="13" x14ac:dyDescent="0.15">
      <c r="B219" s="20"/>
    </row>
    <row r="220" spans="2:2" ht="13" x14ac:dyDescent="0.15">
      <c r="B220" s="20"/>
    </row>
    <row r="221" spans="2:2" ht="13" x14ac:dyDescent="0.15">
      <c r="B221" s="20"/>
    </row>
    <row r="222" spans="2:2" ht="13" x14ac:dyDescent="0.15">
      <c r="B222" s="20"/>
    </row>
    <row r="223" spans="2:2" ht="13" x14ac:dyDescent="0.15">
      <c r="B223" s="20"/>
    </row>
    <row r="224" spans="2:2" ht="13" x14ac:dyDescent="0.15">
      <c r="B224" s="20"/>
    </row>
    <row r="225" spans="2:2" ht="13" x14ac:dyDescent="0.15">
      <c r="B225" s="20"/>
    </row>
    <row r="226" spans="2:2" ht="13" x14ac:dyDescent="0.15">
      <c r="B226" s="20"/>
    </row>
    <row r="227" spans="2:2" ht="13" x14ac:dyDescent="0.15">
      <c r="B227" s="20"/>
    </row>
    <row r="228" spans="2:2" ht="13" x14ac:dyDescent="0.15">
      <c r="B228" s="20"/>
    </row>
    <row r="229" spans="2:2" ht="13" x14ac:dyDescent="0.15">
      <c r="B229" s="20"/>
    </row>
    <row r="230" spans="2:2" ht="13" x14ac:dyDescent="0.15">
      <c r="B230" s="20"/>
    </row>
    <row r="231" spans="2:2" ht="13" x14ac:dyDescent="0.15">
      <c r="B231" s="20"/>
    </row>
    <row r="232" spans="2:2" ht="13" x14ac:dyDescent="0.15">
      <c r="B232" s="20"/>
    </row>
    <row r="233" spans="2:2" ht="13" x14ac:dyDescent="0.15">
      <c r="B233" s="20"/>
    </row>
    <row r="234" spans="2:2" ht="13" x14ac:dyDescent="0.15">
      <c r="B234" s="20"/>
    </row>
    <row r="235" spans="2:2" ht="13" x14ac:dyDescent="0.15">
      <c r="B235" s="20"/>
    </row>
    <row r="236" spans="2:2" ht="13" x14ac:dyDescent="0.15">
      <c r="B236" s="20"/>
    </row>
    <row r="237" spans="2:2" ht="13" x14ac:dyDescent="0.15">
      <c r="B237" s="20"/>
    </row>
    <row r="238" spans="2:2" ht="13" x14ac:dyDescent="0.15">
      <c r="B238" s="20"/>
    </row>
    <row r="239" spans="2:2" ht="13" x14ac:dyDescent="0.15">
      <c r="B239" s="20"/>
    </row>
    <row r="240" spans="2:2" ht="13" x14ac:dyDescent="0.15">
      <c r="B240" s="20"/>
    </row>
    <row r="241" spans="2:2" ht="13" x14ac:dyDescent="0.15">
      <c r="B241" s="20"/>
    </row>
    <row r="242" spans="2:2" ht="13" x14ac:dyDescent="0.15">
      <c r="B242" s="20"/>
    </row>
    <row r="243" spans="2:2" ht="13" x14ac:dyDescent="0.15">
      <c r="B243" s="20"/>
    </row>
    <row r="244" spans="2:2" ht="13" x14ac:dyDescent="0.15">
      <c r="B244" s="20"/>
    </row>
    <row r="245" spans="2:2" ht="13" x14ac:dyDescent="0.15">
      <c r="B245" s="20"/>
    </row>
    <row r="246" spans="2:2" ht="13" x14ac:dyDescent="0.15">
      <c r="B246" s="20"/>
    </row>
    <row r="247" spans="2:2" ht="13" x14ac:dyDescent="0.15">
      <c r="B247" s="20"/>
    </row>
    <row r="248" spans="2:2" ht="13" x14ac:dyDescent="0.15">
      <c r="B248" s="20"/>
    </row>
    <row r="249" spans="2:2" ht="13" x14ac:dyDescent="0.15">
      <c r="B249" s="20"/>
    </row>
    <row r="250" spans="2:2" ht="13" x14ac:dyDescent="0.15">
      <c r="B250" s="20"/>
    </row>
    <row r="251" spans="2:2" ht="13" x14ac:dyDescent="0.15">
      <c r="B251" s="20"/>
    </row>
    <row r="252" spans="2:2" ht="13" x14ac:dyDescent="0.15">
      <c r="B252" s="20"/>
    </row>
    <row r="253" spans="2:2" ht="13" x14ac:dyDescent="0.15">
      <c r="B253" s="20"/>
    </row>
    <row r="254" spans="2:2" ht="13" x14ac:dyDescent="0.15">
      <c r="B254" s="20"/>
    </row>
    <row r="255" spans="2:2" ht="13" x14ac:dyDescent="0.15">
      <c r="B255" s="20"/>
    </row>
    <row r="256" spans="2:2" ht="13" x14ac:dyDescent="0.15">
      <c r="B256" s="20"/>
    </row>
    <row r="257" spans="2:2" ht="13" x14ac:dyDescent="0.15">
      <c r="B257" s="20"/>
    </row>
    <row r="258" spans="2:2" ht="13" x14ac:dyDescent="0.15">
      <c r="B258" s="20"/>
    </row>
    <row r="259" spans="2:2" ht="13" x14ac:dyDescent="0.15">
      <c r="B259" s="20"/>
    </row>
    <row r="260" spans="2:2" ht="13" x14ac:dyDescent="0.15">
      <c r="B260" s="20"/>
    </row>
    <row r="261" spans="2:2" ht="13" x14ac:dyDescent="0.15">
      <c r="B261" s="20"/>
    </row>
    <row r="262" spans="2:2" ht="13" x14ac:dyDescent="0.15">
      <c r="B262" s="20"/>
    </row>
    <row r="263" spans="2:2" ht="13" x14ac:dyDescent="0.15">
      <c r="B263" s="20"/>
    </row>
    <row r="264" spans="2:2" ht="13" x14ac:dyDescent="0.15">
      <c r="B264" s="20"/>
    </row>
    <row r="265" spans="2:2" ht="13" x14ac:dyDescent="0.15">
      <c r="B265" s="20"/>
    </row>
    <row r="266" spans="2:2" ht="13" x14ac:dyDescent="0.15">
      <c r="B266" s="20"/>
    </row>
    <row r="267" spans="2:2" ht="13" x14ac:dyDescent="0.15">
      <c r="B267" s="20"/>
    </row>
    <row r="268" spans="2:2" ht="13" x14ac:dyDescent="0.15">
      <c r="B268" s="20"/>
    </row>
    <row r="269" spans="2:2" ht="13" x14ac:dyDescent="0.15">
      <c r="B269" s="20"/>
    </row>
    <row r="270" spans="2:2" ht="13" x14ac:dyDescent="0.15">
      <c r="B270" s="20"/>
    </row>
    <row r="271" spans="2:2" ht="13" x14ac:dyDescent="0.15">
      <c r="B271" s="20"/>
    </row>
    <row r="272" spans="2:2" ht="13" x14ac:dyDescent="0.15">
      <c r="B272" s="20"/>
    </row>
    <row r="273" spans="2:2" ht="13" x14ac:dyDescent="0.15">
      <c r="B273" s="20"/>
    </row>
    <row r="274" spans="2:2" ht="13" x14ac:dyDescent="0.15">
      <c r="B274" s="20"/>
    </row>
    <row r="275" spans="2:2" ht="13" x14ac:dyDescent="0.15">
      <c r="B275" s="20"/>
    </row>
    <row r="276" spans="2:2" ht="13" x14ac:dyDescent="0.15">
      <c r="B276" s="20"/>
    </row>
    <row r="277" spans="2:2" ht="13" x14ac:dyDescent="0.15">
      <c r="B277" s="20"/>
    </row>
    <row r="278" spans="2:2" ht="13" x14ac:dyDescent="0.15">
      <c r="B278" s="20"/>
    </row>
    <row r="279" spans="2:2" ht="13" x14ac:dyDescent="0.15">
      <c r="B279" s="20"/>
    </row>
    <row r="280" spans="2:2" ht="13" x14ac:dyDescent="0.15">
      <c r="B280" s="20"/>
    </row>
    <row r="281" spans="2:2" ht="13" x14ac:dyDescent="0.15">
      <c r="B281" s="20"/>
    </row>
    <row r="282" spans="2:2" ht="13" x14ac:dyDescent="0.15">
      <c r="B282" s="20"/>
    </row>
    <row r="283" spans="2:2" ht="13" x14ac:dyDescent="0.15">
      <c r="B283" s="20"/>
    </row>
    <row r="284" spans="2:2" ht="13" x14ac:dyDescent="0.15">
      <c r="B284" s="20"/>
    </row>
    <row r="285" spans="2:2" ht="13" x14ac:dyDescent="0.15">
      <c r="B285" s="20"/>
    </row>
    <row r="286" spans="2:2" ht="13" x14ac:dyDescent="0.15">
      <c r="B286" s="20"/>
    </row>
    <row r="287" spans="2:2" ht="13" x14ac:dyDescent="0.15">
      <c r="B287" s="20"/>
    </row>
    <row r="288" spans="2:2" ht="13" x14ac:dyDescent="0.15">
      <c r="B288" s="20"/>
    </row>
    <row r="289" spans="2:2" ht="13" x14ac:dyDescent="0.15">
      <c r="B289" s="20"/>
    </row>
    <row r="290" spans="2:2" ht="13" x14ac:dyDescent="0.15">
      <c r="B290" s="20"/>
    </row>
    <row r="291" spans="2:2" ht="13" x14ac:dyDescent="0.15">
      <c r="B291" s="20"/>
    </row>
    <row r="292" spans="2:2" ht="13" x14ac:dyDescent="0.15">
      <c r="B292" s="20"/>
    </row>
    <row r="293" spans="2:2" ht="13" x14ac:dyDescent="0.15">
      <c r="B293" s="20"/>
    </row>
    <row r="294" spans="2:2" ht="13" x14ac:dyDescent="0.15">
      <c r="B294" s="20"/>
    </row>
    <row r="295" spans="2:2" ht="13" x14ac:dyDescent="0.15">
      <c r="B295" s="20"/>
    </row>
    <row r="296" spans="2:2" ht="13" x14ac:dyDescent="0.15">
      <c r="B296" s="20"/>
    </row>
    <row r="297" spans="2:2" ht="13" x14ac:dyDescent="0.15">
      <c r="B297" s="20"/>
    </row>
    <row r="298" spans="2:2" ht="13" x14ac:dyDescent="0.15">
      <c r="B298" s="20"/>
    </row>
    <row r="299" spans="2:2" ht="13" x14ac:dyDescent="0.15">
      <c r="B299" s="20"/>
    </row>
    <row r="300" spans="2:2" ht="13" x14ac:dyDescent="0.15">
      <c r="B300" s="20"/>
    </row>
    <row r="301" spans="2:2" ht="13" x14ac:dyDescent="0.15">
      <c r="B301" s="20"/>
    </row>
    <row r="302" spans="2:2" ht="13" x14ac:dyDescent="0.15">
      <c r="B302" s="20"/>
    </row>
    <row r="303" spans="2:2" ht="13" x14ac:dyDescent="0.15">
      <c r="B303" s="20"/>
    </row>
    <row r="304" spans="2:2" ht="13" x14ac:dyDescent="0.15">
      <c r="B304" s="20"/>
    </row>
    <row r="305" spans="2:2" ht="13" x14ac:dyDescent="0.15">
      <c r="B305" s="20"/>
    </row>
    <row r="306" spans="2:2" ht="13" x14ac:dyDescent="0.15">
      <c r="B306" s="20"/>
    </row>
    <row r="307" spans="2:2" ht="13" x14ac:dyDescent="0.15">
      <c r="B307" s="20"/>
    </row>
    <row r="308" spans="2:2" ht="13" x14ac:dyDescent="0.15">
      <c r="B308" s="20"/>
    </row>
    <row r="309" spans="2:2" ht="13" x14ac:dyDescent="0.15">
      <c r="B309" s="20"/>
    </row>
    <row r="310" spans="2:2" ht="13" x14ac:dyDescent="0.15">
      <c r="B310" s="20"/>
    </row>
    <row r="311" spans="2:2" ht="13" x14ac:dyDescent="0.15">
      <c r="B311" s="20"/>
    </row>
    <row r="312" spans="2:2" ht="13" x14ac:dyDescent="0.15">
      <c r="B312" s="20"/>
    </row>
    <row r="313" spans="2:2" ht="13" x14ac:dyDescent="0.15">
      <c r="B313" s="20"/>
    </row>
    <row r="314" spans="2:2" ht="13" x14ac:dyDescent="0.15">
      <c r="B314" s="20"/>
    </row>
    <row r="315" spans="2:2" ht="13" x14ac:dyDescent="0.15">
      <c r="B315" s="20"/>
    </row>
    <row r="316" spans="2:2" ht="13" x14ac:dyDescent="0.15">
      <c r="B316" s="20"/>
    </row>
    <row r="317" spans="2:2" ht="13" x14ac:dyDescent="0.15">
      <c r="B317" s="20"/>
    </row>
    <row r="318" spans="2:2" ht="13" x14ac:dyDescent="0.15">
      <c r="B318" s="20"/>
    </row>
    <row r="319" spans="2:2" ht="13" x14ac:dyDescent="0.15">
      <c r="B319" s="20"/>
    </row>
    <row r="320" spans="2:2" ht="13" x14ac:dyDescent="0.15">
      <c r="B320" s="20"/>
    </row>
    <row r="321" spans="2:2" ht="13" x14ac:dyDescent="0.15">
      <c r="B321" s="20"/>
    </row>
    <row r="322" spans="2:2" ht="13" x14ac:dyDescent="0.15">
      <c r="B322" s="20"/>
    </row>
    <row r="323" spans="2:2" ht="13" x14ac:dyDescent="0.15">
      <c r="B323" s="20"/>
    </row>
    <row r="324" spans="2:2" ht="13" x14ac:dyDescent="0.15">
      <c r="B324" s="20"/>
    </row>
    <row r="325" spans="2:2" ht="13" x14ac:dyDescent="0.15">
      <c r="B325" s="20"/>
    </row>
    <row r="326" spans="2:2" ht="13" x14ac:dyDescent="0.15">
      <c r="B326" s="20"/>
    </row>
    <row r="327" spans="2:2" ht="13" x14ac:dyDescent="0.15">
      <c r="B327" s="20"/>
    </row>
    <row r="328" spans="2:2" ht="13" x14ac:dyDescent="0.15">
      <c r="B328" s="20"/>
    </row>
    <row r="329" spans="2:2" ht="13" x14ac:dyDescent="0.15">
      <c r="B329" s="20"/>
    </row>
    <row r="330" spans="2:2" ht="13" x14ac:dyDescent="0.15">
      <c r="B330" s="20"/>
    </row>
    <row r="331" spans="2:2" ht="13" x14ac:dyDescent="0.15">
      <c r="B331" s="20"/>
    </row>
    <row r="332" spans="2:2" ht="13" x14ac:dyDescent="0.15">
      <c r="B332" s="20"/>
    </row>
    <row r="333" spans="2:2" ht="13" x14ac:dyDescent="0.15">
      <c r="B333" s="20"/>
    </row>
    <row r="334" spans="2:2" ht="13" x14ac:dyDescent="0.15">
      <c r="B334" s="20"/>
    </row>
    <row r="335" spans="2:2" ht="13" x14ac:dyDescent="0.15">
      <c r="B335" s="20"/>
    </row>
    <row r="336" spans="2:2" ht="13" x14ac:dyDescent="0.15">
      <c r="B336" s="20"/>
    </row>
    <row r="337" spans="2:2" ht="13" x14ac:dyDescent="0.15">
      <c r="B337" s="20"/>
    </row>
    <row r="338" spans="2:2" ht="13" x14ac:dyDescent="0.15">
      <c r="B338" s="20"/>
    </row>
    <row r="339" spans="2:2" ht="13" x14ac:dyDescent="0.15">
      <c r="B339" s="20"/>
    </row>
    <row r="340" spans="2:2" ht="13" x14ac:dyDescent="0.15">
      <c r="B340" s="20"/>
    </row>
    <row r="341" spans="2:2" ht="13" x14ac:dyDescent="0.15">
      <c r="B341" s="20"/>
    </row>
    <row r="342" spans="2:2" ht="13" x14ac:dyDescent="0.15">
      <c r="B342" s="20"/>
    </row>
    <row r="343" spans="2:2" ht="13" x14ac:dyDescent="0.15">
      <c r="B343" s="20"/>
    </row>
    <row r="344" spans="2:2" ht="13" x14ac:dyDescent="0.15">
      <c r="B344" s="20"/>
    </row>
    <row r="345" spans="2:2" ht="13" x14ac:dyDescent="0.15">
      <c r="B345" s="20"/>
    </row>
    <row r="346" spans="2:2" ht="13" x14ac:dyDescent="0.15">
      <c r="B346" s="20"/>
    </row>
    <row r="347" spans="2:2" ht="13" x14ac:dyDescent="0.15">
      <c r="B347" s="20"/>
    </row>
    <row r="348" spans="2:2" ht="13" x14ac:dyDescent="0.15">
      <c r="B348" s="20"/>
    </row>
    <row r="349" spans="2:2" ht="13" x14ac:dyDescent="0.15">
      <c r="B349" s="20"/>
    </row>
    <row r="350" spans="2:2" ht="13" x14ac:dyDescent="0.15">
      <c r="B350" s="20"/>
    </row>
    <row r="351" spans="2:2" ht="13" x14ac:dyDescent="0.15">
      <c r="B351" s="20"/>
    </row>
    <row r="352" spans="2:2" ht="13" x14ac:dyDescent="0.15">
      <c r="B352" s="20"/>
    </row>
    <row r="353" spans="2:2" ht="13" x14ac:dyDescent="0.15">
      <c r="B353" s="20"/>
    </row>
    <row r="354" spans="2:2" ht="13" x14ac:dyDescent="0.15">
      <c r="B354" s="20"/>
    </row>
    <row r="355" spans="2:2" ht="13" x14ac:dyDescent="0.15">
      <c r="B355" s="20"/>
    </row>
    <row r="356" spans="2:2" ht="13" x14ac:dyDescent="0.15">
      <c r="B356" s="20"/>
    </row>
    <row r="357" spans="2:2" ht="13" x14ac:dyDescent="0.15">
      <c r="B357" s="20"/>
    </row>
    <row r="358" spans="2:2" ht="13" x14ac:dyDescent="0.15">
      <c r="B358" s="20"/>
    </row>
    <row r="359" spans="2:2" ht="13" x14ac:dyDescent="0.15">
      <c r="B359" s="20"/>
    </row>
    <row r="360" spans="2:2" ht="13" x14ac:dyDescent="0.15">
      <c r="B360" s="20"/>
    </row>
    <row r="361" spans="2:2" ht="13" x14ac:dyDescent="0.15">
      <c r="B361" s="20"/>
    </row>
    <row r="362" spans="2:2" ht="13" x14ac:dyDescent="0.15">
      <c r="B362" s="20"/>
    </row>
    <row r="363" spans="2:2" ht="13" x14ac:dyDescent="0.15">
      <c r="B363" s="20"/>
    </row>
    <row r="364" spans="2:2" ht="13" x14ac:dyDescent="0.15">
      <c r="B364" s="20"/>
    </row>
    <row r="365" spans="2:2" ht="13" x14ac:dyDescent="0.15">
      <c r="B365" s="20"/>
    </row>
    <row r="366" spans="2:2" ht="13" x14ac:dyDescent="0.15">
      <c r="B366" s="20"/>
    </row>
    <row r="367" spans="2:2" ht="13" x14ac:dyDescent="0.15">
      <c r="B367" s="20"/>
    </row>
    <row r="368" spans="2:2" ht="13" x14ac:dyDescent="0.15">
      <c r="B368" s="20"/>
    </row>
    <row r="369" spans="2:2" ht="13" x14ac:dyDescent="0.15">
      <c r="B369" s="20"/>
    </row>
    <row r="370" spans="2:2" ht="13" x14ac:dyDescent="0.15">
      <c r="B370" s="20"/>
    </row>
    <row r="371" spans="2:2" ht="13" x14ac:dyDescent="0.15">
      <c r="B371" s="20"/>
    </row>
    <row r="372" spans="2:2" ht="13" x14ac:dyDescent="0.15">
      <c r="B372" s="20"/>
    </row>
    <row r="373" spans="2:2" ht="13" x14ac:dyDescent="0.15">
      <c r="B373" s="20"/>
    </row>
    <row r="374" spans="2:2" ht="13" x14ac:dyDescent="0.15">
      <c r="B374" s="20"/>
    </row>
    <row r="375" spans="2:2" ht="13" x14ac:dyDescent="0.15">
      <c r="B375" s="20"/>
    </row>
    <row r="376" spans="2:2" ht="13" x14ac:dyDescent="0.15">
      <c r="B376" s="20"/>
    </row>
    <row r="377" spans="2:2" ht="13" x14ac:dyDescent="0.15">
      <c r="B377" s="20"/>
    </row>
    <row r="378" spans="2:2" ht="13" x14ac:dyDescent="0.15">
      <c r="B378" s="20"/>
    </row>
    <row r="379" spans="2:2" ht="13" x14ac:dyDescent="0.15">
      <c r="B379" s="20"/>
    </row>
    <row r="380" spans="2:2" ht="13" x14ac:dyDescent="0.15">
      <c r="B380" s="20"/>
    </row>
    <row r="381" spans="2:2" ht="13" x14ac:dyDescent="0.15">
      <c r="B381" s="20"/>
    </row>
    <row r="382" spans="2:2" ht="13" x14ac:dyDescent="0.15">
      <c r="B382" s="20"/>
    </row>
    <row r="383" spans="2:2" ht="13" x14ac:dyDescent="0.15">
      <c r="B383" s="20"/>
    </row>
    <row r="384" spans="2:2" ht="13" x14ac:dyDescent="0.15">
      <c r="B384" s="20"/>
    </row>
    <row r="385" spans="2:2" ht="13" x14ac:dyDescent="0.15">
      <c r="B385" s="20"/>
    </row>
    <row r="386" spans="2:2" ht="13" x14ac:dyDescent="0.15">
      <c r="B386" s="20"/>
    </row>
    <row r="387" spans="2:2" ht="13" x14ac:dyDescent="0.15">
      <c r="B387" s="20"/>
    </row>
    <row r="388" spans="2:2" ht="13" x14ac:dyDescent="0.15">
      <c r="B388" s="20"/>
    </row>
    <row r="389" spans="2:2" ht="13" x14ac:dyDescent="0.15">
      <c r="B389" s="20"/>
    </row>
    <row r="390" spans="2:2" ht="13" x14ac:dyDescent="0.15">
      <c r="B390" s="20"/>
    </row>
    <row r="391" spans="2:2" ht="13" x14ac:dyDescent="0.15">
      <c r="B391" s="20"/>
    </row>
    <row r="392" spans="2:2" ht="13" x14ac:dyDescent="0.15">
      <c r="B392" s="20"/>
    </row>
    <row r="393" spans="2:2" ht="13" x14ac:dyDescent="0.15">
      <c r="B393" s="20"/>
    </row>
    <row r="394" spans="2:2" ht="13" x14ac:dyDescent="0.15">
      <c r="B394" s="20"/>
    </row>
    <row r="395" spans="2:2" ht="13" x14ac:dyDescent="0.15">
      <c r="B395" s="20"/>
    </row>
    <row r="396" spans="2:2" ht="13" x14ac:dyDescent="0.15">
      <c r="B396" s="20"/>
    </row>
    <row r="397" spans="2:2" ht="13" x14ac:dyDescent="0.15">
      <c r="B397" s="20"/>
    </row>
    <row r="398" spans="2:2" ht="13" x14ac:dyDescent="0.15">
      <c r="B398" s="20"/>
    </row>
    <row r="399" spans="2:2" ht="13" x14ac:dyDescent="0.15">
      <c r="B399" s="20"/>
    </row>
    <row r="400" spans="2:2" ht="13" x14ac:dyDescent="0.15">
      <c r="B400" s="20"/>
    </row>
    <row r="401" spans="2:2" ht="13" x14ac:dyDescent="0.15">
      <c r="B401" s="20"/>
    </row>
    <row r="402" spans="2:2" ht="13" x14ac:dyDescent="0.15">
      <c r="B402" s="20"/>
    </row>
    <row r="403" spans="2:2" ht="13" x14ac:dyDescent="0.15">
      <c r="B403" s="20"/>
    </row>
    <row r="404" spans="2:2" ht="13" x14ac:dyDescent="0.15">
      <c r="B404" s="20"/>
    </row>
    <row r="405" spans="2:2" ht="13" x14ac:dyDescent="0.15">
      <c r="B405" s="20"/>
    </row>
    <row r="406" spans="2:2" ht="13" x14ac:dyDescent="0.15">
      <c r="B406" s="20"/>
    </row>
    <row r="407" spans="2:2" ht="13" x14ac:dyDescent="0.15">
      <c r="B407" s="20"/>
    </row>
    <row r="408" spans="2:2" ht="13" x14ac:dyDescent="0.15">
      <c r="B408" s="20"/>
    </row>
    <row r="409" spans="2:2" ht="13" x14ac:dyDescent="0.15">
      <c r="B409" s="20"/>
    </row>
    <row r="410" spans="2:2" ht="13" x14ac:dyDescent="0.15">
      <c r="B410" s="20"/>
    </row>
    <row r="411" spans="2:2" ht="13" x14ac:dyDescent="0.15">
      <c r="B411" s="20"/>
    </row>
    <row r="412" spans="2:2" ht="13" x14ac:dyDescent="0.15">
      <c r="B412" s="20"/>
    </row>
    <row r="413" spans="2:2" ht="13" x14ac:dyDescent="0.15">
      <c r="B413" s="20"/>
    </row>
    <row r="414" spans="2:2" ht="13" x14ac:dyDescent="0.15">
      <c r="B414" s="20"/>
    </row>
    <row r="415" spans="2:2" ht="13" x14ac:dyDescent="0.15">
      <c r="B415" s="20"/>
    </row>
    <row r="416" spans="2:2" ht="13" x14ac:dyDescent="0.15">
      <c r="B416" s="20"/>
    </row>
    <row r="417" spans="2:2" ht="13" x14ac:dyDescent="0.15">
      <c r="B417" s="20"/>
    </row>
    <row r="418" spans="2:2" ht="13" x14ac:dyDescent="0.15">
      <c r="B418" s="20"/>
    </row>
    <row r="419" spans="2:2" ht="13" x14ac:dyDescent="0.15">
      <c r="B419" s="20"/>
    </row>
    <row r="420" spans="2:2" ht="13" x14ac:dyDescent="0.15">
      <c r="B420" s="20"/>
    </row>
    <row r="421" spans="2:2" ht="13" x14ac:dyDescent="0.15">
      <c r="B421" s="20"/>
    </row>
    <row r="422" spans="2:2" ht="13" x14ac:dyDescent="0.15">
      <c r="B422" s="20"/>
    </row>
    <row r="423" spans="2:2" ht="13" x14ac:dyDescent="0.15">
      <c r="B423" s="20"/>
    </row>
    <row r="424" spans="2:2" ht="13" x14ac:dyDescent="0.15">
      <c r="B424" s="20"/>
    </row>
    <row r="425" spans="2:2" ht="13" x14ac:dyDescent="0.15">
      <c r="B425" s="20"/>
    </row>
    <row r="426" spans="2:2" ht="13" x14ac:dyDescent="0.15">
      <c r="B426" s="20"/>
    </row>
    <row r="427" spans="2:2" ht="13" x14ac:dyDescent="0.15">
      <c r="B427" s="20"/>
    </row>
    <row r="428" spans="2:2" ht="13" x14ac:dyDescent="0.15">
      <c r="B428" s="20"/>
    </row>
    <row r="429" spans="2:2" ht="13" x14ac:dyDescent="0.15">
      <c r="B429" s="20"/>
    </row>
    <row r="430" spans="2:2" ht="13" x14ac:dyDescent="0.15">
      <c r="B430" s="20"/>
    </row>
    <row r="431" spans="2:2" ht="13" x14ac:dyDescent="0.15">
      <c r="B431" s="20"/>
    </row>
    <row r="432" spans="2:2" ht="13" x14ac:dyDescent="0.15">
      <c r="B432" s="20"/>
    </row>
    <row r="433" spans="2:2" ht="13" x14ac:dyDescent="0.15">
      <c r="B433" s="20"/>
    </row>
    <row r="434" spans="2:2" ht="13" x14ac:dyDescent="0.15">
      <c r="B434" s="20"/>
    </row>
    <row r="435" spans="2:2" ht="13" x14ac:dyDescent="0.15">
      <c r="B435" s="20"/>
    </row>
    <row r="436" spans="2:2" ht="13" x14ac:dyDescent="0.15">
      <c r="B436" s="20"/>
    </row>
    <row r="437" spans="2:2" ht="13" x14ac:dyDescent="0.15">
      <c r="B437" s="20"/>
    </row>
    <row r="438" spans="2:2" ht="13" x14ac:dyDescent="0.15">
      <c r="B438" s="20"/>
    </row>
    <row r="439" spans="2:2" ht="13" x14ac:dyDescent="0.15">
      <c r="B439" s="20"/>
    </row>
    <row r="440" spans="2:2" ht="13" x14ac:dyDescent="0.15">
      <c r="B440" s="20"/>
    </row>
    <row r="441" spans="2:2" ht="13" x14ac:dyDescent="0.15">
      <c r="B441" s="20"/>
    </row>
    <row r="442" spans="2:2" ht="13" x14ac:dyDescent="0.15">
      <c r="B442" s="20"/>
    </row>
    <row r="443" spans="2:2" ht="13" x14ac:dyDescent="0.15">
      <c r="B443" s="20"/>
    </row>
    <row r="444" spans="2:2" ht="13" x14ac:dyDescent="0.15">
      <c r="B444" s="20"/>
    </row>
    <row r="445" spans="2:2" ht="13" x14ac:dyDescent="0.15">
      <c r="B445" s="20"/>
    </row>
    <row r="446" spans="2:2" ht="13" x14ac:dyDescent="0.15">
      <c r="B446" s="20"/>
    </row>
    <row r="447" spans="2:2" ht="13" x14ac:dyDescent="0.15">
      <c r="B447" s="20"/>
    </row>
    <row r="448" spans="2:2" ht="13" x14ac:dyDescent="0.15">
      <c r="B448" s="20"/>
    </row>
    <row r="449" spans="2:2" ht="13" x14ac:dyDescent="0.15">
      <c r="B449" s="20"/>
    </row>
    <row r="450" spans="2:2" ht="13" x14ac:dyDescent="0.15">
      <c r="B450" s="20"/>
    </row>
    <row r="451" spans="2:2" ht="13" x14ac:dyDescent="0.15">
      <c r="B451" s="20"/>
    </row>
    <row r="452" spans="2:2" ht="13" x14ac:dyDescent="0.15">
      <c r="B452" s="20"/>
    </row>
    <row r="453" spans="2:2" ht="13" x14ac:dyDescent="0.15">
      <c r="B453" s="20"/>
    </row>
    <row r="454" spans="2:2" ht="13" x14ac:dyDescent="0.15">
      <c r="B454" s="20"/>
    </row>
    <row r="455" spans="2:2" ht="13" x14ac:dyDescent="0.15">
      <c r="B455" s="20"/>
    </row>
    <row r="456" spans="2:2" ht="13" x14ac:dyDescent="0.15">
      <c r="B456" s="20"/>
    </row>
    <row r="457" spans="2:2" ht="13" x14ac:dyDescent="0.15">
      <c r="B457" s="20"/>
    </row>
    <row r="458" spans="2:2" ht="13" x14ac:dyDescent="0.15">
      <c r="B458" s="20"/>
    </row>
    <row r="459" spans="2:2" ht="13" x14ac:dyDescent="0.15">
      <c r="B459" s="20"/>
    </row>
    <row r="460" spans="2:2" ht="13" x14ac:dyDescent="0.15">
      <c r="B460" s="20"/>
    </row>
    <row r="461" spans="2:2" ht="13" x14ac:dyDescent="0.15">
      <c r="B461" s="20"/>
    </row>
    <row r="462" spans="2:2" ht="13" x14ac:dyDescent="0.15">
      <c r="B462" s="20"/>
    </row>
    <row r="463" spans="2:2" ht="13" x14ac:dyDescent="0.15">
      <c r="B463" s="20"/>
    </row>
    <row r="464" spans="2:2" ht="13" x14ac:dyDescent="0.15">
      <c r="B464" s="20"/>
    </row>
    <row r="465" spans="2:2" ht="13" x14ac:dyDescent="0.15">
      <c r="B465" s="20"/>
    </row>
    <row r="466" spans="2:2" ht="13" x14ac:dyDescent="0.15">
      <c r="B466" s="20"/>
    </row>
    <row r="467" spans="2:2" ht="13" x14ac:dyDescent="0.15">
      <c r="B467" s="20"/>
    </row>
    <row r="468" spans="2:2" ht="13" x14ac:dyDescent="0.15">
      <c r="B468" s="20"/>
    </row>
    <row r="469" spans="2:2" ht="13" x14ac:dyDescent="0.15">
      <c r="B469" s="20"/>
    </row>
    <row r="470" spans="2:2" ht="13" x14ac:dyDescent="0.15">
      <c r="B470" s="20"/>
    </row>
    <row r="471" spans="2:2" ht="13" x14ac:dyDescent="0.15">
      <c r="B471" s="20"/>
    </row>
    <row r="472" spans="2:2" ht="13" x14ac:dyDescent="0.15">
      <c r="B472" s="20"/>
    </row>
    <row r="473" spans="2:2" ht="13" x14ac:dyDescent="0.15">
      <c r="B473" s="20"/>
    </row>
    <row r="474" spans="2:2" ht="13" x14ac:dyDescent="0.15">
      <c r="B474" s="20"/>
    </row>
    <row r="475" spans="2:2" ht="13" x14ac:dyDescent="0.15">
      <c r="B475" s="20"/>
    </row>
    <row r="476" spans="2:2" ht="13" x14ac:dyDescent="0.15">
      <c r="B476" s="20"/>
    </row>
    <row r="477" spans="2:2" ht="13" x14ac:dyDescent="0.15">
      <c r="B477" s="20"/>
    </row>
    <row r="478" spans="2:2" ht="13" x14ac:dyDescent="0.15">
      <c r="B478" s="20"/>
    </row>
    <row r="479" spans="2:2" ht="13" x14ac:dyDescent="0.15">
      <c r="B479" s="20"/>
    </row>
    <row r="480" spans="2:2" ht="13" x14ac:dyDescent="0.15">
      <c r="B480" s="20"/>
    </row>
    <row r="481" spans="2:2" ht="13" x14ac:dyDescent="0.15">
      <c r="B481" s="20"/>
    </row>
    <row r="482" spans="2:2" ht="13" x14ac:dyDescent="0.15">
      <c r="B482" s="20"/>
    </row>
    <row r="483" spans="2:2" ht="13" x14ac:dyDescent="0.15">
      <c r="B483" s="20"/>
    </row>
    <row r="484" spans="2:2" ht="13" x14ac:dyDescent="0.15">
      <c r="B484" s="20"/>
    </row>
    <row r="485" spans="2:2" ht="13" x14ac:dyDescent="0.15">
      <c r="B485" s="20"/>
    </row>
    <row r="486" spans="2:2" ht="13" x14ac:dyDescent="0.15">
      <c r="B486" s="20"/>
    </row>
    <row r="487" spans="2:2" ht="13" x14ac:dyDescent="0.15">
      <c r="B487" s="20"/>
    </row>
    <row r="488" spans="2:2" ht="13" x14ac:dyDescent="0.15">
      <c r="B488" s="20"/>
    </row>
    <row r="489" spans="2:2" ht="13" x14ac:dyDescent="0.15">
      <c r="B489" s="20"/>
    </row>
    <row r="490" spans="2:2" ht="13" x14ac:dyDescent="0.15">
      <c r="B490" s="20"/>
    </row>
    <row r="491" spans="2:2" ht="13" x14ac:dyDescent="0.15">
      <c r="B491" s="20"/>
    </row>
    <row r="492" spans="2:2" ht="13" x14ac:dyDescent="0.15">
      <c r="B492" s="20"/>
    </row>
    <row r="493" spans="2:2" ht="13" x14ac:dyDescent="0.15">
      <c r="B493" s="20"/>
    </row>
    <row r="494" spans="2:2" ht="13" x14ac:dyDescent="0.15">
      <c r="B494" s="20"/>
    </row>
    <row r="495" spans="2:2" ht="13" x14ac:dyDescent="0.15">
      <c r="B495" s="20"/>
    </row>
    <row r="496" spans="2:2" ht="13" x14ac:dyDescent="0.15">
      <c r="B496" s="20"/>
    </row>
    <row r="497" spans="2:2" ht="13" x14ac:dyDescent="0.15">
      <c r="B497" s="20"/>
    </row>
    <row r="498" spans="2:2" ht="13" x14ac:dyDescent="0.15">
      <c r="B498" s="20"/>
    </row>
    <row r="499" spans="2:2" ht="13" x14ac:dyDescent="0.15">
      <c r="B499" s="20"/>
    </row>
    <row r="500" spans="2:2" ht="13" x14ac:dyDescent="0.15">
      <c r="B500" s="20"/>
    </row>
    <row r="501" spans="2:2" ht="13" x14ac:dyDescent="0.15">
      <c r="B501" s="20"/>
    </row>
    <row r="502" spans="2:2" ht="13" x14ac:dyDescent="0.15">
      <c r="B502" s="20"/>
    </row>
    <row r="503" spans="2:2" ht="13" x14ac:dyDescent="0.15">
      <c r="B503" s="20"/>
    </row>
    <row r="504" spans="2:2" ht="13" x14ac:dyDescent="0.15">
      <c r="B504" s="20"/>
    </row>
    <row r="505" spans="2:2" ht="13" x14ac:dyDescent="0.15">
      <c r="B505" s="20"/>
    </row>
    <row r="506" spans="2:2" ht="13" x14ac:dyDescent="0.15">
      <c r="B506" s="20"/>
    </row>
    <row r="507" spans="2:2" ht="13" x14ac:dyDescent="0.15">
      <c r="B507" s="20"/>
    </row>
    <row r="508" spans="2:2" ht="13" x14ac:dyDescent="0.15">
      <c r="B508" s="20"/>
    </row>
    <row r="509" spans="2:2" ht="13" x14ac:dyDescent="0.15">
      <c r="B509" s="20"/>
    </row>
    <row r="510" spans="2:2" ht="13" x14ac:dyDescent="0.15">
      <c r="B510" s="20"/>
    </row>
    <row r="511" spans="2:2" ht="13" x14ac:dyDescent="0.15">
      <c r="B511" s="20"/>
    </row>
    <row r="512" spans="2:2" ht="13" x14ac:dyDescent="0.15">
      <c r="B512" s="20"/>
    </row>
    <row r="513" spans="2:2" ht="13" x14ac:dyDescent="0.15">
      <c r="B513" s="20"/>
    </row>
    <row r="514" spans="2:2" ht="13" x14ac:dyDescent="0.15">
      <c r="B514" s="20"/>
    </row>
    <row r="515" spans="2:2" ht="13" x14ac:dyDescent="0.15">
      <c r="B515" s="20"/>
    </row>
    <row r="516" spans="2:2" ht="13" x14ac:dyDescent="0.15">
      <c r="B516" s="20"/>
    </row>
    <row r="517" spans="2:2" ht="13" x14ac:dyDescent="0.15">
      <c r="B517" s="20"/>
    </row>
    <row r="518" spans="2:2" ht="13" x14ac:dyDescent="0.15">
      <c r="B518" s="20"/>
    </row>
    <row r="519" spans="2:2" ht="13" x14ac:dyDescent="0.15">
      <c r="B519" s="20"/>
    </row>
    <row r="520" spans="2:2" ht="13" x14ac:dyDescent="0.15">
      <c r="B520" s="20"/>
    </row>
    <row r="521" spans="2:2" ht="13" x14ac:dyDescent="0.15">
      <c r="B521" s="20"/>
    </row>
    <row r="522" spans="2:2" ht="13" x14ac:dyDescent="0.15">
      <c r="B522" s="20"/>
    </row>
    <row r="523" spans="2:2" ht="13" x14ac:dyDescent="0.15">
      <c r="B523" s="20"/>
    </row>
    <row r="524" spans="2:2" ht="13" x14ac:dyDescent="0.15">
      <c r="B524" s="20"/>
    </row>
    <row r="525" spans="2:2" ht="13" x14ac:dyDescent="0.15">
      <c r="B525" s="20"/>
    </row>
    <row r="526" spans="2:2" ht="13" x14ac:dyDescent="0.15">
      <c r="B526" s="20"/>
    </row>
    <row r="527" spans="2:2" ht="13" x14ac:dyDescent="0.15">
      <c r="B527" s="20"/>
    </row>
    <row r="528" spans="2:2" ht="13" x14ac:dyDescent="0.15">
      <c r="B528" s="20"/>
    </row>
    <row r="529" spans="2:2" ht="13" x14ac:dyDescent="0.15">
      <c r="B529" s="20"/>
    </row>
    <row r="530" spans="2:2" ht="13" x14ac:dyDescent="0.15">
      <c r="B530" s="20"/>
    </row>
    <row r="531" spans="2:2" ht="13" x14ac:dyDescent="0.15">
      <c r="B531" s="20"/>
    </row>
    <row r="532" spans="2:2" ht="13" x14ac:dyDescent="0.15">
      <c r="B532" s="20"/>
    </row>
    <row r="533" spans="2:2" ht="13" x14ac:dyDescent="0.15">
      <c r="B533" s="20"/>
    </row>
    <row r="534" spans="2:2" ht="13" x14ac:dyDescent="0.15">
      <c r="B534" s="20"/>
    </row>
    <row r="535" spans="2:2" ht="13" x14ac:dyDescent="0.15">
      <c r="B535" s="20"/>
    </row>
    <row r="536" spans="2:2" ht="13" x14ac:dyDescent="0.15">
      <c r="B536" s="20"/>
    </row>
    <row r="537" spans="2:2" ht="13" x14ac:dyDescent="0.15">
      <c r="B537" s="20"/>
    </row>
    <row r="538" spans="2:2" ht="13" x14ac:dyDescent="0.15">
      <c r="B538" s="20"/>
    </row>
    <row r="539" spans="2:2" ht="13" x14ac:dyDescent="0.15">
      <c r="B539" s="20"/>
    </row>
    <row r="540" spans="2:2" ht="13" x14ac:dyDescent="0.15">
      <c r="B540" s="20"/>
    </row>
    <row r="541" spans="2:2" ht="13" x14ac:dyDescent="0.15">
      <c r="B541" s="20"/>
    </row>
    <row r="542" spans="2:2" ht="13" x14ac:dyDescent="0.15">
      <c r="B542" s="20"/>
    </row>
    <row r="543" spans="2:2" ht="13" x14ac:dyDescent="0.15">
      <c r="B543" s="20"/>
    </row>
    <row r="544" spans="2:2" ht="13" x14ac:dyDescent="0.15">
      <c r="B544" s="20"/>
    </row>
    <row r="545" spans="2:2" ht="13" x14ac:dyDescent="0.15">
      <c r="B545" s="20"/>
    </row>
    <row r="546" spans="2:2" ht="13" x14ac:dyDescent="0.15">
      <c r="B546" s="20"/>
    </row>
    <row r="547" spans="2:2" ht="13" x14ac:dyDescent="0.15">
      <c r="B547" s="20"/>
    </row>
    <row r="548" spans="2:2" ht="13" x14ac:dyDescent="0.15">
      <c r="B548" s="20"/>
    </row>
    <row r="549" spans="2:2" ht="13" x14ac:dyDescent="0.15">
      <c r="B549" s="20"/>
    </row>
    <row r="550" spans="2:2" ht="13" x14ac:dyDescent="0.15">
      <c r="B550" s="20"/>
    </row>
    <row r="551" spans="2:2" ht="13" x14ac:dyDescent="0.15">
      <c r="B551" s="20"/>
    </row>
    <row r="552" spans="2:2" ht="13" x14ac:dyDescent="0.15">
      <c r="B552" s="20"/>
    </row>
    <row r="553" spans="2:2" ht="13" x14ac:dyDescent="0.15">
      <c r="B553" s="20"/>
    </row>
    <row r="554" spans="2:2" ht="13" x14ac:dyDescent="0.15">
      <c r="B554" s="20"/>
    </row>
    <row r="555" spans="2:2" ht="13" x14ac:dyDescent="0.15">
      <c r="B555" s="20"/>
    </row>
    <row r="556" spans="2:2" ht="13" x14ac:dyDescent="0.15">
      <c r="B556" s="20"/>
    </row>
    <row r="557" spans="2:2" ht="13" x14ac:dyDescent="0.15">
      <c r="B557" s="20"/>
    </row>
    <row r="558" spans="2:2" ht="13" x14ac:dyDescent="0.15">
      <c r="B558" s="20"/>
    </row>
    <row r="559" spans="2:2" ht="13" x14ac:dyDescent="0.15">
      <c r="B559" s="20"/>
    </row>
    <row r="560" spans="2:2" ht="13" x14ac:dyDescent="0.15">
      <c r="B560" s="20"/>
    </row>
    <row r="561" spans="2:2" ht="13" x14ac:dyDescent="0.15">
      <c r="B561" s="20"/>
    </row>
    <row r="562" spans="2:2" ht="13" x14ac:dyDescent="0.15">
      <c r="B562" s="20"/>
    </row>
    <row r="563" spans="2:2" ht="13" x14ac:dyDescent="0.15">
      <c r="B563" s="20"/>
    </row>
    <row r="564" spans="2:2" ht="13" x14ac:dyDescent="0.15">
      <c r="B564" s="20"/>
    </row>
    <row r="565" spans="2:2" ht="13" x14ac:dyDescent="0.15">
      <c r="B565" s="20"/>
    </row>
    <row r="566" spans="2:2" ht="13" x14ac:dyDescent="0.15">
      <c r="B566" s="20"/>
    </row>
    <row r="567" spans="2:2" ht="13" x14ac:dyDescent="0.15">
      <c r="B567" s="20"/>
    </row>
    <row r="568" spans="2:2" ht="13" x14ac:dyDescent="0.15">
      <c r="B568" s="20"/>
    </row>
    <row r="569" spans="2:2" ht="13" x14ac:dyDescent="0.15">
      <c r="B569" s="20"/>
    </row>
    <row r="570" spans="2:2" ht="13" x14ac:dyDescent="0.15">
      <c r="B570" s="20"/>
    </row>
    <row r="571" spans="2:2" ht="13" x14ac:dyDescent="0.15">
      <c r="B571" s="20"/>
    </row>
    <row r="572" spans="2:2" ht="13" x14ac:dyDescent="0.15">
      <c r="B572" s="20"/>
    </row>
    <row r="573" spans="2:2" ht="13" x14ac:dyDescent="0.15">
      <c r="B573" s="20"/>
    </row>
    <row r="574" spans="2:2" ht="13" x14ac:dyDescent="0.15">
      <c r="B574" s="20"/>
    </row>
    <row r="575" spans="2:2" ht="13" x14ac:dyDescent="0.15">
      <c r="B575" s="20"/>
    </row>
    <row r="576" spans="2:2" ht="13" x14ac:dyDescent="0.15">
      <c r="B576" s="20"/>
    </row>
    <row r="577" spans="2:2" ht="13" x14ac:dyDescent="0.15">
      <c r="B577" s="20"/>
    </row>
    <row r="578" spans="2:2" ht="13" x14ac:dyDescent="0.15">
      <c r="B578" s="20"/>
    </row>
    <row r="579" spans="2:2" ht="13" x14ac:dyDescent="0.15">
      <c r="B579" s="20"/>
    </row>
    <row r="580" spans="2:2" ht="13" x14ac:dyDescent="0.15">
      <c r="B580" s="20"/>
    </row>
    <row r="581" spans="2:2" ht="13" x14ac:dyDescent="0.15">
      <c r="B581" s="20"/>
    </row>
    <row r="582" spans="2:2" ht="13" x14ac:dyDescent="0.15">
      <c r="B582" s="20"/>
    </row>
    <row r="583" spans="2:2" ht="13" x14ac:dyDescent="0.15">
      <c r="B583" s="20"/>
    </row>
    <row r="584" spans="2:2" ht="13" x14ac:dyDescent="0.15">
      <c r="B584" s="20"/>
    </row>
    <row r="585" spans="2:2" ht="13" x14ac:dyDescent="0.15">
      <c r="B585" s="20"/>
    </row>
    <row r="586" spans="2:2" ht="13" x14ac:dyDescent="0.15">
      <c r="B586" s="20"/>
    </row>
    <row r="587" spans="2:2" ht="13" x14ac:dyDescent="0.15">
      <c r="B587" s="20"/>
    </row>
    <row r="588" spans="2:2" ht="13" x14ac:dyDescent="0.15">
      <c r="B588" s="20"/>
    </row>
    <row r="589" spans="2:2" ht="13" x14ac:dyDescent="0.15">
      <c r="B589" s="20"/>
    </row>
    <row r="590" spans="2:2" ht="13" x14ac:dyDescent="0.15">
      <c r="B590" s="20"/>
    </row>
    <row r="591" spans="2:2" ht="13" x14ac:dyDescent="0.15">
      <c r="B591" s="20"/>
    </row>
    <row r="592" spans="2:2" ht="13" x14ac:dyDescent="0.15">
      <c r="B592" s="20"/>
    </row>
    <row r="593" spans="2:2" ht="13" x14ac:dyDescent="0.15">
      <c r="B593" s="20"/>
    </row>
    <row r="594" spans="2:2" ht="13" x14ac:dyDescent="0.15">
      <c r="B594" s="20"/>
    </row>
    <row r="595" spans="2:2" ht="13" x14ac:dyDescent="0.15">
      <c r="B595" s="20"/>
    </row>
    <row r="596" spans="2:2" ht="13" x14ac:dyDescent="0.15">
      <c r="B596" s="20"/>
    </row>
    <row r="597" spans="2:2" ht="13" x14ac:dyDescent="0.15">
      <c r="B597" s="20"/>
    </row>
    <row r="598" spans="2:2" ht="13" x14ac:dyDescent="0.15">
      <c r="B598" s="20"/>
    </row>
    <row r="599" spans="2:2" ht="13" x14ac:dyDescent="0.15">
      <c r="B599" s="20"/>
    </row>
    <row r="600" spans="2:2" ht="13" x14ac:dyDescent="0.15">
      <c r="B600" s="20"/>
    </row>
    <row r="601" spans="2:2" ht="13" x14ac:dyDescent="0.15">
      <c r="B601" s="20"/>
    </row>
    <row r="602" spans="2:2" ht="13" x14ac:dyDescent="0.15">
      <c r="B602" s="20"/>
    </row>
    <row r="603" spans="2:2" ht="13" x14ac:dyDescent="0.15">
      <c r="B603" s="20"/>
    </row>
    <row r="604" spans="2:2" ht="13" x14ac:dyDescent="0.15">
      <c r="B604" s="20"/>
    </row>
    <row r="605" spans="2:2" ht="13" x14ac:dyDescent="0.15">
      <c r="B605" s="20"/>
    </row>
    <row r="606" spans="2:2" ht="13" x14ac:dyDescent="0.15">
      <c r="B606" s="20"/>
    </row>
    <row r="607" spans="2:2" ht="13" x14ac:dyDescent="0.15">
      <c r="B607" s="20"/>
    </row>
    <row r="608" spans="2:2" ht="13" x14ac:dyDescent="0.15">
      <c r="B608" s="20"/>
    </row>
    <row r="609" spans="2:2" ht="13" x14ac:dyDescent="0.15">
      <c r="B609" s="20"/>
    </row>
    <row r="610" spans="2:2" ht="13" x14ac:dyDescent="0.15">
      <c r="B610" s="20"/>
    </row>
    <row r="611" spans="2:2" ht="13" x14ac:dyDescent="0.15">
      <c r="B611" s="20"/>
    </row>
    <row r="612" spans="2:2" ht="13" x14ac:dyDescent="0.15">
      <c r="B612" s="20"/>
    </row>
    <row r="613" spans="2:2" ht="13" x14ac:dyDescent="0.15">
      <c r="B613" s="20"/>
    </row>
    <row r="614" spans="2:2" ht="13" x14ac:dyDescent="0.15">
      <c r="B614" s="20"/>
    </row>
    <row r="615" spans="2:2" ht="13" x14ac:dyDescent="0.15">
      <c r="B615" s="20"/>
    </row>
    <row r="616" spans="2:2" ht="13" x14ac:dyDescent="0.15">
      <c r="B616" s="20"/>
    </row>
    <row r="617" spans="2:2" ht="13" x14ac:dyDescent="0.15">
      <c r="B617" s="20"/>
    </row>
    <row r="618" spans="2:2" ht="13" x14ac:dyDescent="0.15">
      <c r="B618" s="20"/>
    </row>
    <row r="619" spans="2:2" ht="13" x14ac:dyDescent="0.15">
      <c r="B619" s="20"/>
    </row>
    <row r="620" spans="2:2" ht="13" x14ac:dyDescent="0.15">
      <c r="B620" s="20"/>
    </row>
    <row r="621" spans="2:2" ht="13" x14ac:dyDescent="0.15">
      <c r="B621" s="20"/>
    </row>
    <row r="622" spans="2:2" ht="13" x14ac:dyDescent="0.15">
      <c r="B622" s="20"/>
    </row>
    <row r="623" spans="2:2" ht="13" x14ac:dyDescent="0.15">
      <c r="B623" s="20"/>
    </row>
    <row r="624" spans="2:2" ht="13" x14ac:dyDescent="0.15">
      <c r="B624" s="20"/>
    </row>
    <row r="625" spans="2:2" ht="13" x14ac:dyDescent="0.15">
      <c r="B625" s="20"/>
    </row>
    <row r="626" spans="2:2" ht="13" x14ac:dyDescent="0.15">
      <c r="B626" s="20"/>
    </row>
    <row r="627" spans="2:2" ht="13" x14ac:dyDescent="0.15">
      <c r="B627" s="20"/>
    </row>
    <row r="628" spans="2:2" ht="13" x14ac:dyDescent="0.15">
      <c r="B628" s="20"/>
    </row>
    <row r="629" spans="2:2" ht="13" x14ac:dyDescent="0.15">
      <c r="B629" s="20"/>
    </row>
    <row r="630" spans="2:2" ht="13" x14ac:dyDescent="0.15">
      <c r="B630" s="20"/>
    </row>
    <row r="631" spans="2:2" ht="13" x14ac:dyDescent="0.15">
      <c r="B631" s="20"/>
    </row>
    <row r="632" spans="2:2" ht="13" x14ac:dyDescent="0.15">
      <c r="B632" s="20"/>
    </row>
    <row r="633" spans="2:2" ht="13" x14ac:dyDescent="0.15">
      <c r="B633" s="20"/>
    </row>
    <row r="634" spans="2:2" ht="13" x14ac:dyDescent="0.15">
      <c r="B634" s="20"/>
    </row>
    <row r="635" spans="2:2" ht="13" x14ac:dyDescent="0.15">
      <c r="B635" s="20"/>
    </row>
    <row r="636" spans="2:2" ht="13" x14ac:dyDescent="0.15">
      <c r="B636" s="20"/>
    </row>
    <row r="637" spans="2:2" ht="13" x14ac:dyDescent="0.15">
      <c r="B637" s="20"/>
    </row>
    <row r="638" spans="2:2" ht="13" x14ac:dyDescent="0.15">
      <c r="B638" s="20"/>
    </row>
    <row r="639" spans="2:2" ht="13" x14ac:dyDescent="0.15">
      <c r="B639" s="20"/>
    </row>
    <row r="640" spans="2:2" ht="13" x14ac:dyDescent="0.15">
      <c r="B640" s="20"/>
    </row>
    <row r="641" spans="2:2" ht="13" x14ac:dyDescent="0.15">
      <c r="B641" s="20"/>
    </row>
    <row r="642" spans="2:2" ht="13" x14ac:dyDescent="0.15">
      <c r="B642" s="20"/>
    </row>
    <row r="643" spans="2:2" ht="13" x14ac:dyDescent="0.15">
      <c r="B643" s="20"/>
    </row>
    <row r="644" spans="2:2" ht="13" x14ac:dyDescent="0.15">
      <c r="B644" s="20"/>
    </row>
    <row r="645" spans="2:2" ht="13" x14ac:dyDescent="0.15">
      <c r="B645" s="20"/>
    </row>
    <row r="646" spans="2:2" ht="13" x14ac:dyDescent="0.15">
      <c r="B646" s="20"/>
    </row>
    <row r="647" spans="2:2" ht="13" x14ac:dyDescent="0.15">
      <c r="B647" s="20"/>
    </row>
    <row r="648" spans="2:2" ht="13" x14ac:dyDescent="0.15">
      <c r="B648" s="20"/>
    </row>
    <row r="649" spans="2:2" ht="13" x14ac:dyDescent="0.15">
      <c r="B649" s="20"/>
    </row>
    <row r="650" spans="2:2" ht="13" x14ac:dyDescent="0.15">
      <c r="B650" s="20"/>
    </row>
    <row r="651" spans="2:2" ht="13" x14ac:dyDescent="0.15">
      <c r="B651" s="20"/>
    </row>
    <row r="652" spans="2:2" ht="13" x14ac:dyDescent="0.15">
      <c r="B652" s="20"/>
    </row>
    <row r="653" spans="2:2" ht="13" x14ac:dyDescent="0.15">
      <c r="B653" s="20"/>
    </row>
    <row r="654" spans="2:2" ht="13" x14ac:dyDescent="0.15">
      <c r="B654" s="20"/>
    </row>
    <row r="655" spans="2:2" ht="13" x14ac:dyDescent="0.15">
      <c r="B655" s="20"/>
    </row>
    <row r="656" spans="2:2" ht="13" x14ac:dyDescent="0.15">
      <c r="B656" s="20"/>
    </row>
    <row r="657" spans="2:2" ht="13" x14ac:dyDescent="0.15">
      <c r="B657" s="20"/>
    </row>
    <row r="658" spans="2:2" ht="13" x14ac:dyDescent="0.15">
      <c r="B658" s="20"/>
    </row>
    <row r="659" spans="2:2" ht="13" x14ac:dyDescent="0.15">
      <c r="B659" s="20"/>
    </row>
    <row r="660" spans="2:2" ht="13" x14ac:dyDescent="0.15">
      <c r="B660" s="20"/>
    </row>
    <row r="661" spans="2:2" ht="13" x14ac:dyDescent="0.15">
      <c r="B661" s="20"/>
    </row>
    <row r="662" spans="2:2" ht="13" x14ac:dyDescent="0.15">
      <c r="B662" s="20"/>
    </row>
    <row r="663" spans="2:2" ht="13" x14ac:dyDescent="0.15">
      <c r="B663" s="20"/>
    </row>
    <row r="664" spans="2:2" ht="13" x14ac:dyDescent="0.15">
      <c r="B664" s="20"/>
    </row>
    <row r="665" spans="2:2" ht="13" x14ac:dyDescent="0.15">
      <c r="B665" s="20"/>
    </row>
    <row r="666" spans="2:2" ht="13" x14ac:dyDescent="0.15">
      <c r="B666" s="20"/>
    </row>
    <row r="667" spans="2:2" ht="13" x14ac:dyDescent="0.15">
      <c r="B667" s="20"/>
    </row>
    <row r="668" spans="2:2" ht="13" x14ac:dyDescent="0.15">
      <c r="B668" s="20"/>
    </row>
    <row r="669" spans="2:2" ht="13" x14ac:dyDescent="0.15">
      <c r="B669" s="20"/>
    </row>
    <row r="670" spans="2:2" ht="13" x14ac:dyDescent="0.15">
      <c r="B670" s="20"/>
    </row>
    <row r="671" spans="2:2" ht="13" x14ac:dyDescent="0.15">
      <c r="B671" s="20"/>
    </row>
    <row r="672" spans="2:2" ht="13" x14ac:dyDescent="0.15">
      <c r="B672" s="20"/>
    </row>
    <row r="673" spans="2:2" ht="13" x14ac:dyDescent="0.15">
      <c r="B673" s="20"/>
    </row>
    <row r="674" spans="2:2" ht="13" x14ac:dyDescent="0.15">
      <c r="B674" s="20"/>
    </row>
    <row r="675" spans="2:2" ht="13" x14ac:dyDescent="0.15">
      <c r="B675" s="20"/>
    </row>
    <row r="676" spans="2:2" ht="13" x14ac:dyDescent="0.15">
      <c r="B676" s="20"/>
    </row>
    <row r="677" spans="2:2" ht="13" x14ac:dyDescent="0.15">
      <c r="B677" s="20"/>
    </row>
    <row r="678" spans="2:2" ht="13" x14ac:dyDescent="0.15">
      <c r="B678" s="20"/>
    </row>
    <row r="679" spans="2:2" ht="13" x14ac:dyDescent="0.15">
      <c r="B679" s="20"/>
    </row>
    <row r="680" spans="2:2" ht="13" x14ac:dyDescent="0.15">
      <c r="B680" s="20"/>
    </row>
    <row r="681" spans="2:2" ht="13" x14ac:dyDescent="0.15">
      <c r="B681" s="20"/>
    </row>
    <row r="682" spans="2:2" ht="13" x14ac:dyDescent="0.15">
      <c r="B682" s="20"/>
    </row>
    <row r="683" spans="2:2" ht="13" x14ac:dyDescent="0.15">
      <c r="B683" s="20"/>
    </row>
    <row r="684" spans="2:2" ht="13" x14ac:dyDescent="0.15">
      <c r="B684" s="20"/>
    </row>
    <row r="685" spans="2:2" ht="13" x14ac:dyDescent="0.15">
      <c r="B685" s="20"/>
    </row>
    <row r="686" spans="2:2" ht="13" x14ac:dyDescent="0.15">
      <c r="B686" s="20"/>
    </row>
    <row r="687" spans="2:2" ht="13" x14ac:dyDescent="0.15">
      <c r="B687" s="20"/>
    </row>
    <row r="688" spans="2:2" ht="13" x14ac:dyDescent="0.15">
      <c r="B688" s="20"/>
    </row>
    <row r="689" spans="2:2" ht="13" x14ac:dyDescent="0.15">
      <c r="B689" s="20"/>
    </row>
    <row r="690" spans="2:2" ht="13" x14ac:dyDescent="0.15">
      <c r="B690" s="20"/>
    </row>
    <row r="691" spans="2:2" ht="13" x14ac:dyDescent="0.15">
      <c r="B691" s="20"/>
    </row>
    <row r="692" spans="2:2" ht="13" x14ac:dyDescent="0.15">
      <c r="B692" s="20"/>
    </row>
    <row r="693" spans="2:2" ht="13" x14ac:dyDescent="0.15">
      <c r="B693" s="20"/>
    </row>
    <row r="694" spans="2:2" ht="13" x14ac:dyDescent="0.15">
      <c r="B694" s="20"/>
    </row>
    <row r="695" spans="2:2" ht="13" x14ac:dyDescent="0.15">
      <c r="B695" s="20"/>
    </row>
    <row r="696" spans="2:2" ht="13" x14ac:dyDescent="0.15">
      <c r="B696" s="20"/>
    </row>
    <row r="697" spans="2:2" ht="13" x14ac:dyDescent="0.15">
      <c r="B697" s="20"/>
    </row>
    <row r="698" spans="2:2" ht="13" x14ac:dyDescent="0.15">
      <c r="B698" s="20"/>
    </row>
    <row r="699" spans="2:2" ht="13" x14ac:dyDescent="0.15">
      <c r="B699" s="20"/>
    </row>
    <row r="700" spans="2:2" ht="13" x14ac:dyDescent="0.15">
      <c r="B700" s="20"/>
    </row>
    <row r="701" spans="2:2" ht="13" x14ac:dyDescent="0.15">
      <c r="B701" s="20"/>
    </row>
    <row r="702" spans="2:2" ht="13" x14ac:dyDescent="0.15">
      <c r="B702" s="20"/>
    </row>
    <row r="703" spans="2:2" ht="13" x14ac:dyDescent="0.15">
      <c r="B703" s="20"/>
    </row>
    <row r="704" spans="2:2" ht="13" x14ac:dyDescent="0.15">
      <c r="B704" s="20"/>
    </row>
    <row r="705" spans="2:2" ht="13" x14ac:dyDescent="0.15">
      <c r="B705" s="20"/>
    </row>
    <row r="706" spans="2:2" ht="13" x14ac:dyDescent="0.15">
      <c r="B706" s="20"/>
    </row>
    <row r="707" spans="2:2" ht="13" x14ac:dyDescent="0.15">
      <c r="B707" s="20"/>
    </row>
    <row r="708" spans="2:2" ht="13" x14ac:dyDescent="0.15">
      <c r="B708" s="20"/>
    </row>
    <row r="709" spans="2:2" ht="13" x14ac:dyDescent="0.15">
      <c r="B709" s="20"/>
    </row>
    <row r="710" spans="2:2" ht="13" x14ac:dyDescent="0.15">
      <c r="B710" s="20"/>
    </row>
    <row r="711" spans="2:2" ht="13" x14ac:dyDescent="0.15">
      <c r="B711" s="20"/>
    </row>
    <row r="712" spans="2:2" ht="13" x14ac:dyDescent="0.15">
      <c r="B712" s="20"/>
    </row>
    <row r="713" spans="2:2" ht="13" x14ac:dyDescent="0.15">
      <c r="B713" s="20"/>
    </row>
    <row r="714" spans="2:2" ht="13" x14ac:dyDescent="0.15">
      <c r="B714" s="20"/>
    </row>
    <row r="715" spans="2:2" ht="13" x14ac:dyDescent="0.15">
      <c r="B715" s="20"/>
    </row>
    <row r="716" spans="2:2" ht="13" x14ac:dyDescent="0.15">
      <c r="B716" s="20"/>
    </row>
    <row r="717" spans="2:2" ht="13" x14ac:dyDescent="0.15">
      <c r="B717" s="20"/>
    </row>
    <row r="718" spans="2:2" ht="13" x14ac:dyDescent="0.15">
      <c r="B718" s="20"/>
    </row>
    <row r="719" spans="2:2" ht="13" x14ac:dyDescent="0.15">
      <c r="B719" s="20"/>
    </row>
    <row r="720" spans="2:2" ht="13" x14ac:dyDescent="0.15">
      <c r="B720" s="20"/>
    </row>
    <row r="721" spans="2:2" ht="13" x14ac:dyDescent="0.15">
      <c r="B721" s="20"/>
    </row>
    <row r="722" spans="2:2" ht="13" x14ac:dyDescent="0.15">
      <c r="B722" s="20"/>
    </row>
    <row r="723" spans="2:2" ht="13" x14ac:dyDescent="0.15">
      <c r="B723" s="20"/>
    </row>
    <row r="724" spans="2:2" ht="13" x14ac:dyDescent="0.15">
      <c r="B724" s="20"/>
    </row>
    <row r="725" spans="2:2" ht="13" x14ac:dyDescent="0.15">
      <c r="B725" s="20"/>
    </row>
    <row r="726" spans="2:2" ht="13" x14ac:dyDescent="0.15">
      <c r="B726" s="20"/>
    </row>
    <row r="727" spans="2:2" ht="13" x14ac:dyDescent="0.15">
      <c r="B727" s="20"/>
    </row>
    <row r="728" spans="2:2" ht="13" x14ac:dyDescent="0.15">
      <c r="B728" s="20"/>
    </row>
    <row r="729" spans="2:2" ht="13" x14ac:dyDescent="0.15">
      <c r="B729" s="20"/>
    </row>
    <row r="730" spans="2:2" ht="13" x14ac:dyDescent="0.15">
      <c r="B730" s="20"/>
    </row>
    <row r="731" spans="2:2" ht="13" x14ac:dyDescent="0.15">
      <c r="B731" s="20"/>
    </row>
    <row r="732" spans="2:2" ht="13" x14ac:dyDescent="0.15">
      <c r="B732" s="20"/>
    </row>
    <row r="733" spans="2:2" ht="13" x14ac:dyDescent="0.15">
      <c r="B733" s="20"/>
    </row>
    <row r="734" spans="2:2" ht="13" x14ac:dyDescent="0.15">
      <c r="B734" s="20"/>
    </row>
    <row r="735" spans="2:2" ht="13" x14ac:dyDescent="0.15">
      <c r="B735" s="20"/>
    </row>
    <row r="736" spans="2:2" ht="13" x14ac:dyDescent="0.15">
      <c r="B736" s="20"/>
    </row>
    <row r="737" spans="2:2" ht="13" x14ac:dyDescent="0.15">
      <c r="B737" s="20"/>
    </row>
    <row r="738" spans="2:2" ht="13" x14ac:dyDescent="0.15">
      <c r="B738" s="20"/>
    </row>
    <row r="739" spans="2:2" ht="13" x14ac:dyDescent="0.15">
      <c r="B739" s="20"/>
    </row>
    <row r="740" spans="2:2" ht="13" x14ac:dyDescent="0.15">
      <c r="B740" s="20"/>
    </row>
    <row r="741" spans="2:2" ht="13" x14ac:dyDescent="0.15">
      <c r="B741" s="20"/>
    </row>
    <row r="742" spans="2:2" ht="13" x14ac:dyDescent="0.15">
      <c r="B742" s="20"/>
    </row>
    <row r="743" spans="2:2" ht="13" x14ac:dyDescent="0.15">
      <c r="B743" s="20"/>
    </row>
    <row r="744" spans="2:2" ht="13" x14ac:dyDescent="0.15">
      <c r="B744" s="20"/>
    </row>
    <row r="745" spans="2:2" ht="13" x14ac:dyDescent="0.15">
      <c r="B745" s="20"/>
    </row>
    <row r="746" spans="2:2" ht="13" x14ac:dyDescent="0.15">
      <c r="B746" s="20"/>
    </row>
    <row r="747" spans="2:2" ht="13" x14ac:dyDescent="0.15">
      <c r="B747" s="20"/>
    </row>
    <row r="748" spans="2:2" ht="13" x14ac:dyDescent="0.15">
      <c r="B748" s="20"/>
    </row>
    <row r="749" spans="2:2" ht="13" x14ac:dyDescent="0.15">
      <c r="B749" s="20"/>
    </row>
    <row r="750" spans="2:2" ht="13" x14ac:dyDescent="0.15">
      <c r="B750" s="20"/>
    </row>
    <row r="751" spans="2:2" ht="13" x14ac:dyDescent="0.15">
      <c r="B751" s="20"/>
    </row>
    <row r="752" spans="2:2" ht="13" x14ac:dyDescent="0.15">
      <c r="B752" s="20"/>
    </row>
    <row r="753" spans="2:2" ht="13" x14ac:dyDescent="0.15">
      <c r="B753" s="20"/>
    </row>
    <row r="754" spans="2:2" ht="13" x14ac:dyDescent="0.15">
      <c r="B754" s="20"/>
    </row>
    <row r="755" spans="2:2" ht="13" x14ac:dyDescent="0.15">
      <c r="B755" s="20"/>
    </row>
    <row r="756" spans="2:2" ht="13" x14ac:dyDescent="0.15">
      <c r="B756" s="20"/>
    </row>
    <row r="757" spans="2:2" ht="13" x14ac:dyDescent="0.15">
      <c r="B757" s="20"/>
    </row>
    <row r="758" spans="2:2" ht="13" x14ac:dyDescent="0.15">
      <c r="B758" s="20"/>
    </row>
    <row r="759" spans="2:2" ht="13" x14ac:dyDescent="0.15">
      <c r="B759" s="20"/>
    </row>
    <row r="760" spans="2:2" ht="13" x14ac:dyDescent="0.15">
      <c r="B760" s="20"/>
    </row>
    <row r="761" spans="2:2" ht="13" x14ac:dyDescent="0.15">
      <c r="B761" s="20"/>
    </row>
    <row r="762" spans="2:2" ht="13" x14ac:dyDescent="0.15">
      <c r="B762" s="20"/>
    </row>
    <row r="763" spans="2:2" ht="13" x14ac:dyDescent="0.15">
      <c r="B763" s="20"/>
    </row>
    <row r="764" spans="2:2" ht="13" x14ac:dyDescent="0.15">
      <c r="B764" s="20"/>
    </row>
    <row r="765" spans="2:2" ht="13" x14ac:dyDescent="0.15">
      <c r="B765" s="20"/>
    </row>
    <row r="766" spans="2:2" ht="13" x14ac:dyDescent="0.15">
      <c r="B766" s="20"/>
    </row>
    <row r="767" spans="2:2" ht="13" x14ac:dyDescent="0.15">
      <c r="B767" s="20"/>
    </row>
    <row r="768" spans="2:2" ht="13" x14ac:dyDescent="0.15">
      <c r="B768" s="20"/>
    </row>
    <row r="769" spans="2:2" ht="13" x14ac:dyDescent="0.15">
      <c r="B769" s="20"/>
    </row>
    <row r="770" spans="2:2" ht="13" x14ac:dyDescent="0.15">
      <c r="B770" s="20"/>
    </row>
    <row r="771" spans="2:2" ht="13" x14ac:dyDescent="0.15">
      <c r="B771" s="20"/>
    </row>
    <row r="772" spans="2:2" ht="13" x14ac:dyDescent="0.15">
      <c r="B772" s="20"/>
    </row>
    <row r="773" spans="2:2" ht="13" x14ac:dyDescent="0.15">
      <c r="B773" s="20"/>
    </row>
    <row r="774" spans="2:2" ht="13" x14ac:dyDescent="0.15">
      <c r="B774" s="20"/>
    </row>
    <row r="775" spans="2:2" ht="13" x14ac:dyDescent="0.15">
      <c r="B775" s="20"/>
    </row>
    <row r="776" spans="2:2" ht="13" x14ac:dyDescent="0.15">
      <c r="B776" s="20"/>
    </row>
    <row r="777" spans="2:2" ht="13" x14ac:dyDescent="0.15">
      <c r="B777" s="20"/>
    </row>
    <row r="778" spans="2:2" ht="13" x14ac:dyDescent="0.15">
      <c r="B778" s="20"/>
    </row>
    <row r="779" spans="2:2" ht="13" x14ac:dyDescent="0.15">
      <c r="B779" s="20"/>
    </row>
    <row r="780" spans="2:2" ht="13" x14ac:dyDescent="0.15">
      <c r="B780" s="20"/>
    </row>
    <row r="781" spans="2:2" ht="13" x14ac:dyDescent="0.15">
      <c r="B781" s="20"/>
    </row>
    <row r="782" spans="2:2" ht="13" x14ac:dyDescent="0.15">
      <c r="B782" s="20"/>
    </row>
    <row r="783" spans="2:2" ht="13" x14ac:dyDescent="0.15">
      <c r="B783" s="20"/>
    </row>
    <row r="784" spans="2:2" ht="13" x14ac:dyDescent="0.15">
      <c r="B784" s="20"/>
    </row>
    <row r="785" spans="2:2" ht="13" x14ac:dyDescent="0.15">
      <c r="B785" s="20"/>
    </row>
    <row r="786" spans="2:2" ht="13" x14ac:dyDescent="0.15">
      <c r="B786" s="20"/>
    </row>
    <row r="787" spans="2:2" ht="13" x14ac:dyDescent="0.15">
      <c r="B787" s="20"/>
    </row>
    <row r="788" spans="2:2" ht="13" x14ac:dyDescent="0.15">
      <c r="B788" s="20"/>
    </row>
    <row r="789" spans="2:2" ht="13" x14ac:dyDescent="0.15">
      <c r="B789" s="20"/>
    </row>
    <row r="790" spans="2:2" ht="13" x14ac:dyDescent="0.15">
      <c r="B790" s="20"/>
    </row>
    <row r="791" spans="2:2" ht="13" x14ac:dyDescent="0.15">
      <c r="B791" s="20"/>
    </row>
    <row r="792" spans="2:2" ht="13" x14ac:dyDescent="0.15">
      <c r="B792" s="20"/>
    </row>
    <row r="793" spans="2:2" ht="13" x14ac:dyDescent="0.15">
      <c r="B793" s="20"/>
    </row>
    <row r="794" spans="2:2" ht="13" x14ac:dyDescent="0.15">
      <c r="B794" s="20"/>
    </row>
    <row r="795" spans="2:2" ht="13" x14ac:dyDescent="0.15">
      <c r="B795" s="20"/>
    </row>
    <row r="796" spans="2:2" ht="13" x14ac:dyDescent="0.15">
      <c r="B796" s="20"/>
    </row>
    <row r="797" spans="2:2" ht="13" x14ac:dyDescent="0.15">
      <c r="B797" s="20"/>
    </row>
    <row r="798" spans="2:2" ht="13" x14ac:dyDescent="0.15">
      <c r="B798" s="20"/>
    </row>
    <row r="799" spans="2:2" ht="13" x14ac:dyDescent="0.15">
      <c r="B799" s="20"/>
    </row>
    <row r="800" spans="2:2" ht="13" x14ac:dyDescent="0.15">
      <c r="B800" s="20"/>
    </row>
    <row r="801" spans="2:2" ht="13" x14ac:dyDescent="0.15">
      <c r="B801" s="20"/>
    </row>
    <row r="802" spans="2:2" ht="13" x14ac:dyDescent="0.15">
      <c r="B802" s="20"/>
    </row>
    <row r="803" spans="2:2" ht="13" x14ac:dyDescent="0.15">
      <c r="B803" s="20"/>
    </row>
    <row r="804" spans="2:2" ht="13" x14ac:dyDescent="0.15">
      <c r="B804" s="20"/>
    </row>
    <row r="805" spans="2:2" ht="13" x14ac:dyDescent="0.15">
      <c r="B805" s="20"/>
    </row>
    <row r="806" spans="2:2" ht="13" x14ac:dyDescent="0.15">
      <c r="B806" s="20"/>
    </row>
    <row r="807" spans="2:2" ht="13" x14ac:dyDescent="0.15">
      <c r="B807" s="20"/>
    </row>
    <row r="808" spans="2:2" ht="13" x14ac:dyDescent="0.15">
      <c r="B808" s="20"/>
    </row>
    <row r="809" spans="2:2" ht="13" x14ac:dyDescent="0.15">
      <c r="B809" s="20"/>
    </row>
    <row r="810" spans="2:2" ht="13" x14ac:dyDescent="0.15">
      <c r="B810" s="20"/>
    </row>
    <row r="811" spans="2:2" ht="13" x14ac:dyDescent="0.15">
      <c r="B811" s="20"/>
    </row>
    <row r="812" spans="2:2" ht="13" x14ac:dyDescent="0.15">
      <c r="B812" s="20"/>
    </row>
    <row r="813" spans="2:2" ht="13" x14ac:dyDescent="0.15">
      <c r="B813" s="20"/>
    </row>
    <row r="814" spans="2:2" ht="13" x14ac:dyDescent="0.15">
      <c r="B814" s="20"/>
    </row>
    <row r="815" spans="2:2" ht="13" x14ac:dyDescent="0.15">
      <c r="B815" s="20"/>
    </row>
    <row r="816" spans="2:2" ht="13" x14ac:dyDescent="0.15">
      <c r="B816" s="20"/>
    </row>
    <row r="817" spans="2:2" ht="13" x14ac:dyDescent="0.15">
      <c r="B817" s="20"/>
    </row>
    <row r="818" spans="2:2" ht="13" x14ac:dyDescent="0.15">
      <c r="B818" s="20"/>
    </row>
    <row r="819" spans="2:2" ht="13" x14ac:dyDescent="0.15">
      <c r="B819" s="20"/>
    </row>
    <row r="820" spans="2:2" ht="13" x14ac:dyDescent="0.15">
      <c r="B820" s="20"/>
    </row>
    <row r="821" spans="2:2" ht="13" x14ac:dyDescent="0.15">
      <c r="B821" s="20"/>
    </row>
    <row r="822" spans="2:2" ht="13" x14ac:dyDescent="0.15">
      <c r="B822" s="20"/>
    </row>
    <row r="823" spans="2:2" ht="13" x14ac:dyDescent="0.15">
      <c r="B823" s="20"/>
    </row>
    <row r="824" spans="2:2" ht="13" x14ac:dyDescent="0.15">
      <c r="B824" s="20"/>
    </row>
    <row r="825" spans="2:2" ht="13" x14ac:dyDescent="0.15">
      <c r="B825" s="20"/>
    </row>
    <row r="826" spans="2:2" ht="13" x14ac:dyDescent="0.15">
      <c r="B826" s="20"/>
    </row>
    <row r="827" spans="2:2" ht="13" x14ac:dyDescent="0.15">
      <c r="B827" s="20"/>
    </row>
    <row r="828" spans="2:2" ht="13" x14ac:dyDescent="0.15">
      <c r="B828" s="20"/>
    </row>
    <row r="829" spans="2:2" ht="13" x14ac:dyDescent="0.15">
      <c r="B829" s="20"/>
    </row>
    <row r="830" spans="2:2" ht="13" x14ac:dyDescent="0.15">
      <c r="B830" s="20"/>
    </row>
    <row r="831" spans="2:2" ht="13" x14ac:dyDescent="0.15">
      <c r="B831" s="20"/>
    </row>
    <row r="832" spans="2:2" ht="13" x14ac:dyDescent="0.15">
      <c r="B832" s="20"/>
    </row>
    <row r="833" spans="2:2" ht="13" x14ac:dyDescent="0.15">
      <c r="B833" s="20"/>
    </row>
    <row r="834" spans="2:2" ht="13" x14ac:dyDescent="0.15">
      <c r="B834" s="20"/>
    </row>
    <row r="835" spans="2:2" ht="13" x14ac:dyDescent="0.15">
      <c r="B835" s="20"/>
    </row>
    <row r="836" spans="2:2" ht="13" x14ac:dyDescent="0.15">
      <c r="B836" s="20"/>
    </row>
    <row r="837" spans="2:2" ht="13" x14ac:dyDescent="0.15">
      <c r="B837" s="20"/>
    </row>
    <row r="838" spans="2:2" ht="13" x14ac:dyDescent="0.15">
      <c r="B838" s="20"/>
    </row>
    <row r="839" spans="2:2" ht="13" x14ac:dyDescent="0.15">
      <c r="B839" s="20"/>
    </row>
    <row r="840" spans="2:2" ht="13" x14ac:dyDescent="0.15">
      <c r="B840" s="20"/>
    </row>
    <row r="841" spans="2:2" ht="13" x14ac:dyDescent="0.15">
      <c r="B841" s="20"/>
    </row>
    <row r="842" spans="2:2" ht="13" x14ac:dyDescent="0.15">
      <c r="B842" s="20"/>
    </row>
    <row r="843" spans="2:2" ht="13" x14ac:dyDescent="0.15">
      <c r="B843" s="20"/>
    </row>
    <row r="844" spans="2:2" ht="13" x14ac:dyDescent="0.15">
      <c r="B844" s="20"/>
    </row>
    <row r="845" spans="2:2" ht="13" x14ac:dyDescent="0.15">
      <c r="B845" s="20"/>
    </row>
    <row r="846" spans="2:2" ht="13" x14ac:dyDescent="0.15">
      <c r="B846" s="20"/>
    </row>
    <row r="847" spans="2:2" ht="13" x14ac:dyDescent="0.15">
      <c r="B847" s="20"/>
    </row>
    <row r="848" spans="2:2" ht="13" x14ac:dyDescent="0.15">
      <c r="B848" s="20"/>
    </row>
    <row r="849" spans="2:2" ht="13" x14ac:dyDescent="0.15">
      <c r="B849" s="20"/>
    </row>
    <row r="850" spans="2:2" ht="13" x14ac:dyDescent="0.15">
      <c r="B850" s="20"/>
    </row>
    <row r="851" spans="2:2" ht="13" x14ac:dyDescent="0.15">
      <c r="B851" s="20"/>
    </row>
    <row r="852" spans="2:2" ht="13" x14ac:dyDescent="0.15">
      <c r="B852" s="20"/>
    </row>
    <row r="853" spans="2:2" ht="13" x14ac:dyDescent="0.15">
      <c r="B853" s="20"/>
    </row>
    <row r="854" spans="2:2" ht="13" x14ac:dyDescent="0.15">
      <c r="B854" s="20"/>
    </row>
    <row r="855" spans="2:2" ht="13" x14ac:dyDescent="0.15">
      <c r="B855" s="20"/>
    </row>
    <row r="856" spans="2:2" ht="13" x14ac:dyDescent="0.15">
      <c r="B856" s="20"/>
    </row>
    <row r="857" spans="2:2" ht="13" x14ac:dyDescent="0.15">
      <c r="B857" s="20"/>
    </row>
    <row r="858" spans="2:2" ht="13" x14ac:dyDescent="0.15">
      <c r="B858" s="20"/>
    </row>
    <row r="859" spans="2:2" ht="13" x14ac:dyDescent="0.15">
      <c r="B859" s="20"/>
    </row>
    <row r="860" spans="2:2" ht="13" x14ac:dyDescent="0.15">
      <c r="B860" s="20"/>
    </row>
    <row r="861" spans="2:2" ht="13" x14ac:dyDescent="0.15">
      <c r="B861" s="20"/>
    </row>
    <row r="862" spans="2:2" ht="13" x14ac:dyDescent="0.15">
      <c r="B862" s="20"/>
    </row>
    <row r="863" spans="2:2" ht="13" x14ac:dyDescent="0.15">
      <c r="B863" s="20"/>
    </row>
    <row r="864" spans="2:2" ht="13" x14ac:dyDescent="0.15">
      <c r="B864" s="20"/>
    </row>
    <row r="865" spans="2:2" ht="13" x14ac:dyDescent="0.15">
      <c r="B865" s="20"/>
    </row>
    <row r="866" spans="2:2" ht="13" x14ac:dyDescent="0.15">
      <c r="B866" s="20"/>
    </row>
    <row r="867" spans="2:2" ht="13" x14ac:dyDescent="0.15">
      <c r="B867" s="20"/>
    </row>
    <row r="868" spans="2:2" ht="13" x14ac:dyDescent="0.15">
      <c r="B868" s="20"/>
    </row>
    <row r="869" spans="2:2" ht="13" x14ac:dyDescent="0.15">
      <c r="B869" s="20"/>
    </row>
    <row r="870" spans="2:2" ht="13" x14ac:dyDescent="0.15">
      <c r="B870" s="20"/>
    </row>
    <row r="871" spans="2:2" ht="13" x14ac:dyDescent="0.15">
      <c r="B871" s="20"/>
    </row>
    <row r="872" spans="2:2" ht="13" x14ac:dyDescent="0.15">
      <c r="B872" s="20"/>
    </row>
    <row r="873" spans="2:2" ht="13" x14ac:dyDescent="0.15">
      <c r="B873" s="20"/>
    </row>
    <row r="874" spans="2:2" ht="13" x14ac:dyDescent="0.15">
      <c r="B874" s="20"/>
    </row>
    <row r="875" spans="2:2" ht="13" x14ac:dyDescent="0.15">
      <c r="B875" s="20"/>
    </row>
    <row r="876" spans="2:2" ht="13" x14ac:dyDescent="0.15">
      <c r="B876" s="20"/>
    </row>
    <row r="877" spans="2:2" ht="13" x14ac:dyDescent="0.15">
      <c r="B877" s="20"/>
    </row>
    <row r="878" spans="2:2" ht="13" x14ac:dyDescent="0.15">
      <c r="B878" s="20"/>
    </row>
    <row r="879" spans="2:2" ht="13" x14ac:dyDescent="0.15">
      <c r="B879" s="20"/>
    </row>
    <row r="880" spans="2:2" ht="13" x14ac:dyDescent="0.15">
      <c r="B880" s="20"/>
    </row>
    <row r="881" spans="2:2" ht="13" x14ac:dyDescent="0.15">
      <c r="B881" s="20"/>
    </row>
    <row r="882" spans="2:2" ht="13" x14ac:dyDescent="0.15">
      <c r="B882" s="20"/>
    </row>
    <row r="883" spans="2:2" ht="13" x14ac:dyDescent="0.15">
      <c r="B883" s="20"/>
    </row>
    <row r="884" spans="2:2" ht="13" x14ac:dyDescent="0.15">
      <c r="B884" s="20"/>
    </row>
    <row r="885" spans="2:2" ht="13" x14ac:dyDescent="0.15">
      <c r="B885" s="20"/>
    </row>
    <row r="886" spans="2:2" ht="13" x14ac:dyDescent="0.15">
      <c r="B886" s="20"/>
    </row>
    <row r="887" spans="2:2" ht="13" x14ac:dyDescent="0.15">
      <c r="B887" s="20"/>
    </row>
    <row r="888" spans="2:2" ht="13" x14ac:dyDescent="0.15">
      <c r="B888" s="20"/>
    </row>
    <row r="889" spans="2:2" ht="13" x14ac:dyDescent="0.15">
      <c r="B889" s="20"/>
    </row>
    <row r="890" spans="2:2" ht="13" x14ac:dyDescent="0.15">
      <c r="B890" s="20"/>
    </row>
    <row r="891" spans="2:2" ht="13" x14ac:dyDescent="0.15">
      <c r="B891" s="20"/>
    </row>
    <row r="892" spans="2:2" ht="13" x14ac:dyDescent="0.15">
      <c r="B892" s="20"/>
    </row>
    <row r="893" spans="2:2" ht="13" x14ac:dyDescent="0.15">
      <c r="B893" s="20"/>
    </row>
    <row r="894" spans="2:2" ht="13" x14ac:dyDescent="0.15">
      <c r="B894" s="20"/>
    </row>
    <row r="895" spans="2:2" ht="13" x14ac:dyDescent="0.15">
      <c r="B895" s="20"/>
    </row>
    <row r="896" spans="2:2" ht="13" x14ac:dyDescent="0.15">
      <c r="B896" s="20"/>
    </row>
    <row r="897" spans="2:2" ht="13" x14ac:dyDescent="0.15">
      <c r="B897" s="20"/>
    </row>
    <row r="898" spans="2:2" ht="13" x14ac:dyDescent="0.15">
      <c r="B898" s="20"/>
    </row>
    <row r="899" spans="2:2" ht="13" x14ac:dyDescent="0.15">
      <c r="B899" s="20"/>
    </row>
    <row r="900" spans="2:2" ht="13" x14ac:dyDescent="0.15">
      <c r="B900" s="20"/>
    </row>
    <row r="901" spans="2:2" ht="13" x14ac:dyDescent="0.15">
      <c r="B901" s="20"/>
    </row>
    <row r="902" spans="2:2" ht="13" x14ac:dyDescent="0.15">
      <c r="B902" s="20"/>
    </row>
    <row r="903" spans="2:2" ht="13" x14ac:dyDescent="0.15">
      <c r="B903" s="20"/>
    </row>
    <row r="904" spans="2:2" ht="13" x14ac:dyDescent="0.15">
      <c r="B904" s="20"/>
    </row>
    <row r="905" spans="2:2" ht="13" x14ac:dyDescent="0.15">
      <c r="B905" s="20"/>
    </row>
    <row r="906" spans="2:2" ht="13" x14ac:dyDescent="0.15">
      <c r="B906" s="20"/>
    </row>
    <row r="907" spans="2:2" ht="13" x14ac:dyDescent="0.15">
      <c r="B907" s="20"/>
    </row>
    <row r="908" spans="2:2" ht="13" x14ac:dyDescent="0.15">
      <c r="B908" s="20"/>
    </row>
    <row r="909" spans="2:2" ht="13" x14ac:dyDescent="0.15">
      <c r="B909" s="20"/>
    </row>
    <row r="910" spans="2:2" ht="13" x14ac:dyDescent="0.15">
      <c r="B910" s="20"/>
    </row>
    <row r="911" spans="2:2" ht="13" x14ac:dyDescent="0.15">
      <c r="B911" s="20"/>
    </row>
    <row r="912" spans="2:2" ht="13" x14ac:dyDescent="0.15">
      <c r="B912" s="20"/>
    </row>
    <row r="913" spans="2:2" ht="13" x14ac:dyDescent="0.15">
      <c r="B913" s="20"/>
    </row>
    <row r="914" spans="2:2" ht="13" x14ac:dyDescent="0.15">
      <c r="B914" s="20"/>
    </row>
    <row r="915" spans="2:2" ht="13" x14ac:dyDescent="0.15">
      <c r="B915" s="20"/>
    </row>
    <row r="916" spans="2:2" ht="13" x14ac:dyDescent="0.15">
      <c r="B916" s="20"/>
    </row>
    <row r="917" spans="2:2" ht="13" x14ac:dyDescent="0.15">
      <c r="B917" s="20"/>
    </row>
    <row r="918" spans="2:2" ht="13" x14ac:dyDescent="0.15">
      <c r="B918" s="20"/>
    </row>
    <row r="919" spans="2:2" ht="13" x14ac:dyDescent="0.15">
      <c r="B919" s="20"/>
    </row>
    <row r="920" spans="2:2" ht="13" x14ac:dyDescent="0.15">
      <c r="B920" s="20"/>
    </row>
    <row r="921" spans="2:2" ht="13" x14ac:dyDescent="0.15">
      <c r="B921" s="20"/>
    </row>
    <row r="922" spans="2:2" ht="13" x14ac:dyDescent="0.15">
      <c r="B922" s="20"/>
    </row>
    <row r="923" spans="2:2" ht="13" x14ac:dyDescent="0.15">
      <c r="B923" s="20"/>
    </row>
    <row r="924" spans="2:2" ht="13" x14ac:dyDescent="0.15">
      <c r="B924" s="20"/>
    </row>
    <row r="925" spans="2:2" ht="13" x14ac:dyDescent="0.15">
      <c r="B925" s="20"/>
    </row>
    <row r="926" spans="2:2" ht="13" x14ac:dyDescent="0.15">
      <c r="B926" s="20"/>
    </row>
    <row r="927" spans="2:2" ht="13" x14ac:dyDescent="0.15">
      <c r="B927" s="20"/>
    </row>
    <row r="928" spans="2:2" ht="13" x14ac:dyDescent="0.15">
      <c r="B928" s="20"/>
    </row>
    <row r="929" spans="2:2" ht="13" x14ac:dyDescent="0.15">
      <c r="B929" s="20"/>
    </row>
    <row r="930" spans="2:2" ht="13" x14ac:dyDescent="0.15">
      <c r="B930" s="20"/>
    </row>
    <row r="931" spans="2:2" ht="13" x14ac:dyDescent="0.15">
      <c r="B931" s="20"/>
    </row>
    <row r="932" spans="2:2" ht="13" x14ac:dyDescent="0.15">
      <c r="B932" s="20"/>
    </row>
    <row r="933" spans="2:2" ht="13" x14ac:dyDescent="0.15">
      <c r="B933" s="20"/>
    </row>
    <row r="934" spans="2:2" ht="13" x14ac:dyDescent="0.15">
      <c r="B934" s="20"/>
    </row>
    <row r="935" spans="2:2" ht="13" x14ac:dyDescent="0.15">
      <c r="B935" s="20"/>
    </row>
    <row r="936" spans="2:2" ht="13" x14ac:dyDescent="0.15">
      <c r="B936" s="20"/>
    </row>
    <row r="937" spans="2:2" ht="13" x14ac:dyDescent="0.15">
      <c r="B937" s="20"/>
    </row>
    <row r="938" spans="2:2" ht="13" x14ac:dyDescent="0.15">
      <c r="B938" s="20"/>
    </row>
    <row r="939" spans="2:2" ht="13" x14ac:dyDescent="0.15">
      <c r="B939" s="20"/>
    </row>
    <row r="940" spans="2:2" ht="13" x14ac:dyDescent="0.15">
      <c r="B940" s="20"/>
    </row>
    <row r="941" spans="2:2" ht="13" x14ac:dyDescent="0.15">
      <c r="B941" s="20"/>
    </row>
    <row r="942" spans="2:2" ht="13" x14ac:dyDescent="0.15">
      <c r="B942" s="20"/>
    </row>
    <row r="943" spans="2:2" ht="13" x14ac:dyDescent="0.15">
      <c r="B943" s="20"/>
    </row>
    <row r="944" spans="2:2" ht="13" x14ac:dyDescent="0.15">
      <c r="B944" s="20"/>
    </row>
    <row r="945" spans="2:2" ht="13" x14ac:dyDescent="0.15">
      <c r="B945" s="20"/>
    </row>
    <row r="946" spans="2:2" ht="13" x14ac:dyDescent="0.15">
      <c r="B946" s="20"/>
    </row>
    <row r="947" spans="2:2" ht="13" x14ac:dyDescent="0.15">
      <c r="B947" s="20"/>
    </row>
    <row r="948" spans="2:2" ht="13" x14ac:dyDescent="0.15">
      <c r="B948" s="20"/>
    </row>
    <row r="949" spans="2:2" ht="13" x14ac:dyDescent="0.15">
      <c r="B949" s="20"/>
    </row>
    <row r="950" spans="2:2" ht="13" x14ac:dyDescent="0.15">
      <c r="B950" s="20"/>
    </row>
    <row r="951" spans="2:2" ht="13" x14ac:dyDescent="0.15">
      <c r="B951" s="20"/>
    </row>
    <row r="952" spans="2:2" ht="13" x14ac:dyDescent="0.15">
      <c r="B952" s="20"/>
    </row>
    <row r="953" spans="2:2" ht="13" x14ac:dyDescent="0.15">
      <c r="B953" s="20"/>
    </row>
    <row r="954" spans="2:2" ht="13" x14ac:dyDescent="0.15">
      <c r="B954" s="20"/>
    </row>
    <row r="955" spans="2:2" ht="13" x14ac:dyDescent="0.15">
      <c r="B955" s="20"/>
    </row>
    <row r="956" spans="2:2" ht="13" x14ac:dyDescent="0.15">
      <c r="B956" s="20"/>
    </row>
    <row r="957" spans="2:2" ht="13" x14ac:dyDescent="0.15">
      <c r="B957" s="20"/>
    </row>
    <row r="958" spans="2:2" ht="13" x14ac:dyDescent="0.15">
      <c r="B958" s="20"/>
    </row>
    <row r="959" spans="2:2" ht="13" x14ac:dyDescent="0.15">
      <c r="B959" s="20"/>
    </row>
    <row r="960" spans="2:2" ht="13" x14ac:dyDescent="0.15">
      <c r="B960" s="20"/>
    </row>
    <row r="961" spans="2:2" ht="13" x14ac:dyDescent="0.15">
      <c r="B961" s="20"/>
    </row>
    <row r="962" spans="2:2" ht="13" x14ac:dyDescent="0.15">
      <c r="B962" s="20"/>
    </row>
    <row r="963" spans="2:2" ht="13" x14ac:dyDescent="0.15">
      <c r="B963" s="20"/>
    </row>
    <row r="964" spans="2:2" ht="13" x14ac:dyDescent="0.15">
      <c r="B964" s="20"/>
    </row>
    <row r="965" spans="2:2" ht="13" x14ac:dyDescent="0.15">
      <c r="B965" s="20"/>
    </row>
    <row r="966" spans="2:2" ht="13" x14ac:dyDescent="0.15">
      <c r="B966" s="20"/>
    </row>
    <row r="967" spans="2:2" ht="13" x14ac:dyDescent="0.15">
      <c r="B967" s="20"/>
    </row>
    <row r="968" spans="2:2" ht="13" x14ac:dyDescent="0.15">
      <c r="B968" s="20"/>
    </row>
    <row r="969" spans="2:2" ht="13" x14ac:dyDescent="0.15">
      <c r="B969" s="20"/>
    </row>
    <row r="970" spans="2:2" ht="13" x14ac:dyDescent="0.15">
      <c r="B970" s="20"/>
    </row>
    <row r="971" spans="2:2" ht="13" x14ac:dyDescent="0.15">
      <c r="B971" s="20"/>
    </row>
    <row r="972" spans="2:2" ht="13" x14ac:dyDescent="0.15">
      <c r="B972" s="20"/>
    </row>
    <row r="973" spans="2:2" ht="13" x14ac:dyDescent="0.15">
      <c r="B973" s="20"/>
    </row>
    <row r="974" spans="2:2" ht="13" x14ac:dyDescent="0.15">
      <c r="B974" s="20"/>
    </row>
    <row r="975" spans="2:2" ht="13" x14ac:dyDescent="0.15">
      <c r="B975" s="20"/>
    </row>
    <row r="976" spans="2:2" ht="13" x14ac:dyDescent="0.15">
      <c r="B976" s="20"/>
    </row>
    <row r="977" spans="2:2" ht="13" x14ac:dyDescent="0.15">
      <c r="B977" s="20"/>
    </row>
    <row r="978" spans="2:2" ht="13" x14ac:dyDescent="0.15">
      <c r="B978" s="20"/>
    </row>
    <row r="979" spans="2:2" ht="13" x14ac:dyDescent="0.15">
      <c r="B979" s="20"/>
    </row>
    <row r="980" spans="2:2" ht="13" x14ac:dyDescent="0.15">
      <c r="B980" s="20"/>
    </row>
    <row r="981" spans="2:2" ht="13" x14ac:dyDescent="0.15">
      <c r="B981" s="20"/>
    </row>
    <row r="982" spans="2:2" ht="13" x14ac:dyDescent="0.15">
      <c r="B982" s="20"/>
    </row>
    <row r="983" spans="2:2" ht="13" x14ac:dyDescent="0.15">
      <c r="B983" s="20"/>
    </row>
    <row r="984" spans="2:2" ht="13" x14ac:dyDescent="0.15">
      <c r="B984" s="20"/>
    </row>
    <row r="985" spans="2:2" ht="13" x14ac:dyDescent="0.15">
      <c r="B985" s="20"/>
    </row>
    <row r="986" spans="2:2" ht="13" x14ac:dyDescent="0.15">
      <c r="B986" s="20"/>
    </row>
    <row r="987" spans="2:2" ht="13" x14ac:dyDescent="0.15">
      <c r="B987" s="20"/>
    </row>
    <row r="988" spans="2:2" ht="13" x14ac:dyDescent="0.15">
      <c r="B988" s="20"/>
    </row>
    <row r="989" spans="2:2" ht="13" x14ac:dyDescent="0.15">
      <c r="B989" s="20"/>
    </row>
    <row r="990" spans="2:2" ht="13" x14ac:dyDescent="0.15">
      <c r="B990" s="20"/>
    </row>
    <row r="991" spans="2:2" ht="13" x14ac:dyDescent="0.15">
      <c r="B991" s="20"/>
    </row>
    <row r="992" spans="2:2" ht="13" x14ac:dyDescent="0.15">
      <c r="B992" s="20"/>
    </row>
    <row r="993" spans="2:2" ht="13" x14ac:dyDescent="0.15">
      <c r="B993" s="20"/>
    </row>
    <row r="994" spans="2:2" ht="13" x14ac:dyDescent="0.15">
      <c r="B994" s="20"/>
    </row>
    <row r="995" spans="2:2" ht="13" x14ac:dyDescent="0.15">
      <c r="B995" s="20"/>
    </row>
    <row r="996" spans="2:2" ht="13" x14ac:dyDescent="0.15">
      <c r="B996" s="20"/>
    </row>
    <row r="997" spans="2:2" ht="13" x14ac:dyDescent="0.15">
      <c r="B997" s="20"/>
    </row>
    <row r="998" spans="2:2" ht="13" x14ac:dyDescent="0.15">
      <c r="B998" s="20"/>
    </row>
    <row r="999" spans="2:2" ht="13" x14ac:dyDescent="0.15">
      <c r="B999" s="20"/>
    </row>
    <row r="1000" spans="2:2" ht="13" x14ac:dyDescent="0.15">
      <c r="B1000" s="20"/>
    </row>
  </sheetData>
  <mergeCells count="1">
    <mergeCell ref="I7:I8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4.33203125" customWidth="1"/>
    <col min="3" max="4" width="12.1640625" customWidth="1"/>
    <col min="5" max="6" width="11.5" customWidth="1"/>
    <col min="7" max="7" width="11.83203125" customWidth="1"/>
  </cols>
  <sheetData>
    <row r="1" spans="1:11" ht="15.75" customHeight="1" x14ac:dyDescent="0.15">
      <c r="A1" s="13"/>
      <c r="B1" s="13" t="s">
        <v>533</v>
      </c>
      <c r="C1" s="20">
        <v>1880</v>
      </c>
      <c r="D1" s="20" t="s">
        <v>935</v>
      </c>
      <c r="E1" s="20" t="s">
        <v>936</v>
      </c>
      <c r="F1" s="20" t="s">
        <v>937</v>
      </c>
      <c r="G1" s="20" t="s">
        <v>938</v>
      </c>
      <c r="H1" s="13" t="s">
        <v>939</v>
      </c>
      <c r="I1" s="13" t="s">
        <v>940</v>
      </c>
      <c r="K1" s="13" t="s">
        <v>886</v>
      </c>
    </row>
    <row r="2" spans="1:11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Religious Individuals / Employees / Ecclesiastical Trainees</v>
      </c>
      <c r="B2" s="20" t="s">
        <v>585</v>
      </c>
      <c r="C2" s="13">
        <v>58</v>
      </c>
      <c r="D2" s="13"/>
      <c r="E2" s="13">
        <v>14</v>
      </c>
      <c r="F2" s="13">
        <v>17</v>
      </c>
      <c r="G2" s="13">
        <v>12</v>
      </c>
    </row>
    <row r="3" spans="1:11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941</v>
      </c>
      <c r="C3" s="13">
        <v>11</v>
      </c>
      <c r="D3" s="13"/>
      <c r="E3" s="13">
        <v>1</v>
      </c>
    </row>
    <row r="4" spans="1:11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140</v>
      </c>
      <c r="D4" s="13"/>
      <c r="E4" s="13">
        <v>3</v>
      </c>
      <c r="F4" s="13">
        <v>5</v>
      </c>
    </row>
    <row r="5" spans="1:11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/ Charitable Institutions that aren't churches</v>
      </c>
      <c r="B5" s="20" t="s">
        <v>871</v>
      </c>
      <c r="C5" s="13">
        <v>97</v>
      </c>
      <c r="D5" s="13"/>
      <c r="E5" s="13">
        <v>4</v>
      </c>
    </row>
    <row r="6" spans="1:11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Churches</v>
      </c>
      <c r="B6" s="20" t="s">
        <v>0</v>
      </c>
      <c r="C6" s="13">
        <v>74</v>
      </c>
      <c r="D6" s="13">
        <v>27</v>
      </c>
      <c r="E6" s="13">
        <v>21</v>
      </c>
      <c r="F6" s="13">
        <v>32</v>
      </c>
      <c r="G6" s="13">
        <v>23</v>
      </c>
      <c r="H6" s="13">
        <v>13</v>
      </c>
    </row>
    <row r="7" spans="1:11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Churches</v>
      </c>
      <c r="B7" s="20" t="s">
        <v>17</v>
      </c>
      <c r="C7" s="13">
        <v>23</v>
      </c>
      <c r="D7" s="13"/>
      <c r="E7" s="13">
        <v>16</v>
      </c>
      <c r="F7" s="13">
        <v>18</v>
      </c>
    </row>
    <row r="8" spans="1:11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Catholic Population</v>
      </c>
      <c r="B8" s="20" t="s">
        <v>633</v>
      </c>
      <c r="C8" s="37">
        <v>65500</v>
      </c>
      <c r="D8" s="38">
        <v>20000</v>
      </c>
      <c r="E8" s="44" t="s">
        <v>942</v>
      </c>
      <c r="F8" s="37">
        <v>15000</v>
      </c>
      <c r="G8" s="37">
        <v>7000</v>
      </c>
      <c r="H8" s="37">
        <v>5700</v>
      </c>
    </row>
    <row r="9" spans="1:11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Individuals / Employees / Ecclesiastical Trainees</v>
      </c>
      <c r="B9" s="20" t="s">
        <v>116</v>
      </c>
      <c r="C9" s="13">
        <v>11</v>
      </c>
      <c r="F9" s="13"/>
      <c r="G9" s="13">
        <v>4</v>
      </c>
    </row>
    <row r="10" spans="1:11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Individuals / Employees / Ecclesiastical Trainees</v>
      </c>
      <c r="B10" s="20" t="s">
        <v>749</v>
      </c>
      <c r="F10" s="13"/>
      <c r="G10" s="13">
        <v>16</v>
      </c>
    </row>
    <row r="11" spans="1:11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PICKLES!!!!</v>
      </c>
      <c r="B11" s="20" t="s">
        <v>943</v>
      </c>
      <c r="F11" s="13"/>
      <c r="G11" s="13">
        <v>1</v>
      </c>
    </row>
    <row r="12" spans="1:11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Churches</v>
      </c>
      <c r="B12" s="20" t="s">
        <v>198</v>
      </c>
      <c r="F12" s="13"/>
      <c r="G12" s="13">
        <v>2</v>
      </c>
      <c r="H12" s="13">
        <v>4</v>
      </c>
    </row>
    <row r="13" spans="1:11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Religious / Charitable Institutions that aren't churches</v>
      </c>
      <c r="B13" s="20" t="s">
        <v>922</v>
      </c>
      <c r="F13" s="13"/>
      <c r="G13" s="13">
        <v>3</v>
      </c>
    </row>
    <row r="14" spans="1:11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Religious / Charitable Institutions that aren't churches</v>
      </c>
      <c r="B14" s="20" t="s">
        <v>94</v>
      </c>
      <c r="C14" s="13">
        <v>63</v>
      </c>
      <c r="F14" s="13">
        <v>1</v>
      </c>
      <c r="G14" s="13">
        <v>1</v>
      </c>
    </row>
    <row r="15" spans="1:11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Religious Individuals / Employees / Ecclesiastical Trainees</v>
      </c>
      <c r="B15" s="20" t="s">
        <v>24</v>
      </c>
      <c r="C15" s="13">
        <v>69</v>
      </c>
      <c r="H15" s="13">
        <v>11</v>
      </c>
    </row>
    <row r="16" spans="1:11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K-12(ish) schools</v>
      </c>
      <c r="B16" s="20" t="s">
        <v>600</v>
      </c>
      <c r="C16" s="13">
        <v>10</v>
      </c>
      <c r="H16" s="13">
        <v>8</v>
      </c>
    </row>
    <row r="17" spans="1:6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K-12(ish) schools</v>
      </c>
      <c r="B17" s="20" t="s">
        <v>432</v>
      </c>
      <c r="F17" s="13">
        <v>13</v>
      </c>
    </row>
    <row r="18" spans="1:6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 xml:space="preserve">Young students (not religious trainees) / children / orphans </v>
      </c>
      <c r="B18" s="20" t="s">
        <v>263</v>
      </c>
      <c r="F18" s="13">
        <v>400</v>
      </c>
    </row>
    <row r="19" spans="1:6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Individuals / Employees / Ecclesiastical Trainees</v>
      </c>
      <c r="B19" s="20" t="s">
        <v>483</v>
      </c>
      <c r="C19" s="13">
        <v>69</v>
      </c>
      <c r="D19" s="13">
        <v>19</v>
      </c>
    </row>
    <row r="20" spans="1:6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Religious / Charitable Institutions that aren't churches</v>
      </c>
      <c r="B20" s="20" t="s">
        <v>341</v>
      </c>
      <c r="C20" s="13">
        <v>63</v>
      </c>
      <c r="D20" s="13">
        <v>2</v>
      </c>
    </row>
    <row r="21" spans="1:6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Religious / Charitable Institutions that aren't churches</v>
      </c>
      <c r="B21" s="20" t="s">
        <v>376</v>
      </c>
      <c r="D21" s="13">
        <v>2</v>
      </c>
    </row>
    <row r="22" spans="1:6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K-12(ish) schools</v>
      </c>
      <c r="B22" s="20" t="s">
        <v>78</v>
      </c>
      <c r="D22" s="13">
        <v>2</v>
      </c>
    </row>
    <row r="23" spans="1:6" ht="15.75" customHeight="1" x14ac:dyDescent="0.15">
      <c r="A23" s="20"/>
      <c r="B23" s="20"/>
    </row>
    <row r="24" spans="1:6" ht="15.75" customHeight="1" x14ac:dyDescent="0.15">
      <c r="A24" s="20"/>
      <c r="B24" s="20"/>
    </row>
    <row r="25" spans="1:6" ht="15.75" customHeight="1" x14ac:dyDescent="0.15">
      <c r="A25" s="20"/>
      <c r="B25" s="20"/>
    </row>
    <row r="26" spans="1:6" ht="15.75" customHeight="1" x14ac:dyDescent="0.15">
      <c r="A26" s="20"/>
      <c r="B26" s="20"/>
    </row>
    <row r="27" spans="1:6" ht="15.75" customHeight="1" x14ac:dyDescent="0.15">
      <c r="A27" s="20"/>
      <c r="B27" s="20"/>
    </row>
    <row r="28" spans="1:6" ht="15.75" customHeight="1" x14ac:dyDescent="0.15">
      <c r="A28" s="20"/>
      <c r="B28" s="20"/>
    </row>
    <row r="29" spans="1:6" ht="15.75" customHeight="1" x14ac:dyDescent="0.15">
      <c r="A29" s="20"/>
      <c r="B29" s="20"/>
    </row>
    <row r="30" spans="1:6" ht="15.75" customHeight="1" x14ac:dyDescent="0.15">
      <c r="A30" s="20"/>
      <c r="B30" s="20"/>
    </row>
    <row r="31" spans="1:6" ht="15.75" customHeight="1" x14ac:dyDescent="0.15">
      <c r="A31" s="20"/>
      <c r="B31" s="20"/>
    </row>
    <row r="32" spans="1:6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1.33203125" customWidth="1"/>
    <col min="3" max="4" width="11.1640625" customWidth="1"/>
    <col min="5" max="5" width="9.33203125" customWidth="1"/>
  </cols>
  <sheetData>
    <row r="1" spans="1:11" ht="15.75" customHeight="1" x14ac:dyDescent="0.15">
      <c r="A1" s="13"/>
      <c r="B1" s="13" t="s">
        <v>533</v>
      </c>
      <c r="C1" s="20">
        <v>1880</v>
      </c>
      <c r="D1" s="20" t="s">
        <v>944</v>
      </c>
      <c r="E1" s="20" t="s">
        <v>945</v>
      </c>
      <c r="F1" s="30" t="s">
        <v>946</v>
      </c>
      <c r="G1" s="20" t="s">
        <v>947</v>
      </c>
      <c r="H1" s="13" t="s">
        <v>948</v>
      </c>
      <c r="I1" s="13" t="s">
        <v>949</v>
      </c>
      <c r="J1" s="13">
        <v>1845</v>
      </c>
      <c r="K1" s="13">
        <v>1840</v>
      </c>
    </row>
    <row r="2" spans="1:11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27</v>
      </c>
      <c r="D2" s="13">
        <v>26</v>
      </c>
      <c r="E2" s="13">
        <v>25</v>
      </c>
      <c r="F2" s="13"/>
      <c r="G2" s="13">
        <v>12</v>
      </c>
      <c r="H2" s="13">
        <v>12</v>
      </c>
      <c r="I2" s="13">
        <v>16</v>
      </c>
      <c r="J2" s="13">
        <v>12</v>
      </c>
      <c r="K2" s="13"/>
    </row>
    <row r="3" spans="1:11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15</v>
      </c>
      <c r="C3" s="13">
        <v>20</v>
      </c>
      <c r="D3" s="13">
        <v>22</v>
      </c>
      <c r="E3" s="13">
        <v>33</v>
      </c>
      <c r="F3" s="13"/>
      <c r="G3" s="13">
        <v>27</v>
      </c>
      <c r="H3" s="13">
        <v>22</v>
      </c>
      <c r="I3" s="13">
        <v>20</v>
      </c>
    </row>
    <row r="4" spans="1:11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/ Charitable Institutions that aren't churches</v>
      </c>
      <c r="B4" s="20" t="s">
        <v>164</v>
      </c>
      <c r="C4" s="13">
        <v>1</v>
      </c>
      <c r="D4" s="13">
        <v>1</v>
      </c>
      <c r="E4" s="13">
        <v>1</v>
      </c>
      <c r="H4" s="13">
        <v>1</v>
      </c>
      <c r="I4" s="13">
        <v>1</v>
      </c>
      <c r="J4" s="13">
        <v>1</v>
      </c>
      <c r="K4" s="13">
        <v>1</v>
      </c>
    </row>
    <row r="5" spans="1:11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588</v>
      </c>
      <c r="C5" s="13">
        <v>54</v>
      </c>
      <c r="D5" s="13">
        <v>6</v>
      </c>
      <c r="E5" s="13">
        <v>8</v>
      </c>
      <c r="H5" s="13"/>
      <c r="I5" s="13">
        <v>5</v>
      </c>
    </row>
    <row r="6" spans="1:11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Universities/colleges</v>
      </c>
      <c r="B6" s="20" t="s">
        <v>13</v>
      </c>
      <c r="C6" s="13">
        <v>1</v>
      </c>
      <c r="D6" s="13">
        <v>1</v>
      </c>
      <c r="E6" s="13">
        <v>1</v>
      </c>
      <c r="F6" s="13"/>
      <c r="G6" s="13">
        <v>1</v>
      </c>
      <c r="H6" s="13">
        <v>1</v>
      </c>
      <c r="I6" s="13">
        <v>1</v>
      </c>
    </row>
    <row r="7" spans="1:11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K-12(ish) schools</v>
      </c>
      <c r="B7" s="20" t="s">
        <v>78</v>
      </c>
      <c r="C7" s="13">
        <v>1</v>
      </c>
      <c r="D7" s="13">
        <v>10</v>
      </c>
      <c r="E7" s="13">
        <v>2</v>
      </c>
      <c r="F7" s="13"/>
      <c r="G7" s="13">
        <v>3</v>
      </c>
      <c r="H7" s="13">
        <v>2</v>
      </c>
      <c r="I7" s="13">
        <v>3</v>
      </c>
      <c r="J7" s="13">
        <v>4</v>
      </c>
      <c r="K7" s="13">
        <v>4</v>
      </c>
    </row>
    <row r="8" spans="1:11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K-12(ish) schools</v>
      </c>
      <c r="B8" s="20" t="s">
        <v>180</v>
      </c>
      <c r="D8" s="13">
        <v>1</v>
      </c>
      <c r="E8" s="13">
        <v>1</v>
      </c>
    </row>
    <row r="9" spans="1:11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K-12(ish) schools</v>
      </c>
      <c r="B9" s="20" t="s">
        <v>438</v>
      </c>
      <c r="C9" s="13">
        <v>1</v>
      </c>
      <c r="D9" s="13">
        <v>1</v>
      </c>
      <c r="E9" s="13">
        <v>1</v>
      </c>
    </row>
    <row r="10" spans="1:11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K-12(ish) schools</v>
      </c>
      <c r="B10" s="20" t="s">
        <v>440</v>
      </c>
      <c r="D10" s="13">
        <v>19</v>
      </c>
      <c r="E10" s="13">
        <v>11</v>
      </c>
      <c r="F10" s="13"/>
      <c r="G10" s="13">
        <v>14</v>
      </c>
    </row>
    <row r="11" spans="1:11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Catholic Population</v>
      </c>
      <c r="B11" s="20" t="s">
        <v>633</v>
      </c>
      <c r="C11" s="37">
        <v>20000</v>
      </c>
      <c r="D11" s="38">
        <v>16000</v>
      </c>
      <c r="E11" s="38" t="s">
        <v>950</v>
      </c>
      <c r="H11" s="37">
        <v>12500</v>
      </c>
      <c r="I11" s="37">
        <v>11000</v>
      </c>
      <c r="J11" s="13">
        <v>11000</v>
      </c>
    </row>
    <row r="12" spans="1:11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K-12(ish) schools</v>
      </c>
      <c r="B12" s="20" t="s">
        <v>382</v>
      </c>
      <c r="D12" s="13">
        <v>8</v>
      </c>
      <c r="F12" s="13"/>
      <c r="G12" s="13">
        <v>3</v>
      </c>
    </row>
    <row r="13" spans="1:11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Charitable Homes (asylums, for orphans, impoverished people, mental health patients)</v>
      </c>
      <c r="B13" s="20" t="s">
        <v>11</v>
      </c>
      <c r="C13" s="13">
        <v>1</v>
      </c>
      <c r="F13" s="13"/>
      <c r="G13" s="13">
        <v>2</v>
      </c>
    </row>
    <row r="14" spans="1:11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Hospitals</v>
      </c>
      <c r="B14" s="20" t="s">
        <v>50</v>
      </c>
      <c r="C14" s="13">
        <v>1</v>
      </c>
      <c r="F14" s="13"/>
      <c r="G14" s="13">
        <v>1</v>
      </c>
      <c r="K14" s="13">
        <v>1</v>
      </c>
    </row>
    <row r="15" spans="1:11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K-12(ish) schools</v>
      </c>
      <c r="B15" s="20" t="s">
        <v>434</v>
      </c>
      <c r="F15" s="13"/>
      <c r="G15" s="13">
        <v>1</v>
      </c>
      <c r="K15" s="13">
        <v>1</v>
      </c>
    </row>
    <row r="16" spans="1:11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K-12(ish) schools</v>
      </c>
      <c r="B16" s="20" t="s">
        <v>436</v>
      </c>
      <c r="F16" s="13"/>
      <c r="G16" s="13">
        <v>2</v>
      </c>
    </row>
    <row r="17" spans="1:11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Churches</v>
      </c>
      <c r="B17" s="20" t="s">
        <v>37</v>
      </c>
      <c r="H17" s="13"/>
      <c r="I17" s="13">
        <v>5</v>
      </c>
    </row>
    <row r="18" spans="1:11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Churches</v>
      </c>
      <c r="B18" s="20" t="s">
        <v>355</v>
      </c>
      <c r="C18" s="13">
        <v>66</v>
      </c>
      <c r="H18" s="13"/>
      <c r="I18" s="13">
        <v>18</v>
      </c>
      <c r="J18" s="13"/>
    </row>
    <row r="19" spans="1:11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/ Charitable Institutions that aren't churches</v>
      </c>
      <c r="B19" s="20" t="s">
        <v>584</v>
      </c>
      <c r="C19" s="13">
        <v>12</v>
      </c>
      <c r="D19" s="13">
        <v>2</v>
      </c>
      <c r="H19" s="13">
        <v>3</v>
      </c>
      <c r="I19" s="13">
        <v>3</v>
      </c>
      <c r="J19" s="13">
        <v>7</v>
      </c>
      <c r="K19" s="13">
        <v>5</v>
      </c>
    </row>
    <row r="20" spans="1:11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Churches</v>
      </c>
      <c r="B20" s="20" t="s">
        <v>558</v>
      </c>
      <c r="H20" s="13"/>
      <c r="I20" s="13">
        <v>2</v>
      </c>
    </row>
    <row r="21" spans="1:11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Churches</v>
      </c>
      <c r="B21" s="20" t="s">
        <v>17</v>
      </c>
      <c r="J21" s="13">
        <v>30</v>
      </c>
    </row>
    <row r="22" spans="1:11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Religious Individuals / Employees / Ecclesiastical Trainees</v>
      </c>
      <c r="B22" s="20" t="s">
        <v>903</v>
      </c>
      <c r="J22" s="13">
        <v>12</v>
      </c>
      <c r="K22" s="13">
        <v>35</v>
      </c>
    </row>
    <row r="23" spans="1:11" ht="15.75" customHeight="1" x14ac:dyDescent="0.15">
      <c r="A23" s="20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Religious Individuals / Employees / Ecclesiastical Trainees</v>
      </c>
      <c r="B23" s="20" t="s">
        <v>547</v>
      </c>
      <c r="J23" s="13">
        <v>7</v>
      </c>
    </row>
    <row r="24" spans="1:11" ht="15.75" customHeight="1" x14ac:dyDescent="0.15">
      <c r="A24" s="20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Universities/colleges</v>
      </c>
      <c r="B24" s="20" t="s">
        <v>88</v>
      </c>
      <c r="C24" s="13">
        <v>1</v>
      </c>
      <c r="J24" s="13">
        <v>1</v>
      </c>
    </row>
    <row r="25" spans="1:11" ht="15.75" customHeight="1" x14ac:dyDescent="0.15">
      <c r="A25" s="20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Churches</v>
      </c>
      <c r="B25" s="20" t="s">
        <v>102</v>
      </c>
      <c r="D25" s="13">
        <v>26</v>
      </c>
    </row>
    <row r="26" spans="1:11" ht="15.75" customHeight="1" x14ac:dyDescent="0.15">
      <c r="A26" s="20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>Churches</v>
      </c>
      <c r="B26" s="20" t="s">
        <v>270</v>
      </c>
      <c r="C26" s="13">
        <v>5</v>
      </c>
      <c r="D26" s="13">
        <v>3</v>
      </c>
    </row>
    <row r="27" spans="1:11" ht="15.75" customHeight="1" x14ac:dyDescent="0.15">
      <c r="A27" s="20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Hospitals</v>
      </c>
      <c r="B27" s="20" t="s">
        <v>3</v>
      </c>
      <c r="C27" s="13">
        <v>2</v>
      </c>
      <c r="D27" s="13">
        <v>2</v>
      </c>
      <c r="K27" s="13">
        <v>1</v>
      </c>
    </row>
    <row r="28" spans="1:11" ht="15.75" customHeight="1" x14ac:dyDescent="0.15">
      <c r="A28" s="20"/>
      <c r="B28" s="20"/>
    </row>
    <row r="29" spans="1:11" ht="15.75" customHeight="1" x14ac:dyDescent="0.15">
      <c r="A29" s="20"/>
      <c r="B29" s="20"/>
    </row>
    <row r="30" spans="1:11" ht="15.75" customHeight="1" x14ac:dyDescent="0.15">
      <c r="A30" s="20"/>
      <c r="B30" s="20"/>
    </row>
    <row r="31" spans="1:11" ht="15.75" customHeight="1" x14ac:dyDescent="0.15">
      <c r="A31" s="20"/>
      <c r="B31" s="20"/>
    </row>
    <row r="32" spans="1:11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J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39.5" customWidth="1"/>
    <col min="3" max="4" width="10.6640625" customWidth="1"/>
  </cols>
  <sheetData>
    <row r="1" spans="1:10" ht="15.75" customHeight="1" x14ac:dyDescent="0.15">
      <c r="A1" s="13"/>
      <c r="B1" s="13" t="s">
        <v>533</v>
      </c>
      <c r="C1" s="20">
        <v>1880</v>
      </c>
      <c r="D1" s="20" t="s">
        <v>951</v>
      </c>
      <c r="E1" s="20" t="s">
        <v>952</v>
      </c>
      <c r="F1" s="20" t="s">
        <v>953</v>
      </c>
      <c r="G1" s="20" t="s">
        <v>954</v>
      </c>
      <c r="H1" s="13" t="s">
        <v>955</v>
      </c>
      <c r="I1" s="13" t="s">
        <v>756</v>
      </c>
      <c r="J1" s="13">
        <v>1840</v>
      </c>
    </row>
    <row r="2" spans="1:10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333</v>
      </c>
      <c r="D2" s="13">
        <v>27</v>
      </c>
      <c r="E2" s="13">
        <v>24</v>
      </c>
      <c r="F2" s="13">
        <v>21</v>
      </c>
      <c r="G2" s="13">
        <v>25</v>
      </c>
      <c r="H2" s="13">
        <v>23</v>
      </c>
    </row>
    <row r="3" spans="1:10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558</v>
      </c>
      <c r="C3" s="20"/>
      <c r="D3" s="13">
        <v>4</v>
      </c>
      <c r="E3" s="13">
        <v>2</v>
      </c>
      <c r="F3" s="13">
        <v>2</v>
      </c>
      <c r="G3" s="13">
        <v>3</v>
      </c>
    </row>
    <row r="4" spans="1:10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75</v>
      </c>
      <c r="C4" s="20"/>
      <c r="D4" s="13"/>
      <c r="E4" s="13">
        <v>23</v>
      </c>
    </row>
    <row r="5" spans="1:10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487</v>
      </c>
      <c r="C5" s="13">
        <v>1172</v>
      </c>
      <c r="D5" s="13">
        <v>32</v>
      </c>
      <c r="E5" s="13">
        <v>22</v>
      </c>
    </row>
    <row r="6" spans="1:10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489</v>
      </c>
      <c r="C6" s="20"/>
      <c r="D6" s="13">
        <v>14</v>
      </c>
      <c r="E6" s="13">
        <v>10</v>
      </c>
    </row>
    <row r="7" spans="1:10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K-12(ish) schools</v>
      </c>
      <c r="B7" s="20" t="s">
        <v>69</v>
      </c>
      <c r="C7" s="20"/>
      <c r="D7" s="13">
        <v>4</v>
      </c>
      <c r="E7" s="13">
        <v>3</v>
      </c>
    </row>
    <row r="8" spans="1:10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K-12(ish) schools</v>
      </c>
      <c r="B8" s="20" t="s">
        <v>442</v>
      </c>
      <c r="C8" s="20"/>
      <c r="D8" s="13">
        <v>5</v>
      </c>
      <c r="E8" s="13">
        <v>5</v>
      </c>
      <c r="J8" s="13">
        <v>4</v>
      </c>
    </row>
    <row r="9" spans="1:10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20" t="s">
        <v>381</v>
      </c>
      <c r="C9" s="20">
        <v>93</v>
      </c>
      <c r="D9" s="13">
        <v>2</v>
      </c>
      <c r="E9" s="13">
        <v>1</v>
      </c>
      <c r="F9" s="13">
        <v>5</v>
      </c>
      <c r="J9" s="13">
        <v>4</v>
      </c>
    </row>
    <row r="10" spans="1:10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Charitable Homes (asylums, for orphans, impoverished people, mental health patients)</v>
      </c>
      <c r="B10" s="20" t="s">
        <v>234</v>
      </c>
      <c r="C10" s="20"/>
      <c r="D10" s="13">
        <v>1</v>
      </c>
      <c r="E10" s="13">
        <v>1</v>
      </c>
    </row>
    <row r="11" spans="1:10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K-12(ish) schools</v>
      </c>
      <c r="B11" s="20" t="s">
        <v>418</v>
      </c>
      <c r="C11" s="20"/>
      <c r="D11" s="13">
        <v>2</v>
      </c>
      <c r="E11" s="13">
        <v>2</v>
      </c>
    </row>
    <row r="12" spans="1:10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Religious Individuals / Employees / Ecclesiastical Trainees</v>
      </c>
      <c r="B12" s="20" t="s">
        <v>485</v>
      </c>
      <c r="C12" s="20"/>
      <c r="D12" s="13">
        <v>2</v>
      </c>
      <c r="E12" s="13">
        <v>5</v>
      </c>
      <c r="F12" s="13">
        <v>5</v>
      </c>
    </row>
    <row r="13" spans="1:10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Religious / Charitable Institutions that aren't churches</v>
      </c>
      <c r="B13" s="20" t="s">
        <v>565</v>
      </c>
      <c r="C13" s="20">
        <v>55</v>
      </c>
      <c r="D13" s="13">
        <v>3</v>
      </c>
      <c r="E13" s="13">
        <v>2</v>
      </c>
      <c r="F13" s="13">
        <v>1</v>
      </c>
    </row>
    <row r="14" spans="1:10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Hospitals</v>
      </c>
      <c r="B14" s="20" t="s">
        <v>20</v>
      </c>
      <c r="C14" s="20"/>
      <c r="D14" s="13">
        <v>1</v>
      </c>
      <c r="E14" s="13">
        <v>1</v>
      </c>
      <c r="F14" s="13">
        <v>1</v>
      </c>
      <c r="G14" s="13">
        <v>1</v>
      </c>
    </row>
    <row r="15" spans="1:10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 xml:space="preserve">Young students (not religious trainees) / children / orphans </v>
      </c>
      <c r="B15" s="20" t="s">
        <v>269</v>
      </c>
      <c r="C15" s="20"/>
      <c r="D15" s="13">
        <v>150</v>
      </c>
      <c r="E15" s="13">
        <v>100</v>
      </c>
    </row>
    <row r="16" spans="1:10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Catholic Population</v>
      </c>
      <c r="B16" s="20" t="s">
        <v>8</v>
      </c>
      <c r="C16" s="20"/>
      <c r="D16" s="38">
        <v>34000</v>
      </c>
      <c r="E16" s="38" t="s">
        <v>956</v>
      </c>
      <c r="F16" s="37"/>
      <c r="G16" s="37">
        <v>28000</v>
      </c>
      <c r="H16" s="37">
        <v>26000</v>
      </c>
    </row>
    <row r="17" spans="1:10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Religious Individuals / Employees / Ecclesiastical Trainees</v>
      </c>
      <c r="B17" s="20" t="s">
        <v>15</v>
      </c>
      <c r="C17" s="20"/>
      <c r="F17" s="13"/>
      <c r="G17" s="13">
        <v>20</v>
      </c>
      <c r="H17" s="13">
        <v>17</v>
      </c>
    </row>
    <row r="18" spans="1:10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Churches</v>
      </c>
      <c r="B18" s="20" t="s">
        <v>17</v>
      </c>
      <c r="C18" s="20"/>
      <c r="D18" s="13">
        <v>24</v>
      </c>
      <c r="F18" s="13">
        <v>7</v>
      </c>
      <c r="G18" s="13">
        <v>9</v>
      </c>
    </row>
    <row r="19" spans="1:10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/ Charitable Institutions that aren't churches</v>
      </c>
      <c r="B19" s="20" t="s">
        <v>386</v>
      </c>
      <c r="C19" s="20"/>
      <c r="F19" s="13"/>
      <c r="G19" s="13">
        <v>1</v>
      </c>
      <c r="H19" s="13">
        <v>2</v>
      </c>
      <c r="J19" s="13">
        <v>1</v>
      </c>
    </row>
    <row r="20" spans="1:10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Universities/colleges</v>
      </c>
      <c r="B20" s="20" t="s">
        <v>13</v>
      </c>
      <c r="C20" s="20"/>
      <c r="F20" s="13">
        <v>1</v>
      </c>
      <c r="G20" s="13">
        <v>1</v>
      </c>
      <c r="J20" s="13">
        <v>1</v>
      </c>
    </row>
    <row r="21" spans="1:10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Charitable Homes (asylums, for orphans, impoverished people, mental health patients)</v>
      </c>
      <c r="B21" s="20" t="s">
        <v>11</v>
      </c>
      <c r="C21" s="20"/>
      <c r="F21" s="13">
        <v>4</v>
      </c>
      <c r="G21" s="13">
        <v>2</v>
      </c>
    </row>
    <row r="22" spans="1:10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K-12(ish) schools</v>
      </c>
      <c r="B22" s="20" t="s">
        <v>440</v>
      </c>
      <c r="C22" s="20">
        <v>5</v>
      </c>
      <c r="F22" s="13">
        <v>7</v>
      </c>
      <c r="G22" s="13">
        <v>5</v>
      </c>
      <c r="H22" s="13">
        <v>4</v>
      </c>
    </row>
    <row r="23" spans="1:10" ht="15.75" customHeight="1" x14ac:dyDescent="0.15">
      <c r="A23" s="20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 xml:space="preserve">Young students (not religious trainees) / children / orphans </v>
      </c>
      <c r="B23" s="20" t="s">
        <v>275</v>
      </c>
      <c r="C23" s="20"/>
      <c r="F23" s="13">
        <v>500</v>
      </c>
    </row>
    <row r="24" spans="1:10" ht="15.75" customHeight="1" x14ac:dyDescent="0.15">
      <c r="A24" s="20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Religious Individuals / Employees / Ecclesiastical Trainees</v>
      </c>
      <c r="B24" s="20" t="s">
        <v>749</v>
      </c>
      <c r="C24" s="20"/>
      <c r="F24" s="13">
        <v>18</v>
      </c>
    </row>
    <row r="25" spans="1:10" ht="15.75" customHeight="1" x14ac:dyDescent="0.15">
      <c r="A25" s="20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Religious Individuals / Employees / Ecclesiastical Trainees</v>
      </c>
      <c r="B25" s="20" t="s">
        <v>116</v>
      </c>
      <c r="C25" s="20"/>
      <c r="F25" s="13">
        <v>4</v>
      </c>
    </row>
    <row r="26" spans="1:10" ht="15.75" customHeight="1" x14ac:dyDescent="0.15">
      <c r="A26" s="20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>Religious Individuals / Employees / Ecclesiastical Trainees</v>
      </c>
      <c r="B26" s="20" t="s">
        <v>124</v>
      </c>
      <c r="C26" s="20"/>
      <c r="F26" s="13">
        <v>22</v>
      </c>
    </row>
    <row r="27" spans="1:10" ht="15.75" customHeight="1" x14ac:dyDescent="0.15">
      <c r="A27" s="20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Churches</v>
      </c>
      <c r="B27" s="20" t="s">
        <v>360</v>
      </c>
      <c r="C27" s="20"/>
      <c r="D27" s="13">
        <v>3</v>
      </c>
      <c r="F27" s="13">
        <v>3</v>
      </c>
    </row>
    <row r="28" spans="1:10" ht="15.75" customHeight="1" x14ac:dyDescent="0.15">
      <c r="A28" s="20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>Churches</v>
      </c>
      <c r="B28" s="20" t="s">
        <v>365</v>
      </c>
      <c r="C28" s="20"/>
      <c r="D28" s="13">
        <v>9</v>
      </c>
      <c r="F28" s="13">
        <v>6</v>
      </c>
    </row>
    <row r="29" spans="1:10" ht="15.75" customHeight="1" x14ac:dyDescent="0.15">
      <c r="A29" s="20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MasterCategories!I$2:I$101, 0)), MasterCategories!$I$1, IF(ISNUMBER(MATCH(LOWER(B29), MasterCategories!J$2:J$101, 0)), MasterCategories!$J$1, IF(ISNUMBER(MATCH(LOWER(B29), MasterCategories!K$2:K$101, 0)), MasterCategories!$K$1, "PICKLES!!!!")))))))))))</f>
        <v>K-12(ish) schools</v>
      </c>
      <c r="B29" s="20" t="s">
        <v>444</v>
      </c>
      <c r="C29" s="20"/>
      <c r="D29" s="13">
        <v>2</v>
      </c>
    </row>
    <row r="30" spans="1:10" ht="15.75" customHeight="1" x14ac:dyDescent="0.15">
      <c r="A30" s="20"/>
      <c r="B30" s="20"/>
      <c r="C30" s="20"/>
    </row>
    <row r="31" spans="1:10" ht="15.75" customHeight="1" x14ac:dyDescent="0.15">
      <c r="A31" s="20"/>
      <c r="B31" s="20"/>
      <c r="C31" s="20"/>
    </row>
    <row r="32" spans="1:10" ht="15.75" customHeight="1" x14ac:dyDescent="0.15">
      <c r="A32" s="20"/>
      <c r="B32" s="20"/>
      <c r="C32" s="20"/>
    </row>
    <row r="33" spans="1:3" ht="15.75" customHeight="1" x14ac:dyDescent="0.15">
      <c r="A33" s="20"/>
      <c r="B33" s="20"/>
      <c r="C33" s="20"/>
    </row>
    <row r="34" spans="1:3" ht="15.75" customHeight="1" x14ac:dyDescent="0.15">
      <c r="A34" s="20"/>
      <c r="B34" s="20"/>
      <c r="C34" s="20"/>
    </row>
    <row r="35" spans="1:3" ht="15.75" customHeight="1" x14ac:dyDescent="0.15">
      <c r="A35" s="20"/>
      <c r="B35" s="20"/>
      <c r="C35" s="20"/>
    </row>
    <row r="36" spans="1:3" ht="15.75" customHeight="1" x14ac:dyDescent="0.15">
      <c r="A36" s="20"/>
      <c r="B36" s="20"/>
      <c r="C36" s="20"/>
    </row>
    <row r="37" spans="1:3" ht="15.75" customHeight="1" x14ac:dyDescent="0.15">
      <c r="A37" s="20"/>
      <c r="B37" s="20"/>
      <c r="C37" s="20"/>
    </row>
    <row r="38" spans="1:3" ht="15.75" customHeight="1" x14ac:dyDescent="0.15">
      <c r="A38" s="20"/>
      <c r="B38" s="20"/>
      <c r="C38" s="20"/>
    </row>
    <row r="39" spans="1:3" ht="15.75" customHeight="1" x14ac:dyDescent="0.15">
      <c r="A39" s="20"/>
      <c r="B39" s="20"/>
      <c r="C39" s="20"/>
    </row>
    <row r="40" spans="1:3" ht="15.75" customHeight="1" x14ac:dyDescent="0.15">
      <c r="A40" s="20"/>
      <c r="B40" s="20"/>
      <c r="C40" s="20"/>
    </row>
    <row r="41" spans="1:3" ht="15.75" customHeight="1" x14ac:dyDescent="0.15">
      <c r="A41" s="20"/>
      <c r="B41" s="20"/>
      <c r="C41" s="20"/>
    </row>
    <row r="42" spans="1:3" ht="15.75" customHeight="1" x14ac:dyDescent="0.15">
      <c r="A42" s="20"/>
      <c r="B42" s="20"/>
      <c r="C42" s="20"/>
    </row>
    <row r="43" spans="1:3" ht="15.75" customHeight="1" x14ac:dyDescent="0.15">
      <c r="A43" s="20"/>
      <c r="B43" s="20"/>
      <c r="C43" s="20"/>
    </row>
    <row r="44" spans="1:3" ht="15.75" customHeight="1" x14ac:dyDescent="0.15">
      <c r="A44" s="20"/>
      <c r="B44" s="20"/>
      <c r="C44" s="20"/>
    </row>
    <row r="45" spans="1:3" ht="15.75" customHeight="1" x14ac:dyDescent="0.15">
      <c r="A45" s="20"/>
      <c r="B45" s="20"/>
      <c r="C45" s="20"/>
    </row>
    <row r="46" spans="1:3" ht="15.75" customHeight="1" x14ac:dyDescent="0.15">
      <c r="A46" s="20"/>
      <c r="B46" s="20"/>
      <c r="C46" s="20"/>
    </row>
    <row r="47" spans="1:3" ht="15.75" customHeight="1" x14ac:dyDescent="0.15">
      <c r="A47" s="20"/>
      <c r="B47" s="20"/>
      <c r="C47" s="20"/>
    </row>
    <row r="48" spans="1:3" ht="15.75" customHeight="1" x14ac:dyDescent="0.15">
      <c r="A48" s="20"/>
      <c r="B48" s="20"/>
      <c r="C48" s="20"/>
    </row>
    <row r="49" spans="1:3" ht="15.75" customHeight="1" x14ac:dyDescent="0.15">
      <c r="A49" s="20"/>
      <c r="B49" s="20"/>
      <c r="C49" s="20"/>
    </row>
    <row r="50" spans="1:3" ht="15.75" customHeight="1" x14ac:dyDescent="0.15">
      <c r="A50" s="20"/>
      <c r="B50" s="20"/>
      <c r="C50" s="20"/>
    </row>
    <row r="51" spans="1:3" ht="15.75" customHeight="1" x14ac:dyDescent="0.15">
      <c r="A51" s="20"/>
      <c r="B51" s="20"/>
      <c r="C51" s="20"/>
    </row>
    <row r="52" spans="1:3" ht="15.75" customHeight="1" x14ac:dyDescent="0.15">
      <c r="A52" s="20"/>
      <c r="B52" s="20"/>
      <c r="C52" s="20"/>
    </row>
    <row r="53" spans="1:3" ht="15.75" customHeight="1" x14ac:dyDescent="0.15">
      <c r="A53" s="20"/>
      <c r="B53" s="20"/>
      <c r="C53" s="20"/>
    </row>
    <row r="54" spans="1:3" ht="15.75" customHeight="1" x14ac:dyDescent="0.15">
      <c r="A54" s="20"/>
      <c r="B54" s="20"/>
      <c r="C54" s="20"/>
    </row>
    <row r="55" spans="1:3" ht="15.75" customHeight="1" x14ac:dyDescent="0.15">
      <c r="A55" s="20"/>
      <c r="B55" s="20"/>
      <c r="C55" s="20"/>
    </row>
    <row r="56" spans="1:3" ht="15.75" customHeight="1" x14ac:dyDescent="0.15">
      <c r="A56" s="20"/>
      <c r="B56" s="20"/>
      <c r="C56" s="20"/>
    </row>
    <row r="57" spans="1:3" ht="15.75" customHeight="1" x14ac:dyDescent="0.15">
      <c r="A57" s="20"/>
      <c r="B57" s="20"/>
      <c r="C57" s="20"/>
    </row>
    <row r="58" spans="1:3" ht="15.75" customHeight="1" x14ac:dyDescent="0.15">
      <c r="A58" s="20"/>
      <c r="B58" s="20"/>
      <c r="C58" s="20"/>
    </row>
    <row r="59" spans="1:3" ht="15.75" customHeight="1" x14ac:dyDescent="0.15">
      <c r="A59" s="20"/>
      <c r="B59" s="20"/>
      <c r="C59" s="20"/>
    </row>
    <row r="60" spans="1:3" ht="15.75" customHeight="1" x14ac:dyDescent="0.15">
      <c r="A60" s="20"/>
      <c r="B60" s="20"/>
      <c r="C60" s="20"/>
    </row>
    <row r="61" spans="1:3" ht="15.75" customHeight="1" x14ac:dyDescent="0.15">
      <c r="A61" s="20"/>
      <c r="B61" s="20"/>
      <c r="C61" s="20"/>
    </row>
    <row r="62" spans="1:3" ht="13" x14ac:dyDescent="0.15">
      <c r="A62" s="20"/>
      <c r="B62" s="20"/>
      <c r="C62" s="20"/>
    </row>
    <row r="63" spans="1:3" ht="13" x14ac:dyDescent="0.15">
      <c r="A63" s="20"/>
      <c r="B63" s="20"/>
      <c r="C63" s="20"/>
    </row>
    <row r="64" spans="1:3" ht="13" x14ac:dyDescent="0.15">
      <c r="A64" s="20"/>
      <c r="B64" s="20"/>
      <c r="C64" s="20"/>
    </row>
    <row r="65" spans="1:3" ht="13" x14ac:dyDescent="0.15">
      <c r="A65" s="20"/>
      <c r="B65" s="20"/>
      <c r="C65" s="20"/>
    </row>
    <row r="66" spans="1:3" ht="13" x14ac:dyDescent="0.15">
      <c r="A66" s="20"/>
      <c r="B66" s="20"/>
      <c r="C66" s="20"/>
    </row>
    <row r="67" spans="1:3" ht="13" x14ac:dyDescent="0.15">
      <c r="A67" s="20"/>
      <c r="B67" s="20"/>
      <c r="C67" s="20"/>
    </row>
    <row r="68" spans="1:3" ht="13" x14ac:dyDescent="0.15">
      <c r="A68" s="20"/>
      <c r="B68" s="20"/>
      <c r="C68" s="20"/>
    </row>
    <row r="69" spans="1:3" ht="13" x14ac:dyDescent="0.15">
      <c r="A69" s="20"/>
      <c r="B69" s="20"/>
      <c r="C69" s="20"/>
    </row>
    <row r="70" spans="1:3" ht="13" x14ac:dyDescent="0.15">
      <c r="A70" s="20"/>
      <c r="B70" s="20"/>
      <c r="C70" s="20"/>
    </row>
    <row r="71" spans="1:3" ht="13" x14ac:dyDescent="0.15">
      <c r="A71" s="20"/>
      <c r="B71" s="20"/>
      <c r="C71" s="20"/>
    </row>
    <row r="72" spans="1:3" ht="13" x14ac:dyDescent="0.15">
      <c r="A72" s="20"/>
      <c r="B72" s="20"/>
      <c r="C72" s="20"/>
    </row>
    <row r="73" spans="1:3" ht="13" x14ac:dyDescent="0.15">
      <c r="A73" s="20"/>
      <c r="B73" s="20"/>
      <c r="C73" s="20"/>
    </row>
    <row r="74" spans="1:3" ht="13" x14ac:dyDescent="0.15">
      <c r="A74" s="20"/>
      <c r="B74" s="20"/>
      <c r="C74" s="20"/>
    </row>
    <row r="75" spans="1:3" ht="13" x14ac:dyDescent="0.15">
      <c r="A75" s="20"/>
      <c r="B75" s="20"/>
      <c r="C75" s="20"/>
    </row>
    <row r="76" spans="1:3" ht="13" x14ac:dyDescent="0.15">
      <c r="A76" s="20"/>
      <c r="B76" s="20"/>
      <c r="C76" s="20"/>
    </row>
    <row r="77" spans="1:3" ht="13" x14ac:dyDescent="0.15">
      <c r="A77" s="20"/>
      <c r="B77" s="20"/>
      <c r="C77" s="20"/>
    </row>
    <row r="78" spans="1:3" ht="13" x14ac:dyDescent="0.15">
      <c r="A78" s="20"/>
      <c r="B78" s="20"/>
      <c r="C78" s="20"/>
    </row>
    <row r="79" spans="1:3" ht="13" x14ac:dyDescent="0.15">
      <c r="A79" s="20"/>
      <c r="B79" s="20"/>
      <c r="C79" s="20"/>
    </row>
    <row r="80" spans="1:3" ht="13" x14ac:dyDescent="0.15">
      <c r="A80" s="20"/>
      <c r="B80" s="20"/>
      <c r="C80" s="20"/>
    </row>
    <row r="81" spans="1:3" ht="13" x14ac:dyDescent="0.15">
      <c r="A81" s="20"/>
      <c r="B81" s="20"/>
      <c r="C81" s="20"/>
    </row>
    <row r="82" spans="1:3" ht="13" x14ac:dyDescent="0.15">
      <c r="A82" s="20"/>
      <c r="B82" s="20"/>
      <c r="C82" s="20"/>
    </row>
    <row r="83" spans="1:3" ht="13" x14ac:dyDescent="0.15">
      <c r="A83" s="20"/>
      <c r="B83" s="20"/>
      <c r="C83" s="20"/>
    </row>
    <row r="84" spans="1:3" ht="13" x14ac:dyDescent="0.15">
      <c r="A84" s="20"/>
      <c r="B84" s="20"/>
      <c r="C84" s="20"/>
    </row>
    <row r="85" spans="1:3" ht="13" x14ac:dyDescent="0.15">
      <c r="A85" s="20"/>
      <c r="B85" s="20"/>
      <c r="C85" s="20"/>
    </row>
    <row r="86" spans="1:3" ht="13" x14ac:dyDescent="0.15">
      <c r="A86" s="20"/>
      <c r="B86" s="20"/>
      <c r="C86" s="20"/>
    </row>
    <row r="87" spans="1:3" ht="13" x14ac:dyDescent="0.15">
      <c r="A87" s="20"/>
      <c r="B87" s="20"/>
      <c r="C87" s="20"/>
    </row>
    <row r="88" spans="1:3" ht="13" x14ac:dyDescent="0.15">
      <c r="A88" s="20"/>
      <c r="B88" s="20"/>
      <c r="C88" s="20"/>
    </row>
    <row r="89" spans="1:3" ht="13" x14ac:dyDescent="0.15">
      <c r="A89" s="20"/>
      <c r="B89" s="20"/>
      <c r="C89" s="20"/>
    </row>
    <row r="90" spans="1:3" ht="13" x14ac:dyDescent="0.15">
      <c r="A90" s="20"/>
      <c r="B90" s="20"/>
      <c r="C90" s="20"/>
    </row>
    <row r="91" spans="1:3" ht="13" x14ac:dyDescent="0.15">
      <c r="A91" s="20"/>
      <c r="B91" s="20"/>
      <c r="C91" s="20"/>
    </row>
    <row r="92" spans="1:3" ht="13" x14ac:dyDescent="0.15">
      <c r="A92" s="20"/>
      <c r="B92" s="20"/>
      <c r="C92" s="20"/>
    </row>
    <row r="93" spans="1:3" ht="13" x14ac:dyDescent="0.15">
      <c r="A93" s="20"/>
      <c r="B93" s="20"/>
      <c r="C93" s="20"/>
    </row>
    <row r="94" spans="1:3" ht="13" x14ac:dyDescent="0.15">
      <c r="A94" s="20"/>
      <c r="B94" s="20"/>
      <c r="C94" s="20"/>
    </row>
    <row r="95" spans="1:3" ht="13" x14ac:dyDescent="0.15">
      <c r="A95" s="20"/>
      <c r="B95" s="20"/>
      <c r="C95" s="20"/>
    </row>
    <row r="96" spans="1:3" ht="13" x14ac:dyDescent="0.15">
      <c r="A96" s="20"/>
      <c r="B96" s="20"/>
      <c r="C96" s="20"/>
    </row>
    <row r="97" spans="1:3" ht="13" x14ac:dyDescent="0.15">
      <c r="A97" s="20"/>
      <c r="B97" s="20"/>
      <c r="C97" s="20"/>
    </row>
    <row r="98" spans="1:3" ht="13" x14ac:dyDescent="0.15">
      <c r="A98" s="20"/>
      <c r="B98" s="20"/>
      <c r="C98" s="20"/>
    </row>
    <row r="99" spans="1:3" ht="13" x14ac:dyDescent="0.15">
      <c r="A99" s="20"/>
      <c r="B99" s="20"/>
      <c r="C99" s="20"/>
    </row>
    <row r="100" spans="1:3" ht="13" x14ac:dyDescent="0.15">
      <c r="A100" s="20"/>
      <c r="B100" s="20"/>
      <c r="C100" s="20"/>
    </row>
    <row r="101" spans="1:3" ht="13" x14ac:dyDescent="0.15">
      <c r="A101" s="20"/>
      <c r="B101" s="20"/>
      <c r="C101" s="20"/>
    </row>
    <row r="102" spans="1:3" ht="13" x14ac:dyDescent="0.15">
      <c r="A102" s="20"/>
      <c r="B102" s="20"/>
      <c r="C102" s="20"/>
    </row>
    <row r="103" spans="1:3" ht="13" x14ac:dyDescent="0.15">
      <c r="A103" s="20"/>
      <c r="B103" s="20"/>
      <c r="C103" s="20"/>
    </row>
    <row r="104" spans="1:3" ht="13" x14ac:dyDescent="0.15">
      <c r="A104" s="20"/>
      <c r="B104" s="20"/>
      <c r="C104" s="20"/>
    </row>
    <row r="105" spans="1:3" ht="13" x14ac:dyDescent="0.15">
      <c r="A105" s="20"/>
      <c r="B105" s="20"/>
      <c r="C105" s="20"/>
    </row>
    <row r="106" spans="1:3" ht="13" x14ac:dyDescent="0.15">
      <c r="A106" s="20"/>
      <c r="B106" s="20"/>
      <c r="C106" s="20"/>
    </row>
    <row r="107" spans="1:3" ht="13" x14ac:dyDescent="0.15">
      <c r="A107" s="20"/>
      <c r="B107" s="20"/>
      <c r="C107" s="20"/>
    </row>
    <row r="108" spans="1:3" ht="13" x14ac:dyDescent="0.15">
      <c r="A108" s="20"/>
      <c r="B108" s="20"/>
      <c r="C108" s="20"/>
    </row>
    <row r="109" spans="1:3" ht="13" x14ac:dyDescent="0.15">
      <c r="A109" s="20"/>
      <c r="B109" s="20"/>
      <c r="C109" s="20"/>
    </row>
    <row r="110" spans="1:3" ht="13" x14ac:dyDescent="0.15">
      <c r="A110" s="20"/>
      <c r="B110" s="20"/>
      <c r="C110" s="20"/>
    </row>
    <row r="111" spans="1:3" ht="13" x14ac:dyDescent="0.15">
      <c r="A111" s="20"/>
      <c r="B111" s="20"/>
      <c r="C111" s="20"/>
    </row>
    <row r="112" spans="1:3" ht="13" x14ac:dyDescent="0.15">
      <c r="A112" s="20"/>
      <c r="B112" s="20"/>
      <c r="C112" s="20"/>
    </row>
    <row r="113" spans="1:3" ht="13" x14ac:dyDescent="0.15">
      <c r="A113" s="20"/>
      <c r="B113" s="20"/>
      <c r="C113" s="20"/>
    </row>
    <row r="114" spans="1:3" ht="13" x14ac:dyDescent="0.15">
      <c r="A114" s="20"/>
      <c r="B114" s="20"/>
      <c r="C114" s="20"/>
    </row>
    <row r="115" spans="1:3" ht="13" x14ac:dyDescent="0.15">
      <c r="A115" s="20"/>
      <c r="B115" s="20"/>
      <c r="C115" s="20"/>
    </row>
    <row r="116" spans="1:3" ht="13" x14ac:dyDescent="0.15">
      <c r="A116" s="20"/>
      <c r="B116" s="20"/>
      <c r="C116" s="20"/>
    </row>
    <row r="117" spans="1:3" ht="13" x14ac:dyDescent="0.15">
      <c r="A117" s="20"/>
      <c r="B117" s="20"/>
      <c r="C117" s="20"/>
    </row>
    <row r="118" spans="1:3" ht="13" x14ac:dyDescent="0.15">
      <c r="A118" s="20"/>
      <c r="B118" s="20"/>
      <c r="C118" s="20"/>
    </row>
    <row r="119" spans="1:3" ht="13" x14ac:dyDescent="0.15">
      <c r="A119" s="20"/>
      <c r="B119" s="20"/>
      <c r="C119" s="20"/>
    </row>
    <row r="120" spans="1:3" ht="13" x14ac:dyDescent="0.15">
      <c r="A120" s="20"/>
      <c r="B120" s="20"/>
      <c r="C120" s="20"/>
    </row>
    <row r="121" spans="1:3" ht="13" x14ac:dyDescent="0.15">
      <c r="A121" s="20"/>
      <c r="B121" s="20"/>
      <c r="C121" s="20"/>
    </row>
    <row r="122" spans="1:3" ht="13" x14ac:dyDescent="0.15">
      <c r="A122" s="20"/>
      <c r="B122" s="20"/>
      <c r="C122" s="20"/>
    </row>
    <row r="123" spans="1:3" ht="13" x14ac:dyDescent="0.15">
      <c r="A123" s="20"/>
      <c r="B123" s="20"/>
      <c r="C123" s="20"/>
    </row>
    <row r="124" spans="1:3" ht="13" x14ac:dyDescent="0.15">
      <c r="A124" s="20"/>
      <c r="B124" s="20"/>
      <c r="C124" s="20"/>
    </row>
    <row r="125" spans="1:3" ht="13" x14ac:dyDescent="0.15">
      <c r="A125" s="20"/>
      <c r="B125" s="20"/>
      <c r="C125" s="20"/>
    </row>
    <row r="126" spans="1:3" ht="13" x14ac:dyDescent="0.15">
      <c r="A126" s="20"/>
      <c r="B126" s="20"/>
      <c r="C126" s="20"/>
    </row>
    <row r="127" spans="1:3" ht="13" x14ac:dyDescent="0.15">
      <c r="A127" s="20"/>
      <c r="B127" s="20"/>
      <c r="C127" s="20"/>
    </row>
    <row r="128" spans="1:3" ht="13" x14ac:dyDescent="0.15">
      <c r="A128" s="20"/>
      <c r="B128" s="20"/>
      <c r="C128" s="20"/>
    </row>
    <row r="129" spans="1:3" ht="13" x14ac:dyDescent="0.15">
      <c r="A129" s="20"/>
      <c r="B129" s="20"/>
      <c r="C129" s="20"/>
    </row>
    <row r="130" spans="1:3" ht="13" x14ac:dyDescent="0.15">
      <c r="A130" s="20"/>
      <c r="B130" s="20"/>
      <c r="C130" s="20"/>
    </row>
    <row r="131" spans="1:3" ht="13" x14ac:dyDescent="0.15">
      <c r="A131" s="20"/>
      <c r="B131" s="20"/>
      <c r="C131" s="20"/>
    </row>
    <row r="132" spans="1:3" ht="13" x14ac:dyDescent="0.15">
      <c r="A132" s="20"/>
      <c r="B132" s="20"/>
      <c r="C132" s="20"/>
    </row>
    <row r="133" spans="1:3" ht="13" x14ac:dyDescent="0.15">
      <c r="A133" s="20"/>
      <c r="B133" s="20"/>
      <c r="C133" s="20"/>
    </row>
    <row r="134" spans="1:3" ht="13" x14ac:dyDescent="0.15">
      <c r="A134" s="20"/>
      <c r="B134" s="20"/>
      <c r="C134" s="20"/>
    </row>
    <row r="135" spans="1:3" ht="13" x14ac:dyDescent="0.15">
      <c r="A135" s="20"/>
      <c r="B135" s="20"/>
      <c r="C135" s="20"/>
    </row>
    <row r="136" spans="1:3" ht="13" x14ac:dyDescent="0.15">
      <c r="A136" s="20"/>
      <c r="B136" s="20"/>
      <c r="C136" s="20"/>
    </row>
    <row r="137" spans="1:3" ht="13" x14ac:dyDescent="0.15">
      <c r="A137" s="20"/>
      <c r="B137" s="20"/>
      <c r="C137" s="20"/>
    </row>
    <row r="138" spans="1:3" ht="13" x14ac:dyDescent="0.15">
      <c r="A138" s="20"/>
      <c r="B138" s="20"/>
      <c r="C138" s="20"/>
    </row>
    <row r="139" spans="1:3" ht="13" x14ac:dyDescent="0.15">
      <c r="A139" s="20"/>
      <c r="B139" s="20"/>
      <c r="C139" s="20"/>
    </row>
    <row r="140" spans="1:3" ht="13" x14ac:dyDescent="0.15">
      <c r="A140" s="20"/>
      <c r="B140" s="20"/>
      <c r="C140" s="20"/>
    </row>
    <row r="141" spans="1:3" ht="13" x14ac:dyDescent="0.15">
      <c r="A141" s="20"/>
      <c r="B141" s="20"/>
      <c r="C141" s="20"/>
    </row>
    <row r="142" spans="1:3" ht="13" x14ac:dyDescent="0.15">
      <c r="A142" s="20"/>
      <c r="B142" s="20"/>
      <c r="C142" s="20"/>
    </row>
    <row r="143" spans="1:3" ht="13" x14ac:dyDescent="0.15">
      <c r="A143" s="20"/>
      <c r="B143" s="20"/>
      <c r="C143" s="20"/>
    </row>
    <row r="144" spans="1:3" ht="13" x14ac:dyDescent="0.15">
      <c r="A144" s="20"/>
      <c r="B144" s="20"/>
      <c r="C144" s="20"/>
    </row>
    <row r="145" spans="1:3" ht="13" x14ac:dyDescent="0.15">
      <c r="A145" s="20"/>
      <c r="B145" s="20"/>
      <c r="C145" s="20"/>
    </row>
    <row r="146" spans="1:3" ht="13" x14ac:dyDescent="0.15">
      <c r="A146" s="20"/>
      <c r="B146" s="20"/>
      <c r="C146" s="20"/>
    </row>
    <row r="147" spans="1:3" ht="13" x14ac:dyDescent="0.15">
      <c r="A147" s="20"/>
      <c r="B147" s="20"/>
      <c r="C147" s="20"/>
    </row>
    <row r="148" spans="1:3" ht="13" x14ac:dyDescent="0.15">
      <c r="A148" s="20"/>
      <c r="B148" s="20"/>
      <c r="C148" s="20"/>
    </row>
    <row r="149" spans="1:3" ht="13" x14ac:dyDescent="0.15">
      <c r="A149" s="20"/>
      <c r="B149" s="20"/>
      <c r="C149" s="20"/>
    </row>
    <row r="150" spans="1:3" ht="13" x14ac:dyDescent="0.15">
      <c r="A150" s="20"/>
      <c r="B150" s="20"/>
      <c r="C150" s="20"/>
    </row>
    <row r="151" spans="1:3" ht="13" x14ac:dyDescent="0.15">
      <c r="A151" s="20"/>
      <c r="B151" s="20"/>
      <c r="C151" s="20"/>
    </row>
    <row r="152" spans="1:3" ht="13" x14ac:dyDescent="0.15">
      <c r="A152" s="20"/>
      <c r="B152" s="20"/>
      <c r="C152" s="20"/>
    </row>
    <row r="153" spans="1:3" ht="13" x14ac:dyDescent="0.15">
      <c r="A153" s="20"/>
      <c r="B153" s="20"/>
      <c r="C153" s="20"/>
    </row>
    <row r="154" spans="1:3" ht="13" x14ac:dyDescent="0.15">
      <c r="A154" s="20"/>
      <c r="B154" s="20"/>
      <c r="C154" s="20"/>
    </row>
    <row r="155" spans="1:3" ht="13" x14ac:dyDescent="0.15">
      <c r="A155" s="20"/>
      <c r="B155" s="20"/>
      <c r="C155" s="20"/>
    </row>
    <row r="156" spans="1:3" ht="13" x14ac:dyDescent="0.15">
      <c r="A156" s="20"/>
      <c r="B156" s="20"/>
      <c r="C156" s="20"/>
    </row>
    <row r="157" spans="1:3" ht="13" x14ac:dyDescent="0.15">
      <c r="A157" s="20"/>
      <c r="B157" s="20"/>
      <c r="C157" s="20"/>
    </row>
    <row r="158" spans="1:3" ht="13" x14ac:dyDescent="0.15">
      <c r="A158" s="20"/>
      <c r="B158" s="20"/>
      <c r="C158" s="20"/>
    </row>
    <row r="159" spans="1:3" ht="13" x14ac:dyDescent="0.15">
      <c r="A159" s="20"/>
      <c r="B159" s="20"/>
      <c r="C159" s="20"/>
    </row>
    <row r="160" spans="1:3" ht="13" x14ac:dyDescent="0.15">
      <c r="A160" s="20"/>
      <c r="B160" s="20"/>
      <c r="C160" s="20"/>
    </row>
    <row r="161" spans="1:3" ht="13" x14ac:dyDescent="0.15">
      <c r="A161" s="20"/>
      <c r="B161" s="20"/>
      <c r="C161" s="20"/>
    </row>
    <row r="162" spans="1:3" ht="13" x14ac:dyDescent="0.15">
      <c r="A162" s="20"/>
      <c r="B162" s="20"/>
      <c r="C162" s="20"/>
    </row>
    <row r="163" spans="1:3" ht="13" x14ac:dyDescent="0.15">
      <c r="A163" s="20"/>
      <c r="B163" s="20"/>
      <c r="C163" s="20"/>
    </row>
    <row r="164" spans="1:3" ht="13" x14ac:dyDescent="0.15">
      <c r="A164" s="20"/>
      <c r="B164" s="20"/>
      <c r="C164" s="20"/>
    </row>
    <row r="165" spans="1:3" ht="13" x14ac:dyDescent="0.15">
      <c r="A165" s="20"/>
      <c r="B165" s="20"/>
      <c r="C165" s="20"/>
    </row>
    <row r="166" spans="1:3" ht="13" x14ac:dyDescent="0.15">
      <c r="A166" s="20"/>
      <c r="B166" s="20"/>
      <c r="C166" s="20"/>
    </row>
    <row r="167" spans="1:3" ht="13" x14ac:dyDescent="0.15">
      <c r="A167" s="20"/>
      <c r="B167" s="20"/>
      <c r="C167" s="20"/>
    </row>
    <row r="168" spans="1:3" ht="13" x14ac:dyDescent="0.15">
      <c r="A168" s="20"/>
      <c r="B168" s="20"/>
      <c r="C168" s="20"/>
    </row>
    <row r="169" spans="1:3" ht="13" x14ac:dyDescent="0.15">
      <c r="A169" s="20"/>
      <c r="B169" s="20"/>
      <c r="C169" s="20"/>
    </row>
    <row r="170" spans="1:3" ht="13" x14ac:dyDescent="0.15">
      <c r="A170" s="20"/>
      <c r="B170" s="20"/>
      <c r="C170" s="20"/>
    </row>
    <row r="171" spans="1:3" ht="13" x14ac:dyDescent="0.15">
      <c r="A171" s="20"/>
      <c r="B171" s="20"/>
      <c r="C171" s="20"/>
    </row>
    <row r="172" spans="1:3" ht="13" x14ac:dyDescent="0.15">
      <c r="A172" s="20"/>
      <c r="B172" s="20"/>
      <c r="C172" s="20"/>
    </row>
    <row r="173" spans="1:3" ht="13" x14ac:dyDescent="0.15">
      <c r="A173" s="20"/>
      <c r="B173" s="20"/>
      <c r="C173" s="20"/>
    </row>
    <row r="174" spans="1:3" ht="13" x14ac:dyDescent="0.15">
      <c r="A174" s="20"/>
      <c r="B174" s="20"/>
      <c r="C174" s="20"/>
    </row>
    <row r="175" spans="1:3" ht="13" x14ac:dyDescent="0.15">
      <c r="A175" s="20"/>
      <c r="B175" s="20"/>
      <c r="C175" s="20"/>
    </row>
    <row r="176" spans="1:3" ht="13" x14ac:dyDescent="0.15">
      <c r="A176" s="20"/>
      <c r="B176" s="20"/>
      <c r="C176" s="20"/>
    </row>
    <row r="177" spans="1:3" ht="13" x14ac:dyDescent="0.15">
      <c r="A177" s="20"/>
      <c r="B177" s="20"/>
      <c r="C177" s="20"/>
    </row>
    <row r="178" spans="1:3" ht="13" x14ac:dyDescent="0.15">
      <c r="A178" s="20"/>
      <c r="B178" s="20"/>
      <c r="C178" s="20"/>
    </row>
    <row r="179" spans="1:3" ht="13" x14ac:dyDescent="0.15">
      <c r="A179" s="20"/>
      <c r="B179" s="20"/>
      <c r="C179" s="20"/>
    </row>
    <row r="180" spans="1:3" ht="13" x14ac:dyDescent="0.15">
      <c r="A180" s="20"/>
      <c r="B180" s="20"/>
      <c r="C180" s="20"/>
    </row>
    <row r="181" spans="1:3" ht="13" x14ac:dyDescent="0.15">
      <c r="A181" s="20"/>
      <c r="B181" s="20"/>
      <c r="C181" s="20"/>
    </row>
    <row r="182" spans="1:3" ht="13" x14ac:dyDescent="0.15">
      <c r="A182" s="20"/>
      <c r="B182" s="20"/>
      <c r="C182" s="20"/>
    </row>
    <row r="183" spans="1:3" ht="13" x14ac:dyDescent="0.15">
      <c r="A183" s="20"/>
      <c r="B183" s="20"/>
      <c r="C183" s="20"/>
    </row>
    <row r="184" spans="1:3" ht="13" x14ac:dyDescent="0.15">
      <c r="A184" s="20"/>
      <c r="B184" s="20"/>
      <c r="C184" s="20"/>
    </row>
    <row r="185" spans="1:3" ht="13" x14ac:dyDescent="0.15">
      <c r="A185" s="20"/>
      <c r="B185" s="20"/>
      <c r="C185" s="20"/>
    </row>
    <row r="186" spans="1:3" ht="13" x14ac:dyDescent="0.15">
      <c r="A186" s="20"/>
      <c r="B186" s="20"/>
      <c r="C186" s="20"/>
    </row>
    <row r="187" spans="1:3" ht="13" x14ac:dyDescent="0.15">
      <c r="A187" s="20"/>
      <c r="B187" s="20"/>
      <c r="C187" s="20"/>
    </row>
    <row r="188" spans="1:3" ht="13" x14ac:dyDescent="0.15">
      <c r="A188" s="20"/>
      <c r="B188" s="20"/>
      <c r="C188" s="20"/>
    </row>
    <row r="189" spans="1:3" ht="13" x14ac:dyDescent="0.15">
      <c r="A189" s="20"/>
      <c r="B189" s="20"/>
      <c r="C189" s="20"/>
    </row>
    <row r="190" spans="1:3" ht="13" x14ac:dyDescent="0.15">
      <c r="A190" s="20"/>
      <c r="B190" s="20"/>
      <c r="C190" s="20"/>
    </row>
    <row r="191" spans="1:3" ht="13" x14ac:dyDescent="0.15">
      <c r="A191" s="20"/>
      <c r="B191" s="20"/>
      <c r="C191" s="20"/>
    </row>
    <row r="192" spans="1:3" ht="13" x14ac:dyDescent="0.15">
      <c r="A192" s="20"/>
      <c r="B192" s="20"/>
      <c r="C192" s="20"/>
    </row>
    <row r="193" spans="1:3" ht="13" x14ac:dyDescent="0.15">
      <c r="A193" s="20"/>
      <c r="B193" s="20"/>
      <c r="C193" s="20"/>
    </row>
    <row r="194" spans="1:3" ht="13" x14ac:dyDescent="0.15">
      <c r="A194" s="20"/>
      <c r="B194" s="20"/>
      <c r="C194" s="20"/>
    </row>
    <row r="195" spans="1:3" ht="13" x14ac:dyDescent="0.15">
      <c r="A195" s="20"/>
      <c r="B195" s="20"/>
      <c r="C195" s="20"/>
    </row>
    <row r="196" spans="1:3" ht="13" x14ac:dyDescent="0.15">
      <c r="A196" s="20"/>
      <c r="B196" s="20"/>
      <c r="C196" s="20"/>
    </row>
    <row r="197" spans="1:3" ht="13" x14ac:dyDescent="0.15">
      <c r="A197" s="20"/>
      <c r="B197" s="20"/>
      <c r="C197" s="20"/>
    </row>
    <row r="198" spans="1:3" ht="13" x14ac:dyDescent="0.15">
      <c r="A198" s="20"/>
      <c r="B198" s="20"/>
      <c r="C198" s="20"/>
    </row>
    <row r="199" spans="1:3" ht="13" x14ac:dyDescent="0.15">
      <c r="A199" s="20"/>
      <c r="B199" s="20"/>
      <c r="C199" s="20"/>
    </row>
    <row r="200" spans="1:3" ht="13" x14ac:dyDescent="0.15">
      <c r="A200" s="20"/>
      <c r="B200" s="20"/>
      <c r="C200" s="20"/>
    </row>
    <row r="201" spans="1:3" ht="13" x14ac:dyDescent="0.15">
      <c r="A201" s="20"/>
      <c r="B201" s="20"/>
      <c r="C201" s="20"/>
    </row>
    <row r="202" spans="1:3" ht="13" x14ac:dyDescent="0.15">
      <c r="A202" s="20"/>
      <c r="B202" s="20"/>
      <c r="C202" s="20"/>
    </row>
    <row r="203" spans="1:3" ht="13" x14ac:dyDescent="0.15">
      <c r="A203" s="20"/>
      <c r="B203" s="20"/>
      <c r="C203" s="20"/>
    </row>
    <row r="204" spans="1:3" ht="13" x14ac:dyDescent="0.15">
      <c r="A204" s="20"/>
      <c r="B204" s="20"/>
      <c r="C204" s="20"/>
    </row>
    <row r="205" spans="1:3" ht="13" x14ac:dyDescent="0.15">
      <c r="A205" s="20"/>
      <c r="B205" s="20"/>
      <c r="C205" s="20"/>
    </row>
    <row r="206" spans="1:3" ht="13" x14ac:dyDescent="0.15">
      <c r="A206" s="20"/>
      <c r="B206" s="20"/>
      <c r="C206" s="20"/>
    </row>
    <row r="207" spans="1:3" ht="13" x14ac:dyDescent="0.15">
      <c r="A207" s="20"/>
      <c r="B207" s="20"/>
      <c r="C207" s="20"/>
    </row>
    <row r="208" spans="1:3" ht="13" x14ac:dyDescent="0.15">
      <c r="A208" s="20"/>
      <c r="B208" s="20"/>
      <c r="C208" s="20"/>
    </row>
    <row r="209" spans="1:3" ht="13" x14ac:dyDescent="0.15">
      <c r="A209" s="20"/>
      <c r="B209" s="20"/>
      <c r="C209" s="20"/>
    </row>
    <row r="210" spans="1:3" ht="13" x14ac:dyDescent="0.15">
      <c r="A210" s="20"/>
      <c r="B210" s="20"/>
      <c r="C210" s="20"/>
    </row>
    <row r="211" spans="1:3" ht="13" x14ac:dyDescent="0.15">
      <c r="A211" s="20"/>
      <c r="B211" s="20"/>
      <c r="C211" s="20"/>
    </row>
    <row r="212" spans="1:3" ht="13" x14ac:dyDescent="0.15">
      <c r="A212" s="20"/>
      <c r="B212" s="20"/>
      <c r="C212" s="20"/>
    </row>
    <row r="213" spans="1:3" ht="13" x14ac:dyDescent="0.15">
      <c r="A213" s="20"/>
      <c r="B213" s="20"/>
      <c r="C213" s="20"/>
    </row>
    <row r="214" spans="1:3" ht="13" x14ac:dyDescent="0.15">
      <c r="A214" s="20"/>
      <c r="B214" s="20"/>
      <c r="C214" s="20"/>
    </row>
    <row r="215" spans="1:3" ht="13" x14ac:dyDescent="0.15">
      <c r="A215" s="20"/>
      <c r="B215" s="20"/>
      <c r="C215" s="20"/>
    </row>
    <row r="216" spans="1:3" ht="13" x14ac:dyDescent="0.15">
      <c r="A216" s="20"/>
      <c r="B216" s="20"/>
      <c r="C216" s="20"/>
    </row>
    <row r="217" spans="1:3" ht="13" x14ac:dyDescent="0.15">
      <c r="A217" s="20"/>
      <c r="B217" s="20"/>
      <c r="C217" s="20"/>
    </row>
    <row r="218" spans="1:3" ht="13" x14ac:dyDescent="0.15">
      <c r="A218" s="20"/>
      <c r="B218" s="20"/>
      <c r="C218" s="20"/>
    </row>
    <row r="219" spans="1:3" ht="13" x14ac:dyDescent="0.15">
      <c r="A219" s="20"/>
      <c r="B219" s="20"/>
      <c r="C219" s="20"/>
    </row>
    <row r="220" spans="1:3" ht="13" x14ac:dyDescent="0.15">
      <c r="A220" s="20"/>
      <c r="B220" s="20"/>
      <c r="C220" s="20"/>
    </row>
    <row r="221" spans="1:3" ht="13" x14ac:dyDescent="0.15">
      <c r="A221" s="20"/>
      <c r="B221" s="20"/>
      <c r="C221" s="20"/>
    </row>
    <row r="222" spans="1:3" ht="13" x14ac:dyDescent="0.15">
      <c r="A222" s="20"/>
      <c r="B222" s="20"/>
      <c r="C222" s="20"/>
    </row>
    <row r="223" spans="1:3" ht="13" x14ac:dyDescent="0.15">
      <c r="A223" s="20"/>
      <c r="B223" s="20"/>
      <c r="C223" s="20"/>
    </row>
    <row r="224" spans="1:3" ht="13" x14ac:dyDescent="0.15">
      <c r="A224" s="20"/>
      <c r="B224" s="20"/>
      <c r="C224" s="20"/>
    </row>
    <row r="225" spans="1:3" ht="13" x14ac:dyDescent="0.15">
      <c r="A225" s="20"/>
      <c r="B225" s="20"/>
      <c r="C225" s="20"/>
    </row>
    <row r="226" spans="1:3" ht="13" x14ac:dyDescent="0.15">
      <c r="A226" s="20"/>
      <c r="B226" s="20"/>
      <c r="C226" s="20"/>
    </row>
    <row r="227" spans="1:3" ht="13" x14ac:dyDescent="0.15">
      <c r="A227" s="20"/>
      <c r="B227" s="20"/>
      <c r="C227" s="20"/>
    </row>
    <row r="228" spans="1:3" ht="13" x14ac:dyDescent="0.15">
      <c r="A228" s="20"/>
      <c r="B228" s="20"/>
      <c r="C228" s="20"/>
    </row>
    <row r="229" spans="1:3" ht="13" x14ac:dyDescent="0.15">
      <c r="A229" s="20"/>
      <c r="B229" s="20"/>
      <c r="C229" s="20"/>
    </row>
    <row r="230" spans="1:3" ht="13" x14ac:dyDescent="0.15">
      <c r="A230" s="20"/>
      <c r="B230" s="20"/>
      <c r="C230" s="20"/>
    </row>
    <row r="231" spans="1:3" ht="13" x14ac:dyDescent="0.15">
      <c r="A231" s="20"/>
      <c r="B231" s="20"/>
      <c r="C231" s="20"/>
    </row>
    <row r="232" spans="1:3" ht="13" x14ac:dyDescent="0.15">
      <c r="A232" s="20"/>
      <c r="B232" s="20"/>
      <c r="C232" s="20"/>
    </row>
    <row r="233" spans="1:3" ht="13" x14ac:dyDescent="0.15">
      <c r="A233" s="20"/>
      <c r="B233" s="20"/>
      <c r="C233" s="20"/>
    </row>
    <row r="234" spans="1:3" ht="13" x14ac:dyDescent="0.15">
      <c r="A234" s="20"/>
      <c r="B234" s="20"/>
      <c r="C234" s="20"/>
    </row>
    <row r="235" spans="1:3" ht="13" x14ac:dyDescent="0.15">
      <c r="A235" s="20"/>
      <c r="B235" s="20"/>
      <c r="C235" s="20"/>
    </row>
    <row r="236" spans="1:3" ht="13" x14ac:dyDescent="0.15">
      <c r="A236" s="20"/>
      <c r="B236" s="20"/>
      <c r="C236" s="20"/>
    </row>
    <row r="237" spans="1:3" ht="13" x14ac:dyDescent="0.15">
      <c r="A237" s="20"/>
      <c r="B237" s="20"/>
      <c r="C237" s="20"/>
    </row>
    <row r="238" spans="1:3" ht="13" x14ac:dyDescent="0.15">
      <c r="A238" s="20"/>
      <c r="B238" s="20"/>
      <c r="C238" s="20"/>
    </row>
    <row r="239" spans="1:3" ht="13" x14ac:dyDescent="0.15">
      <c r="A239" s="20"/>
      <c r="B239" s="20"/>
      <c r="C239" s="20"/>
    </row>
    <row r="240" spans="1:3" ht="13" x14ac:dyDescent="0.15">
      <c r="A240" s="20"/>
      <c r="B240" s="20"/>
      <c r="C240" s="20"/>
    </row>
    <row r="241" spans="1:3" ht="13" x14ac:dyDescent="0.15">
      <c r="A241" s="20"/>
      <c r="B241" s="20"/>
      <c r="C241" s="20"/>
    </row>
    <row r="242" spans="1:3" ht="13" x14ac:dyDescent="0.15">
      <c r="A242" s="20"/>
      <c r="B242" s="20"/>
      <c r="C242" s="20"/>
    </row>
    <row r="243" spans="1:3" ht="13" x14ac:dyDescent="0.15">
      <c r="A243" s="20"/>
      <c r="B243" s="20"/>
      <c r="C243" s="20"/>
    </row>
    <row r="244" spans="1:3" ht="13" x14ac:dyDescent="0.15">
      <c r="A244" s="20"/>
      <c r="B244" s="20"/>
      <c r="C244" s="20"/>
    </row>
    <row r="245" spans="1:3" ht="13" x14ac:dyDescent="0.15">
      <c r="A245" s="20"/>
      <c r="B245" s="20"/>
      <c r="C245" s="20"/>
    </row>
    <row r="246" spans="1:3" ht="13" x14ac:dyDescent="0.15">
      <c r="A246" s="20"/>
      <c r="B246" s="20"/>
      <c r="C246" s="20"/>
    </row>
    <row r="247" spans="1:3" ht="13" x14ac:dyDescent="0.15">
      <c r="A247" s="20"/>
      <c r="B247" s="20"/>
      <c r="C247" s="20"/>
    </row>
    <row r="248" spans="1:3" ht="13" x14ac:dyDescent="0.15">
      <c r="A248" s="20"/>
      <c r="B248" s="20"/>
      <c r="C248" s="20"/>
    </row>
    <row r="249" spans="1:3" ht="13" x14ac:dyDescent="0.15">
      <c r="A249" s="20"/>
      <c r="B249" s="20"/>
      <c r="C249" s="20"/>
    </row>
    <row r="250" spans="1:3" ht="13" x14ac:dyDescent="0.15">
      <c r="A250" s="20"/>
      <c r="B250" s="20"/>
      <c r="C250" s="20"/>
    </row>
    <row r="251" spans="1:3" ht="13" x14ac:dyDescent="0.15">
      <c r="A251" s="20"/>
      <c r="B251" s="20"/>
      <c r="C251" s="20"/>
    </row>
    <row r="252" spans="1:3" ht="13" x14ac:dyDescent="0.15">
      <c r="A252" s="20"/>
      <c r="B252" s="20"/>
      <c r="C252" s="20"/>
    </row>
    <row r="253" spans="1:3" ht="13" x14ac:dyDescent="0.15">
      <c r="A253" s="20"/>
      <c r="B253" s="20"/>
      <c r="C253" s="20"/>
    </row>
    <row r="254" spans="1:3" ht="13" x14ac:dyDescent="0.15">
      <c r="A254" s="20"/>
      <c r="B254" s="20"/>
      <c r="C254" s="20"/>
    </row>
    <row r="255" spans="1:3" ht="13" x14ac:dyDescent="0.15">
      <c r="A255" s="20"/>
      <c r="B255" s="20"/>
      <c r="C255" s="20"/>
    </row>
    <row r="256" spans="1:3" ht="13" x14ac:dyDescent="0.15">
      <c r="A256" s="20"/>
      <c r="B256" s="20"/>
      <c r="C256" s="20"/>
    </row>
    <row r="257" spans="1:3" ht="13" x14ac:dyDescent="0.15">
      <c r="A257" s="20"/>
      <c r="B257" s="20"/>
      <c r="C257" s="20"/>
    </row>
    <row r="258" spans="1:3" ht="13" x14ac:dyDescent="0.15">
      <c r="A258" s="20"/>
      <c r="B258" s="20"/>
      <c r="C258" s="20"/>
    </row>
    <row r="259" spans="1:3" ht="13" x14ac:dyDescent="0.15">
      <c r="A259" s="20"/>
      <c r="B259" s="20"/>
      <c r="C259" s="20"/>
    </row>
    <row r="260" spans="1:3" ht="13" x14ac:dyDescent="0.15">
      <c r="A260" s="20"/>
      <c r="B260" s="20"/>
      <c r="C260" s="20"/>
    </row>
    <row r="261" spans="1:3" ht="13" x14ac:dyDescent="0.15">
      <c r="A261" s="20"/>
      <c r="B261" s="20"/>
      <c r="C261" s="20"/>
    </row>
    <row r="262" spans="1:3" ht="13" x14ac:dyDescent="0.15">
      <c r="A262" s="20"/>
      <c r="B262" s="20"/>
      <c r="C262" s="20"/>
    </row>
    <row r="263" spans="1:3" ht="13" x14ac:dyDescent="0.15">
      <c r="A263" s="20"/>
      <c r="B263" s="20"/>
      <c r="C263" s="20"/>
    </row>
    <row r="264" spans="1:3" ht="13" x14ac:dyDescent="0.15">
      <c r="A264" s="20"/>
      <c r="B264" s="20"/>
      <c r="C264" s="20"/>
    </row>
    <row r="265" spans="1:3" ht="13" x14ac:dyDescent="0.15">
      <c r="A265" s="20"/>
      <c r="B265" s="20"/>
      <c r="C265" s="20"/>
    </row>
    <row r="266" spans="1:3" ht="13" x14ac:dyDescent="0.15">
      <c r="A266" s="20"/>
      <c r="B266" s="20"/>
      <c r="C266" s="20"/>
    </row>
    <row r="267" spans="1:3" ht="13" x14ac:dyDescent="0.15">
      <c r="A267" s="20"/>
      <c r="B267" s="20"/>
      <c r="C267" s="20"/>
    </row>
    <row r="268" spans="1:3" ht="13" x14ac:dyDescent="0.15">
      <c r="A268" s="20"/>
      <c r="B268" s="20"/>
      <c r="C268" s="20"/>
    </row>
    <row r="269" spans="1:3" ht="13" x14ac:dyDescent="0.15">
      <c r="A269" s="20"/>
      <c r="B269" s="20"/>
      <c r="C269" s="20"/>
    </row>
    <row r="270" spans="1:3" ht="13" x14ac:dyDescent="0.15">
      <c r="A270" s="20"/>
      <c r="B270" s="20"/>
      <c r="C270" s="20"/>
    </row>
    <row r="271" spans="1:3" ht="13" x14ac:dyDescent="0.15">
      <c r="A271" s="20"/>
      <c r="B271" s="20"/>
      <c r="C271" s="20"/>
    </row>
    <row r="272" spans="1:3" ht="13" x14ac:dyDescent="0.15">
      <c r="A272" s="20"/>
      <c r="B272" s="20"/>
      <c r="C272" s="20"/>
    </row>
    <row r="273" spans="1:3" ht="13" x14ac:dyDescent="0.15">
      <c r="A273" s="20"/>
      <c r="B273" s="20"/>
      <c r="C273" s="20"/>
    </row>
    <row r="274" spans="1:3" ht="13" x14ac:dyDescent="0.15">
      <c r="A274" s="20"/>
      <c r="B274" s="20"/>
      <c r="C274" s="20"/>
    </row>
    <row r="275" spans="1:3" ht="13" x14ac:dyDescent="0.15">
      <c r="A275" s="20"/>
      <c r="B275" s="20"/>
      <c r="C275" s="20"/>
    </row>
    <row r="276" spans="1:3" ht="13" x14ac:dyDescent="0.15">
      <c r="A276" s="20"/>
      <c r="B276" s="20"/>
      <c r="C276" s="20"/>
    </row>
    <row r="277" spans="1:3" ht="13" x14ac:dyDescent="0.15">
      <c r="A277" s="20"/>
      <c r="B277" s="20"/>
      <c r="C277" s="20"/>
    </row>
    <row r="278" spans="1:3" ht="13" x14ac:dyDescent="0.15">
      <c r="A278" s="20"/>
      <c r="B278" s="20"/>
      <c r="C278" s="20"/>
    </row>
    <row r="279" spans="1:3" ht="13" x14ac:dyDescent="0.15">
      <c r="A279" s="20"/>
      <c r="B279" s="20"/>
      <c r="C279" s="20"/>
    </row>
    <row r="280" spans="1:3" ht="13" x14ac:dyDescent="0.15">
      <c r="A280" s="20"/>
      <c r="B280" s="20"/>
      <c r="C280" s="20"/>
    </row>
    <row r="281" spans="1:3" ht="13" x14ac:dyDescent="0.15">
      <c r="A281" s="20"/>
      <c r="B281" s="20"/>
      <c r="C281" s="20"/>
    </row>
    <row r="282" spans="1:3" ht="13" x14ac:dyDescent="0.15">
      <c r="A282" s="20"/>
      <c r="B282" s="20"/>
      <c r="C282" s="20"/>
    </row>
    <row r="283" spans="1:3" ht="13" x14ac:dyDescent="0.15">
      <c r="A283" s="20"/>
      <c r="B283" s="20"/>
      <c r="C283" s="20"/>
    </row>
    <row r="284" spans="1:3" ht="13" x14ac:dyDescent="0.15">
      <c r="A284" s="20"/>
      <c r="B284" s="20"/>
      <c r="C284" s="20"/>
    </row>
    <row r="285" spans="1:3" ht="13" x14ac:dyDescent="0.15">
      <c r="A285" s="20"/>
      <c r="B285" s="20"/>
      <c r="C285" s="20"/>
    </row>
    <row r="286" spans="1:3" ht="13" x14ac:dyDescent="0.15">
      <c r="A286" s="20"/>
      <c r="B286" s="20"/>
      <c r="C286" s="20"/>
    </row>
    <row r="287" spans="1:3" ht="13" x14ac:dyDescent="0.15">
      <c r="A287" s="20"/>
      <c r="B287" s="20"/>
      <c r="C287" s="20"/>
    </row>
    <row r="288" spans="1:3" ht="13" x14ac:dyDescent="0.15">
      <c r="A288" s="20"/>
      <c r="B288" s="20"/>
      <c r="C288" s="20"/>
    </row>
    <row r="289" spans="1:3" ht="13" x14ac:dyDescent="0.15">
      <c r="A289" s="20"/>
      <c r="B289" s="20"/>
      <c r="C289" s="20"/>
    </row>
    <row r="290" spans="1:3" ht="13" x14ac:dyDescent="0.15">
      <c r="A290" s="20"/>
      <c r="B290" s="20"/>
      <c r="C290" s="20"/>
    </row>
    <row r="291" spans="1:3" ht="13" x14ac:dyDescent="0.15">
      <c r="A291" s="20"/>
      <c r="B291" s="20"/>
      <c r="C291" s="20"/>
    </row>
    <row r="292" spans="1:3" ht="13" x14ac:dyDescent="0.15">
      <c r="A292" s="20"/>
      <c r="B292" s="20"/>
      <c r="C292" s="20"/>
    </row>
    <row r="293" spans="1:3" ht="13" x14ac:dyDescent="0.15">
      <c r="A293" s="20"/>
      <c r="B293" s="20"/>
      <c r="C293" s="20"/>
    </row>
    <row r="294" spans="1:3" ht="13" x14ac:dyDescent="0.15">
      <c r="A294" s="20"/>
      <c r="B294" s="20"/>
      <c r="C294" s="20"/>
    </row>
    <row r="295" spans="1:3" ht="13" x14ac:dyDescent="0.15">
      <c r="A295" s="20"/>
      <c r="B295" s="20"/>
      <c r="C295" s="20"/>
    </row>
    <row r="296" spans="1:3" ht="13" x14ac:dyDescent="0.15">
      <c r="A296" s="20"/>
      <c r="B296" s="20"/>
      <c r="C296" s="20"/>
    </row>
    <row r="297" spans="1:3" ht="13" x14ac:dyDescent="0.15">
      <c r="A297" s="20"/>
      <c r="B297" s="20"/>
      <c r="C297" s="20"/>
    </row>
    <row r="298" spans="1:3" ht="13" x14ac:dyDescent="0.15">
      <c r="A298" s="20"/>
      <c r="B298" s="20"/>
      <c r="C298" s="20"/>
    </row>
    <row r="299" spans="1:3" ht="13" x14ac:dyDescent="0.15">
      <c r="A299" s="20"/>
      <c r="B299" s="20"/>
      <c r="C299" s="20"/>
    </row>
    <row r="300" spans="1:3" ht="13" x14ac:dyDescent="0.15">
      <c r="A300" s="20"/>
      <c r="B300" s="20"/>
      <c r="C300" s="20"/>
    </row>
    <row r="301" spans="1:3" ht="13" x14ac:dyDescent="0.15">
      <c r="A301" s="20"/>
      <c r="B301" s="20"/>
      <c r="C301" s="20"/>
    </row>
    <row r="302" spans="1:3" ht="13" x14ac:dyDescent="0.15">
      <c r="A302" s="20"/>
      <c r="B302" s="20"/>
      <c r="C302" s="20"/>
    </row>
    <row r="303" spans="1:3" ht="13" x14ac:dyDescent="0.15">
      <c r="A303" s="20"/>
      <c r="B303" s="20"/>
      <c r="C303" s="20"/>
    </row>
    <row r="304" spans="1:3" ht="13" x14ac:dyDescent="0.15">
      <c r="A304" s="20"/>
      <c r="B304" s="20"/>
      <c r="C304" s="20"/>
    </row>
    <row r="305" spans="1:3" ht="13" x14ac:dyDescent="0.15">
      <c r="A305" s="20"/>
      <c r="B305" s="20"/>
      <c r="C305" s="20"/>
    </row>
    <row r="306" spans="1:3" ht="13" x14ac:dyDescent="0.15">
      <c r="A306" s="20"/>
      <c r="B306" s="20"/>
      <c r="C306" s="20"/>
    </row>
    <row r="307" spans="1:3" ht="13" x14ac:dyDescent="0.15">
      <c r="A307" s="20"/>
      <c r="B307" s="20"/>
      <c r="C307" s="20"/>
    </row>
    <row r="308" spans="1:3" ht="13" x14ac:dyDescent="0.15">
      <c r="A308" s="20"/>
      <c r="B308" s="20"/>
      <c r="C308" s="20"/>
    </row>
    <row r="309" spans="1:3" ht="13" x14ac:dyDescent="0.15">
      <c r="A309" s="20"/>
      <c r="B309" s="20"/>
      <c r="C309" s="20"/>
    </row>
    <row r="310" spans="1:3" ht="13" x14ac:dyDescent="0.15">
      <c r="A310" s="20"/>
      <c r="B310" s="20"/>
      <c r="C310" s="20"/>
    </row>
    <row r="311" spans="1:3" ht="13" x14ac:dyDescent="0.15">
      <c r="A311" s="20"/>
      <c r="B311" s="20"/>
      <c r="C311" s="20"/>
    </row>
    <row r="312" spans="1:3" ht="13" x14ac:dyDescent="0.15">
      <c r="A312" s="20"/>
      <c r="B312" s="20"/>
      <c r="C312" s="20"/>
    </row>
    <row r="313" spans="1:3" ht="13" x14ac:dyDescent="0.15">
      <c r="A313" s="20"/>
      <c r="B313" s="20"/>
      <c r="C313" s="20"/>
    </row>
    <row r="314" spans="1:3" ht="13" x14ac:dyDescent="0.15">
      <c r="A314" s="20"/>
      <c r="B314" s="20"/>
      <c r="C314" s="20"/>
    </row>
    <row r="315" spans="1:3" ht="13" x14ac:dyDescent="0.15">
      <c r="A315" s="20"/>
      <c r="B315" s="20"/>
      <c r="C315" s="20"/>
    </row>
    <row r="316" spans="1:3" ht="13" x14ac:dyDescent="0.15">
      <c r="A316" s="20"/>
      <c r="B316" s="20"/>
      <c r="C316" s="20"/>
    </row>
    <row r="317" spans="1:3" ht="13" x14ac:dyDescent="0.15">
      <c r="A317" s="20"/>
      <c r="B317" s="20"/>
      <c r="C317" s="20"/>
    </row>
    <row r="318" spans="1:3" ht="13" x14ac:dyDescent="0.15">
      <c r="A318" s="20"/>
      <c r="B318" s="20"/>
      <c r="C318" s="20"/>
    </row>
    <row r="319" spans="1:3" ht="13" x14ac:dyDescent="0.15">
      <c r="A319" s="20"/>
      <c r="B319" s="20"/>
      <c r="C319" s="20"/>
    </row>
    <row r="320" spans="1:3" ht="13" x14ac:dyDescent="0.15">
      <c r="A320" s="20"/>
      <c r="B320" s="20"/>
      <c r="C320" s="20"/>
    </row>
    <row r="321" spans="1:3" ht="13" x14ac:dyDescent="0.15">
      <c r="A321" s="20"/>
      <c r="B321" s="20"/>
      <c r="C321" s="20"/>
    </row>
    <row r="322" spans="1:3" ht="13" x14ac:dyDescent="0.15">
      <c r="A322" s="20"/>
      <c r="B322" s="20"/>
      <c r="C322" s="20"/>
    </row>
    <row r="323" spans="1:3" ht="13" x14ac:dyDescent="0.15">
      <c r="A323" s="20"/>
      <c r="B323" s="20"/>
      <c r="C323" s="20"/>
    </row>
    <row r="324" spans="1:3" ht="13" x14ac:dyDescent="0.15">
      <c r="A324" s="20"/>
      <c r="B324" s="20"/>
      <c r="C324" s="20"/>
    </row>
    <row r="325" spans="1:3" ht="13" x14ac:dyDescent="0.15">
      <c r="A325" s="20"/>
      <c r="B325" s="20"/>
      <c r="C325" s="20"/>
    </row>
    <row r="326" spans="1:3" ht="13" x14ac:dyDescent="0.15">
      <c r="A326" s="20"/>
      <c r="B326" s="20"/>
      <c r="C326" s="20"/>
    </row>
    <row r="327" spans="1:3" ht="13" x14ac:dyDescent="0.15">
      <c r="A327" s="20"/>
      <c r="B327" s="20"/>
      <c r="C327" s="20"/>
    </row>
    <row r="328" spans="1:3" ht="13" x14ac:dyDescent="0.15">
      <c r="A328" s="20"/>
      <c r="B328" s="20"/>
      <c r="C328" s="20"/>
    </row>
    <row r="329" spans="1:3" ht="13" x14ac:dyDescent="0.15">
      <c r="A329" s="20"/>
      <c r="B329" s="20"/>
      <c r="C329" s="20"/>
    </row>
    <row r="330" spans="1:3" ht="13" x14ac:dyDescent="0.15">
      <c r="A330" s="20"/>
      <c r="B330" s="20"/>
      <c r="C330" s="20"/>
    </row>
    <row r="331" spans="1:3" ht="13" x14ac:dyDescent="0.15">
      <c r="A331" s="20"/>
      <c r="B331" s="20"/>
      <c r="C331" s="20"/>
    </row>
    <row r="332" spans="1:3" ht="13" x14ac:dyDescent="0.15">
      <c r="A332" s="20"/>
      <c r="B332" s="20"/>
      <c r="C332" s="20"/>
    </row>
    <row r="333" spans="1:3" ht="13" x14ac:dyDescent="0.15">
      <c r="A333" s="20"/>
      <c r="B333" s="20"/>
      <c r="C333" s="20"/>
    </row>
    <row r="334" spans="1:3" ht="13" x14ac:dyDescent="0.15">
      <c r="A334" s="20"/>
      <c r="B334" s="20"/>
      <c r="C334" s="20"/>
    </row>
    <row r="335" spans="1:3" ht="13" x14ac:dyDescent="0.15">
      <c r="A335" s="20"/>
      <c r="B335" s="20"/>
      <c r="C335" s="20"/>
    </row>
    <row r="336" spans="1:3" ht="13" x14ac:dyDescent="0.15">
      <c r="A336" s="20"/>
      <c r="B336" s="20"/>
      <c r="C336" s="20"/>
    </row>
    <row r="337" spans="1:3" ht="13" x14ac:dyDescent="0.15">
      <c r="A337" s="20"/>
      <c r="B337" s="20"/>
      <c r="C337" s="20"/>
    </row>
    <row r="338" spans="1:3" ht="13" x14ac:dyDescent="0.15">
      <c r="A338" s="20"/>
      <c r="B338" s="20"/>
      <c r="C338" s="20"/>
    </row>
    <row r="339" spans="1:3" ht="13" x14ac:dyDescent="0.15">
      <c r="A339" s="20"/>
      <c r="B339" s="20"/>
      <c r="C339" s="20"/>
    </row>
    <row r="340" spans="1:3" ht="13" x14ac:dyDescent="0.15">
      <c r="A340" s="20"/>
      <c r="B340" s="20"/>
      <c r="C340" s="20"/>
    </row>
    <row r="341" spans="1:3" ht="13" x14ac:dyDescent="0.15">
      <c r="A341" s="20"/>
      <c r="B341" s="20"/>
      <c r="C341" s="20"/>
    </row>
    <row r="342" spans="1:3" ht="13" x14ac:dyDescent="0.15">
      <c r="A342" s="20"/>
      <c r="B342" s="20"/>
      <c r="C342" s="20"/>
    </row>
    <row r="343" spans="1:3" ht="13" x14ac:dyDescent="0.15">
      <c r="A343" s="20"/>
      <c r="B343" s="20"/>
      <c r="C343" s="20"/>
    </row>
    <row r="344" spans="1:3" ht="13" x14ac:dyDescent="0.15">
      <c r="A344" s="20"/>
      <c r="B344" s="20"/>
      <c r="C344" s="20"/>
    </row>
    <row r="345" spans="1:3" ht="13" x14ac:dyDescent="0.15">
      <c r="A345" s="20"/>
      <c r="B345" s="20"/>
      <c r="C345" s="20"/>
    </row>
    <row r="346" spans="1:3" ht="13" x14ac:dyDescent="0.15">
      <c r="A346" s="20"/>
      <c r="B346" s="20"/>
      <c r="C346" s="20"/>
    </row>
    <row r="347" spans="1:3" ht="13" x14ac:dyDescent="0.15">
      <c r="A347" s="20"/>
      <c r="B347" s="20"/>
      <c r="C347" s="20"/>
    </row>
    <row r="348" spans="1:3" ht="13" x14ac:dyDescent="0.15">
      <c r="A348" s="20"/>
      <c r="B348" s="20"/>
      <c r="C348" s="20"/>
    </row>
    <row r="349" spans="1:3" ht="13" x14ac:dyDescent="0.15">
      <c r="A349" s="20"/>
      <c r="B349" s="20"/>
      <c r="C349" s="20"/>
    </row>
    <row r="350" spans="1:3" ht="13" x14ac:dyDescent="0.15">
      <c r="A350" s="20"/>
      <c r="B350" s="20"/>
      <c r="C350" s="20"/>
    </row>
    <row r="351" spans="1:3" ht="13" x14ac:dyDescent="0.15">
      <c r="A351" s="20"/>
      <c r="B351" s="20"/>
      <c r="C351" s="20"/>
    </row>
    <row r="352" spans="1:3" ht="13" x14ac:dyDescent="0.15">
      <c r="A352" s="20"/>
      <c r="B352" s="20"/>
      <c r="C352" s="20"/>
    </row>
    <row r="353" spans="1:3" ht="13" x14ac:dyDescent="0.15">
      <c r="A353" s="20"/>
      <c r="B353" s="20"/>
      <c r="C353" s="20"/>
    </row>
    <row r="354" spans="1:3" ht="13" x14ac:dyDescent="0.15">
      <c r="A354" s="20"/>
      <c r="B354" s="20"/>
      <c r="C354" s="20"/>
    </row>
    <row r="355" spans="1:3" ht="13" x14ac:dyDescent="0.15">
      <c r="A355" s="20"/>
      <c r="B355" s="20"/>
      <c r="C355" s="20"/>
    </row>
    <row r="356" spans="1:3" ht="13" x14ac:dyDescent="0.15">
      <c r="A356" s="20"/>
      <c r="B356" s="20"/>
      <c r="C356" s="20"/>
    </row>
    <row r="357" spans="1:3" ht="13" x14ac:dyDescent="0.15">
      <c r="A357" s="20"/>
      <c r="B357" s="20"/>
      <c r="C357" s="20"/>
    </row>
    <row r="358" spans="1:3" ht="13" x14ac:dyDescent="0.15">
      <c r="A358" s="20"/>
      <c r="B358" s="20"/>
      <c r="C358" s="20"/>
    </row>
    <row r="359" spans="1:3" ht="13" x14ac:dyDescent="0.15">
      <c r="A359" s="20"/>
      <c r="B359" s="20"/>
      <c r="C359" s="20"/>
    </row>
    <row r="360" spans="1:3" ht="13" x14ac:dyDescent="0.15">
      <c r="A360" s="20"/>
      <c r="B360" s="20"/>
      <c r="C360" s="20"/>
    </row>
    <row r="361" spans="1:3" ht="13" x14ac:dyDescent="0.15">
      <c r="A361" s="20"/>
      <c r="B361" s="20"/>
      <c r="C361" s="20"/>
    </row>
    <row r="362" spans="1:3" ht="13" x14ac:dyDescent="0.15">
      <c r="A362" s="20"/>
      <c r="B362" s="20"/>
      <c r="C362" s="20"/>
    </row>
    <row r="363" spans="1:3" ht="13" x14ac:dyDescent="0.15">
      <c r="A363" s="20"/>
      <c r="B363" s="20"/>
      <c r="C363" s="20"/>
    </row>
    <row r="364" spans="1:3" ht="13" x14ac:dyDescent="0.15">
      <c r="A364" s="20"/>
      <c r="B364" s="20"/>
      <c r="C364" s="20"/>
    </row>
    <row r="365" spans="1:3" ht="13" x14ac:dyDescent="0.15">
      <c r="A365" s="20"/>
      <c r="B365" s="20"/>
      <c r="C365" s="20"/>
    </row>
    <row r="366" spans="1:3" ht="13" x14ac:dyDescent="0.15">
      <c r="A366" s="20"/>
      <c r="B366" s="20"/>
      <c r="C366" s="20"/>
    </row>
    <row r="367" spans="1:3" ht="13" x14ac:dyDescent="0.15">
      <c r="A367" s="20"/>
      <c r="B367" s="20"/>
      <c r="C367" s="20"/>
    </row>
    <row r="368" spans="1:3" ht="13" x14ac:dyDescent="0.15">
      <c r="A368" s="20"/>
      <c r="B368" s="20"/>
      <c r="C368" s="20"/>
    </row>
    <row r="369" spans="1:3" ht="13" x14ac:dyDescent="0.15">
      <c r="A369" s="20"/>
      <c r="B369" s="20"/>
      <c r="C369" s="20"/>
    </row>
    <row r="370" spans="1:3" ht="13" x14ac:dyDescent="0.15">
      <c r="A370" s="20"/>
      <c r="B370" s="20"/>
      <c r="C370" s="20"/>
    </row>
    <row r="371" spans="1:3" ht="13" x14ac:dyDescent="0.15">
      <c r="A371" s="20"/>
      <c r="B371" s="20"/>
      <c r="C371" s="20"/>
    </row>
    <row r="372" spans="1:3" ht="13" x14ac:dyDescent="0.15">
      <c r="A372" s="20"/>
      <c r="B372" s="20"/>
      <c r="C372" s="20"/>
    </row>
    <row r="373" spans="1:3" ht="13" x14ac:dyDescent="0.15">
      <c r="A373" s="20"/>
      <c r="B373" s="20"/>
      <c r="C373" s="20"/>
    </row>
    <row r="374" spans="1:3" ht="13" x14ac:dyDescent="0.15">
      <c r="A374" s="20"/>
      <c r="B374" s="20"/>
      <c r="C374" s="20"/>
    </row>
    <row r="375" spans="1:3" ht="13" x14ac:dyDescent="0.15">
      <c r="A375" s="20"/>
      <c r="B375" s="20"/>
      <c r="C375" s="20"/>
    </row>
    <row r="376" spans="1:3" ht="13" x14ac:dyDescent="0.15">
      <c r="A376" s="20"/>
      <c r="B376" s="20"/>
      <c r="C376" s="20"/>
    </row>
    <row r="377" spans="1:3" ht="13" x14ac:dyDescent="0.15">
      <c r="A377" s="20"/>
      <c r="B377" s="20"/>
      <c r="C377" s="20"/>
    </row>
    <row r="378" spans="1:3" ht="13" x14ac:dyDescent="0.15">
      <c r="A378" s="20"/>
      <c r="B378" s="20"/>
      <c r="C378" s="20"/>
    </row>
    <row r="379" spans="1:3" ht="13" x14ac:dyDescent="0.15">
      <c r="A379" s="20"/>
      <c r="B379" s="20"/>
      <c r="C379" s="20"/>
    </row>
    <row r="380" spans="1:3" ht="13" x14ac:dyDescent="0.15">
      <c r="A380" s="20"/>
      <c r="B380" s="20"/>
      <c r="C380" s="20"/>
    </row>
    <row r="381" spans="1:3" ht="13" x14ac:dyDescent="0.15">
      <c r="A381" s="20"/>
      <c r="B381" s="20"/>
      <c r="C381" s="20"/>
    </row>
    <row r="382" spans="1:3" ht="13" x14ac:dyDescent="0.15">
      <c r="A382" s="20"/>
      <c r="B382" s="20"/>
      <c r="C382" s="20"/>
    </row>
    <row r="383" spans="1:3" ht="13" x14ac:dyDescent="0.15">
      <c r="A383" s="20"/>
      <c r="B383" s="20"/>
      <c r="C383" s="20"/>
    </row>
    <row r="384" spans="1:3" ht="13" x14ac:dyDescent="0.15">
      <c r="A384" s="20"/>
      <c r="B384" s="20"/>
      <c r="C384" s="20"/>
    </row>
    <row r="385" spans="1:3" ht="13" x14ac:dyDescent="0.15">
      <c r="A385" s="20"/>
      <c r="B385" s="20"/>
      <c r="C385" s="20"/>
    </row>
    <row r="386" spans="1:3" ht="13" x14ac:dyDescent="0.15">
      <c r="A386" s="20"/>
      <c r="B386" s="20"/>
      <c r="C386" s="20"/>
    </row>
    <row r="387" spans="1:3" ht="13" x14ac:dyDescent="0.15">
      <c r="A387" s="20"/>
      <c r="B387" s="20"/>
      <c r="C387" s="20"/>
    </row>
    <row r="388" spans="1:3" ht="13" x14ac:dyDescent="0.15">
      <c r="A388" s="20"/>
      <c r="B388" s="20"/>
      <c r="C388" s="20"/>
    </row>
    <row r="389" spans="1:3" ht="13" x14ac:dyDescent="0.15">
      <c r="A389" s="20"/>
      <c r="B389" s="20"/>
      <c r="C389" s="20"/>
    </row>
    <row r="390" spans="1:3" ht="13" x14ac:dyDescent="0.15">
      <c r="A390" s="20"/>
      <c r="B390" s="20"/>
      <c r="C390" s="20"/>
    </row>
    <row r="391" spans="1:3" ht="13" x14ac:dyDescent="0.15">
      <c r="A391" s="20"/>
      <c r="B391" s="20"/>
      <c r="C391" s="20"/>
    </row>
    <row r="392" spans="1:3" ht="13" x14ac:dyDescent="0.15">
      <c r="A392" s="20"/>
      <c r="B392" s="20"/>
      <c r="C392" s="20"/>
    </row>
    <row r="393" spans="1:3" ht="13" x14ac:dyDescent="0.15">
      <c r="A393" s="20"/>
      <c r="B393" s="20"/>
      <c r="C393" s="20"/>
    </row>
    <row r="394" spans="1:3" ht="13" x14ac:dyDescent="0.15">
      <c r="A394" s="20"/>
      <c r="B394" s="20"/>
      <c r="C394" s="20"/>
    </row>
    <row r="395" spans="1:3" ht="13" x14ac:dyDescent="0.15">
      <c r="A395" s="20"/>
      <c r="B395" s="20"/>
      <c r="C395" s="20"/>
    </row>
    <row r="396" spans="1:3" ht="13" x14ac:dyDescent="0.15">
      <c r="A396" s="20"/>
      <c r="B396" s="20"/>
      <c r="C396" s="20"/>
    </row>
    <row r="397" spans="1:3" ht="13" x14ac:dyDescent="0.15">
      <c r="A397" s="20"/>
      <c r="B397" s="20"/>
      <c r="C397" s="20"/>
    </row>
    <row r="398" spans="1:3" ht="13" x14ac:dyDescent="0.15">
      <c r="A398" s="20"/>
      <c r="B398" s="20"/>
      <c r="C398" s="20"/>
    </row>
    <row r="399" spans="1:3" ht="13" x14ac:dyDescent="0.15">
      <c r="A399" s="20"/>
      <c r="B399" s="20"/>
      <c r="C399" s="20"/>
    </row>
    <row r="400" spans="1:3" ht="13" x14ac:dyDescent="0.15">
      <c r="A400" s="20"/>
      <c r="B400" s="20"/>
      <c r="C400" s="20"/>
    </row>
    <row r="401" spans="1:3" ht="13" x14ac:dyDescent="0.15">
      <c r="A401" s="20"/>
      <c r="B401" s="20"/>
      <c r="C401" s="20"/>
    </row>
    <row r="402" spans="1:3" ht="13" x14ac:dyDescent="0.15">
      <c r="A402" s="20"/>
      <c r="B402" s="20"/>
      <c r="C402" s="20"/>
    </row>
    <row r="403" spans="1:3" ht="13" x14ac:dyDescent="0.15">
      <c r="A403" s="20"/>
      <c r="B403" s="20"/>
      <c r="C403" s="20"/>
    </row>
    <row r="404" spans="1:3" ht="13" x14ac:dyDescent="0.15">
      <c r="A404" s="20"/>
      <c r="B404" s="20"/>
      <c r="C404" s="20"/>
    </row>
    <row r="405" spans="1:3" ht="13" x14ac:dyDescent="0.15">
      <c r="A405" s="20"/>
      <c r="B405" s="20"/>
      <c r="C405" s="20"/>
    </row>
    <row r="406" spans="1:3" ht="13" x14ac:dyDescent="0.15">
      <c r="A406" s="20"/>
      <c r="B406" s="20"/>
      <c r="C406" s="20"/>
    </row>
    <row r="407" spans="1:3" ht="13" x14ac:dyDescent="0.15">
      <c r="A407" s="20"/>
      <c r="B407" s="20"/>
      <c r="C407" s="20"/>
    </row>
    <row r="408" spans="1:3" ht="13" x14ac:dyDescent="0.15">
      <c r="A408" s="20"/>
      <c r="B408" s="20"/>
      <c r="C408" s="20"/>
    </row>
    <row r="409" spans="1:3" ht="13" x14ac:dyDescent="0.15">
      <c r="A409" s="20"/>
      <c r="B409" s="20"/>
      <c r="C409" s="20"/>
    </row>
    <row r="410" spans="1:3" ht="13" x14ac:dyDescent="0.15">
      <c r="A410" s="20"/>
      <c r="B410" s="20"/>
      <c r="C410" s="20"/>
    </row>
    <row r="411" spans="1:3" ht="13" x14ac:dyDescent="0.15">
      <c r="A411" s="20"/>
      <c r="B411" s="20"/>
      <c r="C411" s="20"/>
    </row>
    <row r="412" spans="1:3" ht="13" x14ac:dyDescent="0.15">
      <c r="A412" s="20"/>
      <c r="B412" s="20"/>
      <c r="C412" s="20"/>
    </row>
    <row r="413" spans="1:3" ht="13" x14ac:dyDescent="0.15">
      <c r="A413" s="20"/>
      <c r="B413" s="20"/>
      <c r="C413" s="20"/>
    </row>
    <row r="414" spans="1:3" ht="13" x14ac:dyDescent="0.15">
      <c r="A414" s="20"/>
      <c r="B414" s="20"/>
      <c r="C414" s="20"/>
    </row>
    <row r="415" spans="1:3" ht="13" x14ac:dyDescent="0.15">
      <c r="A415" s="20"/>
      <c r="B415" s="20"/>
      <c r="C415" s="20"/>
    </row>
    <row r="416" spans="1:3" ht="13" x14ac:dyDescent="0.15">
      <c r="A416" s="20"/>
      <c r="B416" s="20"/>
      <c r="C416" s="20"/>
    </row>
    <row r="417" spans="1:3" ht="13" x14ac:dyDescent="0.15">
      <c r="A417" s="20"/>
      <c r="B417" s="20"/>
      <c r="C417" s="20"/>
    </row>
    <row r="418" spans="1:3" ht="13" x14ac:dyDescent="0.15">
      <c r="A418" s="20"/>
      <c r="B418" s="20"/>
      <c r="C418" s="20"/>
    </row>
    <row r="419" spans="1:3" ht="13" x14ac:dyDescent="0.15">
      <c r="A419" s="20"/>
      <c r="B419" s="20"/>
      <c r="C419" s="20"/>
    </row>
    <row r="420" spans="1:3" ht="13" x14ac:dyDescent="0.15">
      <c r="A420" s="20"/>
      <c r="B420" s="20"/>
      <c r="C420" s="20"/>
    </row>
    <row r="421" spans="1:3" ht="13" x14ac:dyDescent="0.15">
      <c r="A421" s="20"/>
      <c r="B421" s="20"/>
      <c r="C421" s="20"/>
    </row>
    <row r="422" spans="1:3" ht="13" x14ac:dyDescent="0.15">
      <c r="A422" s="20"/>
      <c r="B422" s="20"/>
      <c r="C422" s="20"/>
    </row>
    <row r="423" spans="1:3" ht="13" x14ac:dyDescent="0.15">
      <c r="A423" s="20"/>
      <c r="B423" s="20"/>
      <c r="C423" s="20"/>
    </row>
    <row r="424" spans="1:3" ht="13" x14ac:dyDescent="0.15">
      <c r="A424" s="20"/>
      <c r="B424" s="20"/>
      <c r="C424" s="20"/>
    </row>
    <row r="425" spans="1:3" ht="13" x14ac:dyDescent="0.15">
      <c r="A425" s="20"/>
      <c r="B425" s="20"/>
      <c r="C425" s="20"/>
    </row>
    <row r="426" spans="1:3" ht="13" x14ac:dyDescent="0.15">
      <c r="A426" s="20"/>
      <c r="B426" s="20"/>
      <c r="C426" s="20"/>
    </row>
    <row r="427" spans="1:3" ht="13" x14ac:dyDescent="0.15">
      <c r="A427" s="20"/>
      <c r="B427" s="20"/>
      <c r="C427" s="20"/>
    </row>
    <row r="428" spans="1:3" ht="13" x14ac:dyDescent="0.15">
      <c r="A428" s="20"/>
      <c r="B428" s="20"/>
      <c r="C428" s="20"/>
    </row>
    <row r="429" spans="1:3" ht="13" x14ac:dyDescent="0.15">
      <c r="A429" s="20"/>
      <c r="B429" s="20"/>
      <c r="C429" s="20"/>
    </row>
    <row r="430" spans="1:3" ht="13" x14ac:dyDescent="0.15">
      <c r="A430" s="20"/>
      <c r="B430" s="20"/>
      <c r="C430" s="20"/>
    </row>
    <row r="431" spans="1:3" ht="13" x14ac:dyDescent="0.15">
      <c r="A431" s="20"/>
      <c r="B431" s="20"/>
      <c r="C431" s="20"/>
    </row>
    <row r="432" spans="1:3" ht="13" x14ac:dyDescent="0.15">
      <c r="A432" s="20"/>
      <c r="B432" s="20"/>
      <c r="C432" s="20"/>
    </row>
    <row r="433" spans="1:3" ht="13" x14ac:dyDescent="0.15">
      <c r="A433" s="20"/>
      <c r="B433" s="20"/>
      <c r="C433" s="20"/>
    </row>
    <row r="434" spans="1:3" ht="13" x14ac:dyDescent="0.15">
      <c r="A434" s="20"/>
      <c r="B434" s="20"/>
      <c r="C434" s="20"/>
    </row>
    <row r="435" spans="1:3" ht="13" x14ac:dyDescent="0.15">
      <c r="A435" s="20"/>
      <c r="B435" s="20"/>
      <c r="C435" s="20"/>
    </row>
    <row r="436" spans="1:3" ht="13" x14ac:dyDescent="0.15">
      <c r="A436" s="20"/>
      <c r="B436" s="20"/>
      <c r="C436" s="20"/>
    </row>
    <row r="437" spans="1:3" ht="13" x14ac:dyDescent="0.15">
      <c r="A437" s="20"/>
      <c r="B437" s="20"/>
      <c r="C437" s="20"/>
    </row>
    <row r="438" spans="1:3" ht="13" x14ac:dyDescent="0.15">
      <c r="A438" s="20"/>
      <c r="B438" s="20"/>
      <c r="C438" s="20"/>
    </row>
    <row r="439" spans="1:3" ht="13" x14ac:dyDescent="0.15">
      <c r="A439" s="20"/>
      <c r="B439" s="20"/>
      <c r="C439" s="20"/>
    </row>
    <row r="440" spans="1:3" ht="13" x14ac:dyDescent="0.15">
      <c r="A440" s="20"/>
      <c r="B440" s="20"/>
      <c r="C440" s="20"/>
    </row>
    <row r="441" spans="1:3" ht="13" x14ac:dyDescent="0.15">
      <c r="A441" s="20"/>
      <c r="B441" s="20"/>
      <c r="C441" s="20"/>
    </row>
    <row r="442" spans="1:3" ht="13" x14ac:dyDescent="0.15">
      <c r="A442" s="20"/>
      <c r="B442" s="20"/>
      <c r="C442" s="20"/>
    </row>
    <row r="443" spans="1:3" ht="13" x14ac:dyDescent="0.15">
      <c r="A443" s="20"/>
      <c r="B443" s="20"/>
      <c r="C443" s="20"/>
    </row>
    <row r="444" spans="1:3" ht="13" x14ac:dyDescent="0.15">
      <c r="A444" s="20"/>
      <c r="B444" s="20"/>
      <c r="C444" s="20"/>
    </row>
    <row r="445" spans="1:3" ht="13" x14ac:dyDescent="0.15">
      <c r="A445" s="20"/>
      <c r="B445" s="20"/>
      <c r="C445" s="20"/>
    </row>
    <row r="446" spans="1:3" ht="13" x14ac:dyDescent="0.15">
      <c r="A446" s="20"/>
      <c r="B446" s="20"/>
      <c r="C446" s="20"/>
    </row>
    <row r="447" spans="1:3" ht="13" x14ac:dyDescent="0.15">
      <c r="A447" s="20"/>
      <c r="B447" s="20"/>
      <c r="C447" s="20"/>
    </row>
    <row r="448" spans="1:3" ht="13" x14ac:dyDescent="0.15">
      <c r="A448" s="20"/>
      <c r="B448" s="20"/>
      <c r="C448" s="20"/>
    </row>
    <row r="449" spans="1:3" ht="13" x14ac:dyDescent="0.15">
      <c r="A449" s="20"/>
      <c r="B449" s="20"/>
      <c r="C449" s="20"/>
    </row>
    <row r="450" spans="1:3" ht="13" x14ac:dyDescent="0.15">
      <c r="A450" s="20"/>
      <c r="B450" s="20"/>
      <c r="C450" s="20"/>
    </row>
    <row r="451" spans="1:3" ht="13" x14ac:dyDescent="0.15">
      <c r="A451" s="20"/>
      <c r="B451" s="20"/>
      <c r="C451" s="20"/>
    </row>
    <row r="452" spans="1:3" ht="13" x14ac:dyDescent="0.15">
      <c r="A452" s="20"/>
      <c r="B452" s="20"/>
      <c r="C452" s="20"/>
    </row>
    <row r="453" spans="1:3" ht="13" x14ac:dyDescent="0.15">
      <c r="A453" s="20"/>
      <c r="B453" s="20"/>
      <c r="C453" s="20"/>
    </row>
    <row r="454" spans="1:3" ht="13" x14ac:dyDescent="0.15">
      <c r="A454" s="20"/>
      <c r="B454" s="20"/>
      <c r="C454" s="20"/>
    </row>
    <row r="455" spans="1:3" ht="13" x14ac:dyDescent="0.15">
      <c r="A455" s="20"/>
      <c r="B455" s="20"/>
      <c r="C455" s="20"/>
    </row>
    <row r="456" spans="1:3" ht="13" x14ac:dyDescent="0.15">
      <c r="A456" s="20"/>
      <c r="B456" s="20"/>
      <c r="C456" s="20"/>
    </row>
    <row r="457" spans="1:3" ht="13" x14ac:dyDescent="0.15">
      <c r="A457" s="20"/>
      <c r="B457" s="20"/>
      <c r="C457" s="20"/>
    </row>
    <row r="458" spans="1:3" ht="13" x14ac:dyDescent="0.15">
      <c r="A458" s="20"/>
      <c r="B458" s="20"/>
      <c r="C458" s="20"/>
    </row>
    <row r="459" spans="1:3" ht="13" x14ac:dyDescent="0.15">
      <c r="A459" s="20"/>
      <c r="B459" s="20"/>
      <c r="C459" s="20"/>
    </row>
    <row r="460" spans="1:3" ht="13" x14ac:dyDescent="0.15">
      <c r="A460" s="20"/>
      <c r="B460" s="20"/>
      <c r="C460" s="20"/>
    </row>
    <row r="461" spans="1:3" ht="13" x14ac:dyDescent="0.15">
      <c r="A461" s="20"/>
      <c r="B461" s="20"/>
      <c r="C461" s="20"/>
    </row>
    <row r="462" spans="1:3" ht="13" x14ac:dyDescent="0.15">
      <c r="A462" s="20"/>
      <c r="B462" s="20"/>
      <c r="C462" s="20"/>
    </row>
    <row r="463" spans="1:3" ht="13" x14ac:dyDescent="0.15">
      <c r="A463" s="20"/>
      <c r="B463" s="20"/>
      <c r="C463" s="20"/>
    </row>
    <row r="464" spans="1:3" ht="13" x14ac:dyDescent="0.15">
      <c r="A464" s="20"/>
      <c r="B464" s="20"/>
      <c r="C464" s="20"/>
    </row>
    <row r="465" spans="1:3" ht="13" x14ac:dyDescent="0.15">
      <c r="A465" s="20"/>
      <c r="B465" s="20"/>
      <c r="C465" s="20"/>
    </row>
    <row r="466" spans="1:3" ht="13" x14ac:dyDescent="0.15">
      <c r="A466" s="20"/>
      <c r="B466" s="20"/>
      <c r="C466" s="20"/>
    </row>
    <row r="467" spans="1:3" ht="13" x14ac:dyDescent="0.15">
      <c r="A467" s="20"/>
      <c r="B467" s="20"/>
      <c r="C467" s="20"/>
    </row>
    <row r="468" spans="1:3" ht="13" x14ac:dyDescent="0.15">
      <c r="A468" s="20"/>
      <c r="B468" s="20"/>
      <c r="C468" s="20"/>
    </row>
    <row r="469" spans="1:3" ht="13" x14ac:dyDescent="0.15">
      <c r="A469" s="20"/>
      <c r="B469" s="20"/>
      <c r="C469" s="20"/>
    </row>
    <row r="470" spans="1:3" ht="13" x14ac:dyDescent="0.15">
      <c r="A470" s="20"/>
      <c r="B470" s="20"/>
      <c r="C470" s="20"/>
    </row>
    <row r="471" spans="1:3" ht="13" x14ac:dyDescent="0.15">
      <c r="A471" s="20"/>
      <c r="B471" s="20"/>
      <c r="C471" s="20"/>
    </row>
    <row r="472" spans="1:3" ht="13" x14ac:dyDescent="0.15">
      <c r="A472" s="20"/>
      <c r="B472" s="20"/>
      <c r="C472" s="20"/>
    </row>
    <row r="473" spans="1:3" ht="13" x14ac:dyDescent="0.15">
      <c r="A473" s="20"/>
      <c r="B473" s="20"/>
      <c r="C473" s="20"/>
    </row>
    <row r="474" spans="1:3" ht="13" x14ac:dyDescent="0.15">
      <c r="A474" s="20"/>
      <c r="B474" s="20"/>
      <c r="C474" s="20"/>
    </row>
    <row r="475" spans="1:3" ht="13" x14ac:dyDescent="0.15">
      <c r="A475" s="20"/>
      <c r="B475" s="20"/>
      <c r="C475" s="20"/>
    </row>
    <row r="476" spans="1:3" ht="13" x14ac:dyDescent="0.15">
      <c r="A476" s="20"/>
      <c r="B476" s="20"/>
      <c r="C476" s="20"/>
    </row>
    <row r="477" spans="1:3" ht="13" x14ac:dyDescent="0.15">
      <c r="A477" s="20"/>
      <c r="B477" s="20"/>
      <c r="C477" s="20"/>
    </row>
    <row r="478" spans="1:3" ht="13" x14ac:dyDescent="0.15">
      <c r="A478" s="20"/>
      <c r="B478" s="20"/>
      <c r="C478" s="20"/>
    </row>
    <row r="479" spans="1:3" ht="13" x14ac:dyDescent="0.15">
      <c r="A479" s="20"/>
      <c r="B479" s="20"/>
      <c r="C479" s="20"/>
    </row>
    <row r="480" spans="1:3" ht="13" x14ac:dyDescent="0.15">
      <c r="A480" s="20"/>
      <c r="B480" s="20"/>
      <c r="C480" s="20"/>
    </row>
    <row r="481" spans="1:3" ht="13" x14ac:dyDescent="0.15">
      <c r="A481" s="20"/>
      <c r="B481" s="20"/>
      <c r="C481" s="20"/>
    </row>
    <row r="482" spans="1:3" ht="13" x14ac:dyDescent="0.15">
      <c r="A482" s="20"/>
      <c r="B482" s="20"/>
      <c r="C482" s="20"/>
    </row>
    <row r="483" spans="1:3" ht="13" x14ac:dyDescent="0.15">
      <c r="A483" s="20"/>
      <c r="B483" s="20"/>
      <c r="C483" s="20"/>
    </row>
    <row r="484" spans="1:3" ht="13" x14ac:dyDescent="0.15">
      <c r="A484" s="20"/>
      <c r="B484" s="20"/>
      <c r="C484" s="20"/>
    </row>
    <row r="485" spans="1:3" ht="13" x14ac:dyDescent="0.15">
      <c r="A485" s="20"/>
      <c r="B485" s="20"/>
      <c r="C485" s="20"/>
    </row>
    <row r="486" spans="1:3" ht="13" x14ac:dyDescent="0.15">
      <c r="A486" s="20"/>
      <c r="B486" s="20"/>
      <c r="C486" s="20"/>
    </row>
    <row r="487" spans="1:3" ht="13" x14ac:dyDescent="0.15">
      <c r="A487" s="20"/>
      <c r="B487" s="20"/>
      <c r="C487" s="20"/>
    </row>
    <row r="488" spans="1:3" ht="13" x14ac:dyDescent="0.15">
      <c r="A488" s="20"/>
      <c r="B488" s="20"/>
      <c r="C488" s="20"/>
    </row>
    <row r="489" spans="1:3" ht="13" x14ac:dyDescent="0.15">
      <c r="A489" s="20"/>
      <c r="B489" s="20"/>
      <c r="C489" s="20"/>
    </row>
    <row r="490" spans="1:3" ht="13" x14ac:dyDescent="0.15">
      <c r="A490" s="20"/>
      <c r="B490" s="20"/>
      <c r="C490" s="20"/>
    </row>
    <row r="491" spans="1:3" ht="13" x14ac:dyDescent="0.15">
      <c r="A491" s="20"/>
      <c r="B491" s="20"/>
      <c r="C491" s="20"/>
    </row>
    <row r="492" spans="1:3" ht="13" x14ac:dyDescent="0.15">
      <c r="A492" s="20"/>
      <c r="B492" s="20"/>
      <c r="C492" s="20"/>
    </row>
    <row r="493" spans="1:3" ht="13" x14ac:dyDescent="0.15">
      <c r="A493" s="20"/>
      <c r="B493" s="20"/>
      <c r="C493" s="20"/>
    </row>
    <row r="494" spans="1:3" ht="13" x14ac:dyDescent="0.15">
      <c r="A494" s="20"/>
      <c r="B494" s="20"/>
      <c r="C494" s="20"/>
    </row>
    <row r="495" spans="1:3" ht="13" x14ac:dyDescent="0.15">
      <c r="A495" s="20"/>
      <c r="B495" s="20"/>
      <c r="C495" s="20"/>
    </row>
    <row r="496" spans="1:3" ht="13" x14ac:dyDescent="0.15">
      <c r="A496" s="20"/>
      <c r="B496" s="20"/>
      <c r="C496" s="20"/>
    </row>
    <row r="497" spans="1:3" ht="13" x14ac:dyDescent="0.15">
      <c r="A497" s="20"/>
      <c r="B497" s="20"/>
      <c r="C497" s="20"/>
    </row>
    <row r="498" spans="1:3" ht="13" x14ac:dyDescent="0.15">
      <c r="A498" s="20"/>
      <c r="B498" s="20"/>
      <c r="C498" s="20"/>
    </row>
    <row r="499" spans="1:3" ht="13" x14ac:dyDescent="0.15">
      <c r="A499" s="20"/>
      <c r="B499" s="20"/>
      <c r="C499" s="20"/>
    </row>
    <row r="500" spans="1:3" ht="13" x14ac:dyDescent="0.15">
      <c r="A500" s="20"/>
      <c r="B500" s="20"/>
      <c r="C500" s="20"/>
    </row>
    <row r="501" spans="1:3" ht="13" x14ac:dyDescent="0.15">
      <c r="A501" s="20"/>
      <c r="B501" s="20"/>
      <c r="C501" s="20"/>
    </row>
    <row r="502" spans="1:3" ht="13" x14ac:dyDescent="0.15">
      <c r="A502" s="20"/>
      <c r="B502" s="20"/>
      <c r="C502" s="20"/>
    </row>
    <row r="503" spans="1:3" ht="13" x14ac:dyDescent="0.15">
      <c r="A503" s="20"/>
      <c r="B503" s="20"/>
      <c r="C503" s="20"/>
    </row>
    <row r="504" spans="1:3" ht="13" x14ac:dyDescent="0.15">
      <c r="A504" s="20"/>
      <c r="B504" s="20"/>
      <c r="C504" s="20"/>
    </row>
    <row r="505" spans="1:3" ht="13" x14ac:dyDescent="0.15">
      <c r="A505" s="20"/>
      <c r="B505" s="20"/>
      <c r="C505" s="20"/>
    </row>
    <row r="506" spans="1:3" ht="13" x14ac:dyDescent="0.15">
      <c r="A506" s="20"/>
      <c r="B506" s="20"/>
      <c r="C506" s="20"/>
    </row>
    <row r="507" spans="1:3" ht="13" x14ac:dyDescent="0.15">
      <c r="A507" s="20"/>
      <c r="B507" s="20"/>
      <c r="C507" s="20"/>
    </row>
    <row r="508" spans="1:3" ht="13" x14ac:dyDescent="0.15">
      <c r="A508" s="20"/>
      <c r="B508" s="20"/>
      <c r="C508" s="20"/>
    </row>
    <row r="509" spans="1:3" ht="13" x14ac:dyDescent="0.15">
      <c r="A509" s="20"/>
      <c r="B509" s="20"/>
      <c r="C509" s="20"/>
    </row>
    <row r="510" spans="1:3" ht="13" x14ac:dyDescent="0.15">
      <c r="A510" s="20"/>
      <c r="B510" s="20"/>
      <c r="C510" s="20"/>
    </row>
    <row r="511" spans="1:3" ht="13" x14ac:dyDescent="0.15">
      <c r="A511" s="20"/>
      <c r="B511" s="20"/>
      <c r="C511" s="20"/>
    </row>
    <row r="512" spans="1:3" ht="13" x14ac:dyDescent="0.15">
      <c r="A512" s="20"/>
      <c r="B512" s="20"/>
      <c r="C512" s="20"/>
    </row>
    <row r="513" spans="1:3" ht="13" x14ac:dyDescent="0.15">
      <c r="A513" s="20"/>
      <c r="B513" s="20"/>
      <c r="C513" s="20"/>
    </row>
    <row r="514" spans="1:3" ht="13" x14ac:dyDescent="0.15">
      <c r="A514" s="20"/>
      <c r="B514" s="20"/>
      <c r="C514" s="20"/>
    </row>
    <row r="515" spans="1:3" ht="13" x14ac:dyDescent="0.15">
      <c r="A515" s="20"/>
      <c r="B515" s="20"/>
      <c r="C515" s="20"/>
    </row>
    <row r="516" spans="1:3" ht="13" x14ac:dyDescent="0.15">
      <c r="A516" s="20"/>
      <c r="B516" s="20"/>
      <c r="C516" s="20"/>
    </row>
    <row r="517" spans="1:3" ht="13" x14ac:dyDescent="0.15">
      <c r="A517" s="20"/>
      <c r="B517" s="20"/>
      <c r="C517" s="20"/>
    </row>
    <row r="518" spans="1:3" ht="13" x14ac:dyDescent="0.15">
      <c r="A518" s="20"/>
      <c r="B518" s="20"/>
      <c r="C518" s="20"/>
    </row>
    <row r="519" spans="1:3" ht="13" x14ac:dyDescent="0.15">
      <c r="A519" s="20"/>
      <c r="B519" s="20"/>
      <c r="C519" s="20"/>
    </row>
    <row r="520" spans="1:3" ht="13" x14ac:dyDescent="0.15">
      <c r="A520" s="20"/>
      <c r="B520" s="20"/>
      <c r="C520" s="20"/>
    </row>
    <row r="521" spans="1:3" ht="13" x14ac:dyDescent="0.15">
      <c r="A521" s="20"/>
      <c r="B521" s="20"/>
      <c r="C521" s="20"/>
    </row>
    <row r="522" spans="1:3" ht="13" x14ac:dyDescent="0.15">
      <c r="A522" s="20"/>
      <c r="B522" s="20"/>
      <c r="C522" s="20"/>
    </row>
    <row r="523" spans="1:3" ht="13" x14ac:dyDescent="0.15">
      <c r="A523" s="20"/>
      <c r="B523" s="20"/>
      <c r="C523" s="20"/>
    </row>
    <row r="524" spans="1:3" ht="13" x14ac:dyDescent="0.15">
      <c r="A524" s="20"/>
      <c r="B524" s="20"/>
      <c r="C524" s="20"/>
    </row>
    <row r="525" spans="1:3" ht="13" x14ac:dyDescent="0.15">
      <c r="A525" s="20"/>
      <c r="B525" s="20"/>
      <c r="C525" s="20"/>
    </row>
    <row r="526" spans="1:3" ht="13" x14ac:dyDescent="0.15">
      <c r="A526" s="20"/>
      <c r="B526" s="20"/>
      <c r="C526" s="20"/>
    </row>
    <row r="527" spans="1:3" ht="13" x14ac:dyDescent="0.15">
      <c r="A527" s="20"/>
      <c r="B527" s="20"/>
      <c r="C527" s="20"/>
    </row>
    <row r="528" spans="1:3" ht="13" x14ac:dyDescent="0.15">
      <c r="A528" s="20"/>
      <c r="B528" s="20"/>
      <c r="C528" s="20"/>
    </row>
    <row r="529" spans="1:3" ht="13" x14ac:dyDescent="0.15">
      <c r="A529" s="20"/>
      <c r="B529" s="20"/>
      <c r="C529" s="20"/>
    </row>
    <row r="530" spans="1:3" ht="13" x14ac:dyDescent="0.15">
      <c r="A530" s="20"/>
      <c r="B530" s="20"/>
      <c r="C530" s="20"/>
    </row>
    <row r="531" spans="1:3" ht="13" x14ac:dyDescent="0.15">
      <c r="A531" s="20"/>
      <c r="B531" s="20"/>
      <c r="C531" s="20"/>
    </row>
    <row r="532" spans="1:3" ht="13" x14ac:dyDescent="0.15">
      <c r="A532" s="20"/>
      <c r="B532" s="20"/>
      <c r="C532" s="20"/>
    </row>
    <row r="533" spans="1:3" ht="13" x14ac:dyDescent="0.15">
      <c r="A533" s="20"/>
      <c r="B533" s="20"/>
      <c r="C533" s="20"/>
    </row>
    <row r="534" spans="1:3" ht="13" x14ac:dyDescent="0.15">
      <c r="A534" s="20"/>
      <c r="B534" s="20"/>
      <c r="C534" s="20"/>
    </row>
    <row r="535" spans="1:3" ht="13" x14ac:dyDescent="0.15">
      <c r="A535" s="20"/>
      <c r="B535" s="20"/>
      <c r="C535" s="20"/>
    </row>
    <row r="536" spans="1:3" ht="13" x14ac:dyDescent="0.15">
      <c r="A536" s="20"/>
      <c r="B536" s="20"/>
      <c r="C536" s="20"/>
    </row>
    <row r="537" spans="1:3" ht="13" x14ac:dyDescent="0.15">
      <c r="A537" s="20"/>
      <c r="B537" s="20"/>
      <c r="C537" s="20"/>
    </row>
    <row r="538" spans="1:3" ht="13" x14ac:dyDescent="0.15">
      <c r="A538" s="20"/>
      <c r="B538" s="20"/>
      <c r="C538" s="20"/>
    </row>
    <row r="539" spans="1:3" ht="13" x14ac:dyDescent="0.15">
      <c r="A539" s="20"/>
      <c r="B539" s="20"/>
      <c r="C539" s="20"/>
    </row>
    <row r="540" spans="1:3" ht="13" x14ac:dyDescent="0.15">
      <c r="A540" s="20"/>
      <c r="B540" s="20"/>
      <c r="C540" s="20"/>
    </row>
    <row r="541" spans="1:3" ht="13" x14ac:dyDescent="0.15">
      <c r="A541" s="20"/>
      <c r="B541" s="20"/>
      <c r="C541" s="20"/>
    </row>
    <row r="542" spans="1:3" ht="13" x14ac:dyDescent="0.15">
      <c r="A542" s="20"/>
      <c r="B542" s="20"/>
      <c r="C542" s="20"/>
    </row>
    <row r="543" spans="1:3" ht="13" x14ac:dyDescent="0.15">
      <c r="A543" s="20"/>
      <c r="B543" s="20"/>
      <c r="C543" s="20"/>
    </row>
    <row r="544" spans="1:3" ht="13" x14ac:dyDescent="0.15">
      <c r="A544" s="20"/>
      <c r="B544" s="20"/>
      <c r="C544" s="20"/>
    </row>
    <row r="545" spans="1:3" ht="13" x14ac:dyDescent="0.15">
      <c r="A545" s="20"/>
      <c r="B545" s="20"/>
      <c r="C545" s="20"/>
    </row>
    <row r="546" spans="1:3" ht="13" x14ac:dyDescent="0.15">
      <c r="A546" s="20"/>
      <c r="B546" s="20"/>
      <c r="C546" s="20"/>
    </row>
    <row r="547" spans="1:3" ht="13" x14ac:dyDescent="0.15">
      <c r="A547" s="20"/>
      <c r="B547" s="20"/>
      <c r="C547" s="20"/>
    </row>
    <row r="548" spans="1:3" ht="13" x14ac:dyDescent="0.15">
      <c r="A548" s="20"/>
      <c r="B548" s="20"/>
      <c r="C548" s="20"/>
    </row>
    <row r="549" spans="1:3" ht="13" x14ac:dyDescent="0.15">
      <c r="A549" s="20"/>
      <c r="B549" s="20"/>
      <c r="C549" s="20"/>
    </row>
    <row r="550" spans="1:3" ht="13" x14ac:dyDescent="0.15">
      <c r="A550" s="20"/>
      <c r="B550" s="20"/>
      <c r="C550" s="20"/>
    </row>
    <row r="551" spans="1:3" ht="13" x14ac:dyDescent="0.15">
      <c r="A551" s="20"/>
      <c r="B551" s="20"/>
      <c r="C551" s="20"/>
    </row>
    <row r="552" spans="1:3" ht="13" x14ac:dyDescent="0.15">
      <c r="A552" s="20"/>
      <c r="B552" s="20"/>
      <c r="C552" s="20"/>
    </row>
    <row r="553" spans="1:3" ht="13" x14ac:dyDescent="0.15">
      <c r="A553" s="20"/>
      <c r="B553" s="20"/>
      <c r="C553" s="20"/>
    </row>
    <row r="554" spans="1:3" ht="13" x14ac:dyDescent="0.15">
      <c r="A554" s="20"/>
      <c r="B554" s="20"/>
      <c r="C554" s="20"/>
    </row>
    <row r="555" spans="1:3" ht="13" x14ac:dyDescent="0.15">
      <c r="A555" s="20"/>
      <c r="B555" s="20"/>
      <c r="C555" s="20"/>
    </row>
    <row r="556" spans="1:3" ht="13" x14ac:dyDescent="0.15">
      <c r="A556" s="20"/>
      <c r="B556" s="20"/>
      <c r="C556" s="20"/>
    </row>
    <row r="557" spans="1:3" ht="13" x14ac:dyDescent="0.15">
      <c r="A557" s="20"/>
      <c r="B557" s="20"/>
      <c r="C557" s="20"/>
    </row>
    <row r="558" spans="1:3" ht="13" x14ac:dyDescent="0.15">
      <c r="A558" s="20"/>
      <c r="B558" s="20"/>
      <c r="C558" s="20"/>
    </row>
    <row r="559" spans="1:3" ht="13" x14ac:dyDescent="0.15">
      <c r="A559" s="20"/>
      <c r="B559" s="20"/>
      <c r="C559" s="20"/>
    </row>
    <row r="560" spans="1:3" ht="13" x14ac:dyDescent="0.15">
      <c r="A560" s="20"/>
      <c r="B560" s="20"/>
      <c r="C560" s="20"/>
    </row>
    <row r="561" spans="1:3" ht="13" x14ac:dyDescent="0.15">
      <c r="A561" s="20"/>
      <c r="B561" s="20"/>
      <c r="C561" s="20"/>
    </row>
    <row r="562" spans="1:3" ht="13" x14ac:dyDescent="0.15">
      <c r="A562" s="20"/>
      <c r="B562" s="20"/>
      <c r="C562" s="20"/>
    </row>
    <row r="563" spans="1:3" ht="13" x14ac:dyDescent="0.15">
      <c r="A563" s="20"/>
      <c r="B563" s="20"/>
      <c r="C563" s="20"/>
    </row>
    <row r="564" spans="1:3" ht="13" x14ac:dyDescent="0.15">
      <c r="A564" s="20"/>
      <c r="B564" s="20"/>
      <c r="C564" s="20"/>
    </row>
    <row r="565" spans="1:3" ht="13" x14ac:dyDescent="0.15">
      <c r="A565" s="20"/>
      <c r="B565" s="20"/>
      <c r="C565" s="20"/>
    </row>
    <row r="566" spans="1:3" ht="13" x14ac:dyDescent="0.15">
      <c r="A566" s="20"/>
      <c r="B566" s="20"/>
      <c r="C566" s="20"/>
    </row>
    <row r="567" spans="1:3" ht="13" x14ac:dyDescent="0.15">
      <c r="A567" s="20"/>
      <c r="B567" s="20"/>
      <c r="C567" s="20"/>
    </row>
    <row r="568" spans="1:3" ht="13" x14ac:dyDescent="0.15">
      <c r="A568" s="20"/>
      <c r="B568" s="20"/>
      <c r="C568" s="20"/>
    </row>
    <row r="569" spans="1:3" ht="13" x14ac:dyDescent="0.15">
      <c r="A569" s="20"/>
      <c r="B569" s="20"/>
      <c r="C569" s="20"/>
    </row>
    <row r="570" spans="1:3" ht="13" x14ac:dyDescent="0.15">
      <c r="A570" s="20"/>
      <c r="B570" s="20"/>
      <c r="C570" s="20"/>
    </row>
    <row r="571" spans="1:3" ht="13" x14ac:dyDescent="0.15">
      <c r="A571" s="20"/>
      <c r="B571" s="20"/>
      <c r="C571" s="20"/>
    </row>
    <row r="572" spans="1:3" ht="13" x14ac:dyDescent="0.15">
      <c r="A572" s="20"/>
      <c r="B572" s="20"/>
      <c r="C572" s="20"/>
    </row>
    <row r="573" spans="1:3" ht="13" x14ac:dyDescent="0.15">
      <c r="A573" s="20"/>
      <c r="B573" s="20"/>
      <c r="C573" s="20"/>
    </row>
    <row r="574" spans="1:3" ht="13" x14ac:dyDescent="0.15">
      <c r="A574" s="20"/>
      <c r="B574" s="20"/>
      <c r="C574" s="20"/>
    </row>
    <row r="575" spans="1:3" ht="13" x14ac:dyDescent="0.15">
      <c r="A575" s="20"/>
      <c r="B575" s="20"/>
      <c r="C575" s="20"/>
    </row>
    <row r="576" spans="1:3" ht="13" x14ac:dyDescent="0.15">
      <c r="A576" s="20"/>
      <c r="B576" s="20"/>
      <c r="C576" s="20"/>
    </row>
    <row r="577" spans="1:3" ht="13" x14ac:dyDescent="0.15">
      <c r="A577" s="20"/>
      <c r="B577" s="20"/>
      <c r="C577" s="20"/>
    </row>
    <row r="578" spans="1:3" ht="13" x14ac:dyDescent="0.15">
      <c r="A578" s="20"/>
      <c r="B578" s="20"/>
      <c r="C578" s="20"/>
    </row>
    <row r="579" spans="1:3" ht="13" x14ac:dyDescent="0.15">
      <c r="A579" s="20"/>
      <c r="B579" s="20"/>
      <c r="C579" s="20"/>
    </row>
    <row r="580" spans="1:3" ht="13" x14ac:dyDescent="0.15">
      <c r="A580" s="20"/>
      <c r="B580" s="20"/>
      <c r="C580" s="20"/>
    </row>
    <row r="581" spans="1:3" ht="13" x14ac:dyDescent="0.15">
      <c r="A581" s="20"/>
      <c r="B581" s="20"/>
      <c r="C581" s="20"/>
    </row>
    <row r="582" spans="1:3" ht="13" x14ac:dyDescent="0.15">
      <c r="A582" s="20"/>
      <c r="B582" s="20"/>
      <c r="C582" s="20"/>
    </row>
    <row r="583" spans="1:3" ht="13" x14ac:dyDescent="0.15">
      <c r="A583" s="20"/>
      <c r="B583" s="20"/>
      <c r="C583" s="20"/>
    </row>
    <row r="584" spans="1:3" ht="13" x14ac:dyDescent="0.15">
      <c r="A584" s="20"/>
      <c r="B584" s="20"/>
      <c r="C584" s="20"/>
    </row>
    <row r="585" spans="1:3" ht="13" x14ac:dyDescent="0.15">
      <c r="A585" s="20"/>
      <c r="B585" s="20"/>
      <c r="C585" s="20"/>
    </row>
    <row r="586" spans="1:3" ht="13" x14ac:dyDescent="0.15">
      <c r="A586" s="20"/>
      <c r="B586" s="20"/>
      <c r="C586" s="20"/>
    </row>
    <row r="587" spans="1:3" ht="13" x14ac:dyDescent="0.15">
      <c r="A587" s="20"/>
      <c r="B587" s="20"/>
      <c r="C587" s="20"/>
    </row>
    <row r="588" spans="1:3" ht="13" x14ac:dyDescent="0.15">
      <c r="A588" s="20"/>
      <c r="B588" s="20"/>
      <c r="C588" s="20"/>
    </row>
    <row r="589" spans="1:3" ht="13" x14ac:dyDescent="0.15">
      <c r="A589" s="20"/>
      <c r="B589" s="20"/>
      <c r="C589" s="20"/>
    </row>
    <row r="590" spans="1:3" ht="13" x14ac:dyDescent="0.15">
      <c r="A590" s="20"/>
      <c r="B590" s="20"/>
      <c r="C590" s="20"/>
    </row>
    <row r="591" spans="1:3" ht="13" x14ac:dyDescent="0.15">
      <c r="A591" s="20"/>
      <c r="B591" s="20"/>
      <c r="C591" s="20"/>
    </row>
    <row r="592" spans="1:3" ht="13" x14ac:dyDescent="0.15">
      <c r="A592" s="20"/>
      <c r="B592" s="20"/>
      <c r="C592" s="20"/>
    </row>
    <row r="593" spans="1:3" ht="13" x14ac:dyDescent="0.15">
      <c r="A593" s="20"/>
      <c r="B593" s="20"/>
      <c r="C593" s="20"/>
    </row>
    <row r="594" spans="1:3" ht="13" x14ac:dyDescent="0.15">
      <c r="A594" s="20"/>
      <c r="B594" s="20"/>
      <c r="C594" s="20"/>
    </row>
    <row r="595" spans="1:3" ht="13" x14ac:dyDescent="0.15">
      <c r="A595" s="20"/>
      <c r="B595" s="20"/>
      <c r="C595" s="20"/>
    </row>
    <row r="596" spans="1:3" ht="13" x14ac:dyDescent="0.15">
      <c r="A596" s="20"/>
      <c r="B596" s="20"/>
      <c r="C596" s="20"/>
    </row>
    <row r="597" spans="1:3" ht="13" x14ac:dyDescent="0.15">
      <c r="A597" s="20"/>
      <c r="B597" s="20"/>
      <c r="C597" s="20"/>
    </row>
    <row r="598" spans="1:3" ht="13" x14ac:dyDescent="0.15">
      <c r="A598" s="20"/>
      <c r="B598" s="20"/>
      <c r="C598" s="20"/>
    </row>
    <row r="599" spans="1:3" ht="13" x14ac:dyDescent="0.15">
      <c r="A599" s="20"/>
      <c r="B599" s="20"/>
      <c r="C599" s="20"/>
    </row>
    <row r="600" spans="1:3" ht="13" x14ac:dyDescent="0.15">
      <c r="A600" s="20"/>
      <c r="B600" s="20"/>
      <c r="C600" s="20"/>
    </row>
    <row r="601" spans="1:3" ht="13" x14ac:dyDescent="0.15">
      <c r="A601" s="20"/>
      <c r="B601" s="20"/>
      <c r="C601" s="20"/>
    </row>
    <row r="602" spans="1:3" ht="13" x14ac:dyDescent="0.15">
      <c r="A602" s="20"/>
      <c r="B602" s="20"/>
      <c r="C602" s="20"/>
    </row>
    <row r="603" spans="1:3" ht="13" x14ac:dyDescent="0.15">
      <c r="A603" s="20"/>
      <c r="B603" s="20"/>
      <c r="C603" s="20"/>
    </row>
    <row r="604" spans="1:3" ht="13" x14ac:dyDescent="0.15">
      <c r="A604" s="20"/>
      <c r="B604" s="20"/>
      <c r="C604" s="20"/>
    </row>
    <row r="605" spans="1:3" ht="13" x14ac:dyDescent="0.15">
      <c r="A605" s="20"/>
      <c r="B605" s="20"/>
      <c r="C605" s="20"/>
    </row>
    <row r="606" spans="1:3" ht="13" x14ac:dyDescent="0.15">
      <c r="A606" s="20"/>
      <c r="B606" s="20"/>
      <c r="C606" s="20"/>
    </row>
    <row r="607" spans="1:3" ht="13" x14ac:dyDescent="0.15">
      <c r="A607" s="20"/>
      <c r="B607" s="20"/>
      <c r="C607" s="20"/>
    </row>
    <row r="608" spans="1:3" ht="13" x14ac:dyDescent="0.15">
      <c r="A608" s="20"/>
      <c r="B608" s="20"/>
      <c r="C608" s="20"/>
    </row>
    <row r="609" spans="1:3" ht="13" x14ac:dyDescent="0.15">
      <c r="A609" s="20"/>
      <c r="B609" s="20"/>
      <c r="C609" s="20"/>
    </row>
    <row r="610" spans="1:3" ht="13" x14ac:dyDescent="0.15">
      <c r="A610" s="20"/>
      <c r="B610" s="20"/>
      <c r="C610" s="20"/>
    </row>
    <row r="611" spans="1:3" ht="13" x14ac:dyDescent="0.15">
      <c r="A611" s="20"/>
      <c r="B611" s="20"/>
      <c r="C611" s="20"/>
    </row>
    <row r="612" spans="1:3" ht="13" x14ac:dyDescent="0.15">
      <c r="A612" s="20"/>
      <c r="B612" s="20"/>
      <c r="C612" s="20"/>
    </row>
    <row r="613" spans="1:3" ht="13" x14ac:dyDescent="0.15">
      <c r="A613" s="20"/>
      <c r="B613" s="20"/>
      <c r="C613" s="20"/>
    </row>
    <row r="614" spans="1:3" ht="13" x14ac:dyDescent="0.15">
      <c r="A614" s="20"/>
      <c r="B614" s="20"/>
      <c r="C614" s="20"/>
    </row>
    <row r="615" spans="1:3" ht="13" x14ac:dyDescent="0.15">
      <c r="A615" s="20"/>
      <c r="B615" s="20"/>
      <c r="C615" s="20"/>
    </row>
    <row r="616" spans="1:3" ht="13" x14ac:dyDescent="0.15">
      <c r="A616" s="20"/>
      <c r="B616" s="20"/>
      <c r="C616" s="20"/>
    </row>
    <row r="617" spans="1:3" ht="13" x14ac:dyDescent="0.15">
      <c r="A617" s="20"/>
      <c r="B617" s="20"/>
      <c r="C617" s="20"/>
    </row>
    <row r="618" spans="1:3" ht="13" x14ac:dyDescent="0.15">
      <c r="A618" s="20"/>
      <c r="B618" s="20"/>
      <c r="C618" s="20"/>
    </row>
    <row r="619" spans="1:3" ht="13" x14ac:dyDescent="0.15">
      <c r="A619" s="20"/>
      <c r="B619" s="20"/>
      <c r="C619" s="20"/>
    </row>
    <row r="620" spans="1:3" ht="13" x14ac:dyDescent="0.15">
      <c r="A620" s="20"/>
      <c r="B620" s="20"/>
      <c r="C620" s="20"/>
    </row>
    <row r="621" spans="1:3" ht="13" x14ac:dyDescent="0.15">
      <c r="A621" s="20"/>
      <c r="B621" s="20"/>
      <c r="C621" s="20"/>
    </row>
    <row r="622" spans="1:3" ht="13" x14ac:dyDescent="0.15">
      <c r="A622" s="20"/>
      <c r="B622" s="20"/>
      <c r="C622" s="20"/>
    </row>
    <row r="623" spans="1:3" ht="13" x14ac:dyDescent="0.15">
      <c r="A623" s="20"/>
      <c r="B623" s="20"/>
      <c r="C623" s="20"/>
    </row>
    <row r="624" spans="1:3" ht="13" x14ac:dyDescent="0.15">
      <c r="A624" s="20"/>
      <c r="B624" s="20"/>
      <c r="C624" s="20"/>
    </row>
    <row r="625" spans="1:3" ht="13" x14ac:dyDescent="0.15">
      <c r="A625" s="20"/>
      <c r="B625" s="20"/>
      <c r="C625" s="20"/>
    </row>
    <row r="626" spans="1:3" ht="13" x14ac:dyDescent="0.15">
      <c r="A626" s="20"/>
      <c r="B626" s="20"/>
      <c r="C626" s="20"/>
    </row>
    <row r="627" spans="1:3" ht="13" x14ac:dyDescent="0.15">
      <c r="A627" s="20"/>
      <c r="B627" s="20"/>
      <c r="C627" s="20"/>
    </row>
    <row r="628" spans="1:3" ht="13" x14ac:dyDescent="0.15">
      <c r="A628" s="20"/>
      <c r="B628" s="20"/>
      <c r="C628" s="20"/>
    </row>
    <row r="629" spans="1:3" ht="13" x14ac:dyDescent="0.15">
      <c r="A629" s="20"/>
      <c r="B629" s="20"/>
      <c r="C629" s="20"/>
    </row>
    <row r="630" spans="1:3" ht="13" x14ac:dyDescent="0.15">
      <c r="A630" s="20"/>
      <c r="B630" s="20"/>
      <c r="C630" s="20"/>
    </row>
    <row r="631" spans="1:3" ht="13" x14ac:dyDescent="0.15">
      <c r="A631" s="20"/>
      <c r="B631" s="20"/>
      <c r="C631" s="20"/>
    </row>
    <row r="632" spans="1:3" ht="13" x14ac:dyDescent="0.15">
      <c r="A632" s="20"/>
      <c r="B632" s="20"/>
      <c r="C632" s="20"/>
    </row>
    <row r="633" spans="1:3" ht="13" x14ac:dyDescent="0.15">
      <c r="A633" s="20"/>
      <c r="B633" s="20"/>
      <c r="C633" s="20"/>
    </row>
    <row r="634" spans="1:3" ht="13" x14ac:dyDescent="0.15">
      <c r="A634" s="20"/>
      <c r="B634" s="20"/>
      <c r="C634" s="20"/>
    </row>
    <row r="635" spans="1:3" ht="13" x14ac:dyDescent="0.15">
      <c r="A635" s="20"/>
      <c r="B635" s="20"/>
      <c r="C635" s="20"/>
    </row>
    <row r="636" spans="1:3" ht="13" x14ac:dyDescent="0.15">
      <c r="A636" s="20"/>
      <c r="B636" s="20"/>
      <c r="C636" s="20"/>
    </row>
    <row r="637" spans="1:3" ht="13" x14ac:dyDescent="0.15">
      <c r="A637" s="20"/>
      <c r="B637" s="20"/>
      <c r="C637" s="20"/>
    </row>
    <row r="638" spans="1:3" ht="13" x14ac:dyDescent="0.15">
      <c r="A638" s="20"/>
      <c r="B638" s="20"/>
      <c r="C638" s="20"/>
    </row>
    <row r="639" spans="1:3" ht="13" x14ac:dyDescent="0.15">
      <c r="A639" s="20"/>
      <c r="B639" s="20"/>
      <c r="C639" s="20"/>
    </row>
    <row r="640" spans="1:3" ht="13" x14ac:dyDescent="0.15">
      <c r="A640" s="20"/>
      <c r="B640" s="20"/>
      <c r="C640" s="20"/>
    </row>
    <row r="641" spans="1:3" ht="13" x14ac:dyDescent="0.15">
      <c r="A641" s="20"/>
      <c r="B641" s="20"/>
      <c r="C641" s="20"/>
    </row>
    <row r="642" spans="1:3" ht="13" x14ac:dyDescent="0.15">
      <c r="A642" s="20"/>
      <c r="B642" s="20"/>
      <c r="C642" s="20"/>
    </row>
    <row r="643" spans="1:3" ht="13" x14ac:dyDescent="0.15">
      <c r="A643" s="20"/>
      <c r="B643" s="20"/>
      <c r="C643" s="20"/>
    </row>
    <row r="644" spans="1:3" ht="13" x14ac:dyDescent="0.15">
      <c r="A644" s="20"/>
      <c r="B644" s="20"/>
      <c r="C644" s="20"/>
    </row>
    <row r="645" spans="1:3" ht="13" x14ac:dyDescent="0.15">
      <c r="A645" s="20"/>
      <c r="B645" s="20"/>
      <c r="C645" s="20"/>
    </row>
    <row r="646" spans="1:3" ht="13" x14ac:dyDescent="0.15">
      <c r="A646" s="20"/>
      <c r="B646" s="20"/>
      <c r="C646" s="20"/>
    </row>
    <row r="647" spans="1:3" ht="13" x14ac:dyDescent="0.15">
      <c r="A647" s="20"/>
      <c r="B647" s="20"/>
      <c r="C647" s="20"/>
    </row>
    <row r="648" spans="1:3" ht="13" x14ac:dyDescent="0.15">
      <c r="A648" s="20"/>
      <c r="B648" s="20"/>
      <c r="C648" s="20"/>
    </row>
    <row r="649" spans="1:3" ht="13" x14ac:dyDescent="0.15">
      <c r="A649" s="20"/>
      <c r="B649" s="20"/>
      <c r="C649" s="20"/>
    </row>
    <row r="650" spans="1:3" ht="13" x14ac:dyDescent="0.15">
      <c r="A650" s="20"/>
      <c r="B650" s="20"/>
      <c r="C650" s="20"/>
    </row>
    <row r="651" spans="1:3" ht="13" x14ac:dyDescent="0.15">
      <c r="A651" s="20"/>
      <c r="B651" s="20"/>
      <c r="C651" s="20"/>
    </row>
    <row r="652" spans="1:3" ht="13" x14ac:dyDescent="0.15">
      <c r="A652" s="20"/>
      <c r="B652" s="20"/>
      <c r="C652" s="20"/>
    </row>
    <row r="653" spans="1:3" ht="13" x14ac:dyDescent="0.15">
      <c r="A653" s="20"/>
      <c r="B653" s="20"/>
      <c r="C653" s="20"/>
    </row>
    <row r="654" spans="1:3" ht="13" x14ac:dyDescent="0.15">
      <c r="A654" s="20"/>
      <c r="B654" s="20"/>
      <c r="C654" s="20"/>
    </row>
    <row r="655" spans="1:3" ht="13" x14ac:dyDescent="0.15">
      <c r="A655" s="20"/>
      <c r="B655" s="20"/>
      <c r="C655" s="20"/>
    </row>
    <row r="656" spans="1:3" ht="13" x14ac:dyDescent="0.15">
      <c r="A656" s="20"/>
      <c r="B656" s="20"/>
      <c r="C656" s="20"/>
    </row>
    <row r="657" spans="1:3" ht="13" x14ac:dyDescent="0.15">
      <c r="A657" s="20"/>
      <c r="B657" s="20"/>
      <c r="C657" s="20"/>
    </row>
    <row r="658" spans="1:3" ht="13" x14ac:dyDescent="0.15">
      <c r="A658" s="20"/>
      <c r="B658" s="20"/>
      <c r="C658" s="20"/>
    </row>
    <row r="659" spans="1:3" ht="13" x14ac:dyDescent="0.15">
      <c r="A659" s="20"/>
      <c r="B659" s="20"/>
      <c r="C659" s="20"/>
    </row>
    <row r="660" spans="1:3" ht="13" x14ac:dyDescent="0.15">
      <c r="A660" s="20"/>
      <c r="B660" s="20"/>
      <c r="C660" s="20"/>
    </row>
    <row r="661" spans="1:3" ht="13" x14ac:dyDescent="0.15">
      <c r="A661" s="20"/>
      <c r="B661" s="20"/>
      <c r="C661" s="20"/>
    </row>
    <row r="662" spans="1:3" ht="13" x14ac:dyDescent="0.15">
      <c r="A662" s="20"/>
      <c r="B662" s="20"/>
      <c r="C662" s="20"/>
    </row>
    <row r="663" spans="1:3" ht="13" x14ac:dyDescent="0.15">
      <c r="A663" s="20"/>
      <c r="B663" s="20"/>
      <c r="C663" s="20"/>
    </row>
    <row r="664" spans="1:3" ht="13" x14ac:dyDescent="0.15">
      <c r="A664" s="20"/>
      <c r="B664" s="20"/>
      <c r="C664" s="20"/>
    </row>
    <row r="665" spans="1:3" ht="13" x14ac:dyDescent="0.15">
      <c r="A665" s="20"/>
      <c r="B665" s="20"/>
      <c r="C665" s="20"/>
    </row>
    <row r="666" spans="1:3" ht="13" x14ac:dyDescent="0.15">
      <c r="A666" s="20"/>
      <c r="B666" s="20"/>
      <c r="C666" s="20"/>
    </row>
    <row r="667" spans="1:3" ht="13" x14ac:dyDescent="0.15">
      <c r="A667" s="20"/>
      <c r="B667" s="20"/>
      <c r="C667" s="20"/>
    </row>
    <row r="668" spans="1:3" ht="13" x14ac:dyDescent="0.15">
      <c r="A668" s="20"/>
      <c r="B668" s="20"/>
      <c r="C668" s="20"/>
    </row>
    <row r="669" spans="1:3" ht="13" x14ac:dyDescent="0.15">
      <c r="A669" s="20"/>
      <c r="B669" s="20"/>
      <c r="C669" s="20"/>
    </row>
    <row r="670" spans="1:3" ht="13" x14ac:dyDescent="0.15">
      <c r="A670" s="20"/>
      <c r="B670" s="20"/>
      <c r="C670" s="20"/>
    </row>
    <row r="671" spans="1:3" ht="13" x14ac:dyDescent="0.15">
      <c r="A671" s="20"/>
      <c r="B671" s="20"/>
      <c r="C671" s="20"/>
    </row>
    <row r="672" spans="1:3" ht="13" x14ac:dyDescent="0.15">
      <c r="A672" s="20"/>
      <c r="B672" s="20"/>
      <c r="C672" s="20"/>
    </row>
    <row r="673" spans="1:3" ht="13" x14ac:dyDescent="0.15">
      <c r="A673" s="20"/>
      <c r="B673" s="20"/>
      <c r="C673" s="20"/>
    </row>
    <row r="674" spans="1:3" ht="13" x14ac:dyDescent="0.15">
      <c r="A674" s="20"/>
      <c r="B674" s="20"/>
      <c r="C674" s="20"/>
    </row>
    <row r="675" spans="1:3" ht="13" x14ac:dyDescent="0.15">
      <c r="A675" s="20"/>
      <c r="B675" s="20"/>
      <c r="C675" s="20"/>
    </row>
    <row r="676" spans="1:3" ht="13" x14ac:dyDescent="0.15">
      <c r="A676" s="20"/>
      <c r="B676" s="20"/>
      <c r="C676" s="20"/>
    </row>
    <row r="677" spans="1:3" ht="13" x14ac:dyDescent="0.15">
      <c r="A677" s="20"/>
      <c r="B677" s="20"/>
      <c r="C677" s="20"/>
    </row>
    <row r="678" spans="1:3" ht="13" x14ac:dyDescent="0.15">
      <c r="A678" s="20"/>
      <c r="B678" s="20"/>
      <c r="C678" s="20"/>
    </row>
    <row r="679" spans="1:3" ht="13" x14ac:dyDescent="0.15">
      <c r="A679" s="20"/>
      <c r="B679" s="20"/>
      <c r="C679" s="20"/>
    </row>
    <row r="680" spans="1:3" ht="13" x14ac:dyDescent="0.15">
      <c r="A680" s="20"/>
      <c r="B680" s="20"/>
      <c r="C680" s="20"/>
    </row>
    <row r="681" spans="1:3" ht="13" x14ac:dyDescent="0.15">
      <c r="A681" s="20"/>
      <c r="B681" s="20"/>
      <c r="C681" s="20"/>
    </row>
    <row r="682" spans="1:3" ht="13" x14ac:dyDescent="0.15">
      <c r="A682" s="20"/>
      <c r="B682" s="20"/>
      <c r="C682" s="20"/>
    </row>
    <row r="683" spans="1:3" ht="13" x14ac:dyDescent="0.15">
      <c r="A683" s="20"/>
      <c r="B683" s="20"/>
      <c r="C683" s="20"/>
    </row>
    <row r="684" spans="1:3" ht="13" x14ac:dyDescent="0.15">
      <c r="A684" s="20"/>
      <c r="B684" s="20"/>
      <c r="C684" s="20"/>
    </row>
    <row r="685" spans="1:3" ht="13" x14ac:dyDescent="0.15">
      <c r="A685" s="20"/>
      <c r="B685" s="20"/>
      <c r="C685" s="20"/>
    </row>
    <row r="686" spans="1:3" ht="13" x14ac:dyDescent="0.15">
      <c r="A686" s="20"/>
      <c r="B686" s="20"/>
      <c r="C686" s="20"/>
    </row>
    <row r="687" spans="1:3" ht="13" x14ac:dyDescent="0.15">
      <c r="A687" s="20"/>
      <c r="B687" s="20"/>
      <c r="C687" s="20"/>
    </row>
    <row r="688" spans="1:3" ht="13" x14ac:dyDescent="0.15">
      <c r="A688" s="20"/>
      <c r="B688" s="20"/>
      <c r="C688" s="20"/>
    </row>
    <row r="689" spans="1:3" ht="13" x14ac:dyDescent="0.15">
      <c r="A689" s="20"/>
      <c r="B689" s="20"/>
      <c r="C689" s="20"/>
    </row>
    <row r="690" spans="1:3" ht="13" x14ac:dyDescent="0.15">
      <c r="A690" s="20"/>
      <c r="B690" s="20"/>
      <c r="C690" s="20"/>
    </row>
    <row r="691" spans="1:3" ht="13" x14ac:dyDescent="0.15">
      <c r="A691" s="20"/>
      <c r="B691" s="20"/>
      <c r="C691" s="20"/>
    </row>
    <row r="692" spans="1:3" ht="13" x14ac:dyDescent="0.15">
      <c r="A692" s="20"/>
      <c r="B692" s="20"/>
      <c r="C692" s="20"/>
    </row>
    <row r="693" spans="1:3" ht="13" x14ac:dyDescent="0.15">
      <c r="A693" s="20"/>
      <c r="B693" s="20"/>
      <c r="C693" s="20"/>
    </row>
    <row r="694" spans="1:3" ht="13" x14ac:dyDescent="0.15">
      <c r="A694" s="20"/>
      <c r="B694" s="20"/>
      <c r="C694" s="20"/>
    </row>
    <row r="695" spans="1:3" ht="13" x14ac:dyDescent="0.15">
      <c r="A695" s="20"/>
      <c r="B695" s="20"/>
      <c r="C695" s="20"/>
    </row>
    <row r="696" spans="1:3" ht="13" x14ac:dyDescent="0.15">
      <c r="A696" s="20"/>
      <c r="B696" s="20"/>
      <c r="C696" s="20"/>
    </row>
    <row r="697" spans="1:3" ht="13" x14ac:dyDescent="0.15">
      <c r="A697" s="20"/>
      <c r="B697" s="20"/>
      <c r="C697" s="20"/>
    </row>
    <row r="698" spans="1:3" ht="13" x14ac:dyDescent="0.15">
      <c r="A698" s="20"/>
      <c r="B698" s="20"/>
      <c r="C698" s="20"/>
    </row>
    <row r="699" spans="1:3" ht="13" x14ac:dyDescent="0.15">
      <c r="A699" s="20"/>
      <c r="B699" s="20"/>
      <c r="C699" s="20"/>
    </row>
    <row r="700" spans="1:3" ht="13" x14ac:dyDescent="0.15">
      <c r="A700" s="20"/>
      <c r="B700" s="20"/>
      <c r="C700" s="20"/>
    </row>
    <row r="701" spans="1:3" ht="13" x14ac:dyDescent="0.15">
      <c r="A701" s="20"/>
      <c r="B701" s="20"/>
      <c r="C701" s="20"/>
    </row>
    <row r="702" spans="1:3" ht="13" x14ac:dyDescent="0.15">
      <c r="A702" s="20"/>
      <c r="B702" s="20"/>
      <c r="C702" s="20"/>
    </row>
    <row r="703" spans="1:3" ht="13" x14ac:dyDescent="0.15">
      <c r="A703" s="20"/>
      <c r="B703" s="20"/>
      <c r="C703" s="20"/>
    </row>
    <row r="704" spans="1:3" ht="13" x14ac:dyDescent="0.15">
      <c r="A704" s="20"/>
      <c r="B704" s="20"/>
      <c r="C704" s="20"/>
    </row>
    <row r="705" spans="1:3" ht="13" x14ac:dyDescent="0.15">
      <c r="A705" s="20"/>
      <c r="B705" s="20"/>
      <c r="C705" s="20"/>
    </row>
    <row r="706" spans="1:3" ht="13" x14ac:dyDescent="0.15">
      <c r="A706" s="20"/>
      <c r="B706" s="20"/>
      <c r="C706" s="20"/>
    </row>
    <row r="707" spans="1:3" ht="13" x14ac:dyDescent="0.15">
      <c r="A707" s="20"/>
      <c r="B707" s="20"/>
      <c r="C707" s="20"/>
    </row>
    <row r="708" spans="1:3" ht="13" x14ac:dyDescent="0.15">
      <c r="A708" s="20"/>
      <c r="B708" s="20"/>
      <c r="C708" s="20"/>
    </row>
    <row r="709" spans="1:3" ht="13" x14ac:dyDescent="0.15">
      <c r="A709" s="20"/>
      <c r="B709" s="20"/>
      <c r="C709" s="20"/>
    </row>
    <row r="710" spans="1:3" ht="13" x14ac:dyDescent="0.15">
      <c r="A710" s="20"/>
      <c r="B710" s="20"/>
      <c r="C710" s="20"/>
    </row>
    <row r="711" spans="1:3" ht="13" x14ac:dyDescent="0.15">
      <c r="A711" s="20"/>
      <c r="B711" s="20"/>
      <c r="C711" s="20"/>
    </row>
    <row r="712" spans="1:3" ht="13" x14ac:dyDescent="0.15">
      <c r="A712" s="20"/>
      <c r="B712" s="20"/>
      <c r="C712" s="20"/>
    </row>
    <row r="713" spans="1:3" ht="13" x14ac:dyDescent="0.15">
      <c r="A713" s="20"/>
      <c r="B713" s="20"/>
      <c r="C713" s="20"/>
    </row>
    <row r="714" spans="1:3" ht="13" x14ac:dyDescent="0.15">
      <c r="A714" s="20"/>
      <c r="B714" s="20"/>
      <c r="C714" s="20"/>
    </row>
    <row r="715" spans="1:3" ht="13" x14ac:dyDescent="0.15">
      <c r="A715" s="20"/>
      <c r="B715" s="20"/>
      <c r="C715" s="20"/>
    </row>
    <row r="716" spans="1:3" ht="13" x14ac:dyDescent="0.15">
      <c r="A716" s="20"/>
      <c r="B716" s="20"/>
      <c r="C716" s="20"/>
    </row>
    <row r="717" spans="1:3" ht="13" x14ac:dyDescent="0.15">
      <c r="A717" s="20"/>
      <c r="B717" s="20"/>
      <c r="C717" s="20"/>
    </row>
    <row r="718" spans="1:3" ht="13" x14ac:dyDescent="0.15">
      <c r="A718" s="20"/>
      <c r="B718" s="20"/>
      <c r="C718" s="20"/>
    </row>
    <row r="719" spans="1:3" ht="13" x14ac:dyDescent="0.15">
      <c r="A719" s="20"/>
      <c r="B719" s="20"/>
      <c r="C719" s="20"/>
    </row>
    <row r="720" spans="1:3" ht="13" x14ac:dyDescent="0.15">
      <c r="A720" s="20"/>
      <c r="B720" s="20"/>
      <c r="C720" s="20"/>
    </row>
    <row r="721" spans="1:3" ht="13" x14ac:dyDescent="0.15">
      <c r="A721" s="20"/>
      <c r="B721" s="20"/>
      <c r="C721" s="20"/>
    </row>
    <row r="722" spans="1:3" ht="13" x14ac:dyDescent="0.15">
      <c r="A722" s="20"/>
      <c r="B722" s="20"/>
      <c r="C722" s="20"/>
    </row>
    <row r="723" spans="1:3" ht="13" x14ac:dyDescent="0.15">
      <c r="A723" s="20"/>
      <c r="B723" s="20"/>
      <c r="C723" s="20"/>
    </row>
    <row r="724" spans="1:3" ht="13" x14ac:dyDescent="0.15">
      <c r="A724" s="20"/>
      <c r="B724" s="20"/>
      <c r="C724" s="20"/>
    </row>
    <row r="725" spans="1:3" ht="13" x14ac:dyDescent="0.15">
      <c r="A725" s="20"/>
      <c r="B725" s="20"/>
      <c r="C725" s="20"/>
    </row>
    <row r="726" spans="1:3" ht="13" x14ac:dyDescent="0.15">
      <c r="A726" s="20"/>
      <c r="B726" s="20"/>
      <c r="C726" s="20"/>
    </row>
    <row r="727" spans="1:3" ht="13" x14ac:dyDescent="0.15">
      <c r="A727" s="20"/>
      <c r="B727" s="20"/>
      <c r="C727" s="20"/>
    </row>
    <row r="728" spans="1:3" ht="13" x14ac:dyDescent="0.15">
      <c r="A728" s="20"/>
      <c r="B728" s="20"/>
      <c r="C728" s="20"/>
    </row>
    <row r="729" spans="1:3" ht="13" x14ac:dyDescent="0.15">
      <c r="A729" s="20"/>
      <c r="B729" s="20"/>
      <c r="C729" s="20"/>
    </row>
    <row r="730" spans="1:3" ht="13" x14ac:dyDescent="0.15">
      <c r="A730" s="20"/>
      <c r="B730" s="20"/>
      <c r="C730" s="20"/>
    </row>
    <row r="731" spans="1:3" ht="13" x14ac:dyDescent="0.15">
      <c r="A731" s="20"/>
      <c r="B731" s="20"/>
      <c r="C731" s="20"/>
    </row>
    <row r="732" spans="1:3" ht="13" x14ac:dyDescent="0.15">
      <c r="A732" s="20"/>
      <c r="B732" s="20"/>
      <c r="C732" s="20"/>
    </row>
    <row r="733" spans="1:3" ht="13" x14ac:dyDescent="0.15">
      <c r="A733" s="20"/>
      <c r="B733" s="20"/>
      <c r="C733" s="20"/>
    </row>
    <row r="734" spans="1:3" ht="13" x14ac:dyDescent="0.15">
      <c r="A734" s="20"/>
      <c r="B734" s="20"/>
      <c r="C734" s="20"/>
    </row>
    <row r="735" spans="1:3" ht="13" x14ac:dyDescent="0.15">
      <c r="A735" s="20"/>
      <c r="B735" s="20"/>
      <c r="C735" s="20"/>
    </row>
    <row r="736" spans="1:3" ht="13" x14ac:dyDescent="0.15">
      <c r="A736" s="20"/>
      <c r="B736" s="20"/>
      <c r="C736" s="20"/>
    </row>
    <row r="737" spans="1:3" ht="13" x14ac:dyDescent="0.15">
      <c r="A737" s="20"/>
      <c r="B737" s="20"/>
      <c r="C737" s="20"/>
    </row>
    <row r="738" spans="1:3" ht="13" x14ac:dyDescent="0.15">
      <c r="A738" s="20"/>
      <c r="B738" s="20"/>
      <c r="C738" s="20"/>
    </row>
    <row r="739" spans="1:3" ht="13" x14ac:dyDescent="0.15">
      <c r="A739" s="20"/>
      <c r="B739" s="20"/>
      <c r="C739" s="20"/>
    </row>
    <row r="740" spans="1:3" ht="13" x14ac:dyDescent="0.15">
      <c r="A740" s="20"/>
      <c r="B740" s="20"/>
      <c r="C740" s="20"/>
    </row>
    <row r="741" spans="1:3" ht="13" x14ac:dyDescent="0.15">
      <c r="A741" s="20"/>
      <c r="B741" s="20"/>
      <c r="C741" s="20"/>
    </row>
    <row r="742" spans="1:3" ht="13" x14ac:dyDescent="0.15">
      <c r="A742" s="20"/>
      <c r="B742" s="20"/>
      <c r="C742" s="20"/>
    </row>
    <row r="743" spans="1:3" ht="13" x14ac:dyDescent="0.15">
      <c r="A743" s="20"/>
      <c r="B743" s="20"/>
      <c r="C743" s="20"/>
    </row>
    <row r="744" spans="1:3" ht="13" x14ac:dyDescent="0.15">
      <c r="A744" s="20"/>
      <c r="B744" s="20"/>
      <c r="C744" s="20"/>
    </row>
    <row r="745" spans="1:3" ht="13" x14ac:dyDescent="0.15">
      <c r="A745" s="20"/>
      <c r="B745" s="20"/>
      <c r="C745" s="20"/>
    </row>
    <row r="746" spans="1:3" ht="13" x14ac:dyDescent="0.15">
      <c r="A746" s="20"/>
      <c r="B746" s="20"/>
      <c r="C746" s="20"/>
    </row>
    <row r="747" spans="1:3" ht="13" x14ac:dyDescent="0.15">
      <c r="A747" s="20"/>
      <c r="B747" s="20"/>
      <c r="C747" s="20"/>
    </row>
    <row r="748" spans="1:3" ht="13" x14ac:dyDescent="0.15">
      <c r="A748" s="20"/>
      <c r="B748" s="20"/>
      <c r="C748" s="20"/>
    </row>
    <row r="749" spans="1:3" ht="13" x14ac:dyDescent="0.15">
      <c r="A749" s="20"/>
      <c r="B749" s="20"/>
      <c r="C749" s="20"/>
    </row>
    <row r="750" spans="1:3" ht="13" x14ac:dyDescent="0.15">
      <c r="A750" s="20"/>
      <c r="B750" s="20"/>
      <c r="C750" s="20"/>
    </row>
    <row r="751" spans="1:3" ht="13" x14ac:dyDescent="0.15">
      <c r="A751" s="20"/>
      <c r="B751" s="20"/>
      <c r="C751" s="20"/>
    </row>
    <row r="752" spans="1:3" ht="13" x14ac:dyDescent="0.15">
      <c r="A752" s="20"/>
      <c r="B752" s="20"/>
      <c r="C752" s="20"/>
    </row>
    <row r="753" spans="1:3" ht="13" x14ac:dyDescent="0.15">
      <c r="A753" s="20"/>
      <c r="B753" s="20"/>
      <c r="C753" s="20"/>
    </row>
    <row r="754" spans="1:3" ht="13" x14ac:dyDescent="0.15">
      <c r="A754" s="20"/>
      <c r="B754" s="20"/>
      <c r="C754" s="20"/>
    </row>
    <row r="755" spans="1:3" ht="13" x14ac:dyDescent="0.15">
      <c r="A755" s="20"/>
      <c r="B755" s="20"/>
      <c r="C755" s="20"/>
    </row>
    <row r="756" spans="1:3" ht="13" x14ac:dyDescent="0.15">
      <c r="A756" s="20"/>
      <c r="B756" s="20"/>
      <c r="C756" s="20"/>
    </row>
    <row r="757" spans="1:3" ht="13" x14ac:dyDescent="0.15">
      <c r="A757" s="20"/>
      <c r="B757" s="20"/>
      <c r="C757" s="20"/>
    </row>
    <row r="758" spans="1:3" ht="13" x14ac:dyDescent="0.15">
      <c r="A758" s="20"/>
      <c r="B758" s="20"/>
      <c r="C758" s="20"/>
    </row>
    <row r="759" spans="1:3" ht="13" x14ac:dyDescent="0.15">
      <c r="A759" s="20"/>
      <c r="B759" s="20"/>
      <c r="C759" s="20"/>
    </row>
    <row r="760" spans="1:3" ht="13" x14ac:dyDescent="0.15">
      <c r="A760" s="20"/>
      <c r="B760" s="20"/>
      <c r="C760" s="20"/>
    </row>
    <row r="761" spans="1:3" ht="13" x14ac:dyDescent="0.15">
      <c r="A761" s="20"/>
      <c r="B761" s="20"/>
      <c r="C761" s="20"/>
    </row>
    <row r="762" spans="1:3" ht="13" x14ac:dyDescent="0.15">
      <c r="A762" s="20"/>
      <c r="B762" s="20"/>
      <c r="C762" s="20"/>
    </row>
    <row r="763" spans="1:3" ht="13" x14ac:dyDescent="0.15">
      <c r="A763" s="20"/>
      <c r="B763" s="20"/>
      <c r="C763" s="20"/>
    </row>
    <row r="764" spans="1:3" ht="13" x14ac:dyDescent="0.15">
      <c r="A764" s="20"/>
      <c r="B764" s="20"/>
      <c r="C764" s="20"/>
    </row>
    <row r="765" spans="1:3" ht="13" x14ac:dyDescent="0.15">
      <c r="A765" s="20"/>
      <c r="B765" s="20"/>
      <c r="C765" s="20"/>
    </row>
    <row r="766" spans="1:3" ht="13" x14ac:dyDescent="0.15">
      <c r="A766" s="20"/>
      <c r="B766" s="20"/>
      <c r="C766" s="20"/>
    </row>
    <row r="767" spans="1:3" ht="13" x14ac:dyDescent="0.15">
      <c r="A767" s="20"/>
      <c r="B767" s="20"/>
      <c r="C767" s="20"/>
    </row>
    <row r="768" spans="1:3" ht="13" x14ac:dyDescent="0.15">
      <c r="A768" s="20"/>
      <c r="B768" s="20"/>
      <c r="C768" s="20"/>
    </row>
    <row r="769" spans="1:3" ht="13" x14ac:dyDescent="0.15">
      <c r="A769" s="20"/>
      <c r="B769" s="20"/>
      <c r="C769" s="20"/>
    </row>
    <row r="770" spans="1:3" ht="13" x14ac:dyDescent="0.15">
      <c r="A770" s="20"/>
      <c r="B770" s="20"/>
      <c r="C770" s="20"/>
    </row>
    <row r="771" spans="1:3" ht="13" x14ac:dyDescent="0.15">
      <c r="A771" s="20"/>
      <c r="B771" s="20"/>
      <c r="C771" s="20"/>
    </row>
    <row r="772" spans="1:3" ht="13" x14ac:dyDescent="0.15">
      <c r="A772" s="20"/>
      <c r="B772" s="20"/>
      <c r="C772" s="20"/>
    </row>
    <row r="773" spans="1:3" ht="13" x14ac:dyDescent="0.15">
      <c r="A773" s="20"/>
      <c r="B773" s="20"/>
      <c r="C773" s="20"/>
    </row>
    <row r="774" spans="1:3" ht="13" x14ac:dyDescent="0.15">
      <c r="A774" s="20"/>
      <c r="B774" s="20"/>
      <c r="C774" s="20"/>
    </row>
    <row r="775" spans="1:3" ht="13" x14ac:dyDescent="0.15">
      <c r="A775" s="20"/>
      <c r="B775" s="20"/>
      <c r="C775" s="20"/>
    </row>
    <row r="776" spans="1:3" ht="13" x14ac:dyDescent="0.15">
      <c r="A776" s="20"/>
      <c r="B776" s="20"/>
      <c r="C776" s="20"/>
    </row>
    <row r="777" spans="1:3" ht="13" x14ac:dyDescent="0.15">
      <c r="A777" s="20"/>
      <c r="B777" s="20"/>
      <c r="C777" s="20"/>
    </row>
    <row r="778" spans="1:3" ht="13" x14ac:dyDescent="0.15">
      <c r="A778" s="20"/>
      <c r="B778" s="20"/>
      <c r="C778" s="20"/>
    </row>
    <row r="779" spans="1:3" ht="13" x14ac:dyDescent="0.15">
      <c r="A779" s="20"/>
      <c r="B779" s="20"/>
      <c r="C779" s="20"/>
    </row>
    <row r="780" spans="1:3" ht="13" x14ac:dyDescent="0.15">
      <c r="A780" s="20"/>
      <c r="B780" s="20"/>
      <c r="C780" s="20"/>
    </row>
    <row r="781" spans="1:3" ht="13" x14ac:dyDescent="0.15">
      <c r="A781" s="20"/>
      <c r="B781" s="20"/>
      <c r="C781" s="20"/>
    </row>
    <row r="782" spans="1:3" ht="13" x14ac:dyDescent="0.15">
      <c r="A782" s="20"/>
      <c r="B782" s="20"/>
      <c r="C782" s="20"/>
    </row>
    <row r="783" spans="1:3" ht="13" x14ac:dyDescent="0.15">
      <c r="A783" s="20"/>
      <c r="B783" s="20"/>
      <c r="C783" s="20"/>
    </row>
    <row r="784" spans="1:3" ht="13" x14ac:dyDescent="0.15">
      <c r="A784" s="20"/>
      <c r="B784" s="20"/>
      <c r="C784" s="20"/>
    </row>
    <row r="785" spans="1:3" ht="13" x14ac:dyDescent="0.15">
      <c r="A785" s="20"/>
      <c r="B785" s="20"/>
      <c r="C785" s="20"/>
    </row>
    <row r="786" spans="1:3" ht="13" x14ac:dyDescent="0.15">
      <c r="A786" s="20"/>
      <c r="B786" s="20"/>
      <c r="C786" s="20"/>
    </row>
    <row r="787" spans="1:3" ht="13" x14ac:dyDescent="0.15">
      <c r="A787" s="20"/>
      <c r="B787" s="20"/>
      <c r="C787" s="20"/>
    </row>
    <row r="788" spans="1:3" ht="13" x14ac:dyDescent="0.15">
      <c r="A788" s="20"/>
      <c r="B788" s="20"/>
      <c r="C788" s="20"/>
    </row>
    <row r="789" spans="1:3" ht="13" x14ac:dyDescent="0.15">
      <c r="A789" s="20"/>
      <c r="B789" s="20"/>
      <c r="C789" s="20"/>
    </row>
    <row r="790" spans="1:3" ht="13" x14ac:dyDescent="0.15">
      <c r="A790" s="20"/>
      <c r="B790" s="20"/>
      <c r="C790" s="20"/>
    </row>
    <row r="791" spans="1:3" ht="13" x14ac:dyDescent="0.15">
      <c r="A791" s="20"/>
      <c r="B791" s="20"/>
      <c r="C791" s="20"/>
    </row>
    <row r="792" spans="1:3" ht="13" x14ac:dyDescent="0.15">
      <c r="A792" s="20"/>
      <c r="B792" s="20"/>
      <c r="C792" s="20"/>
    </row>
    <row r="793" spans="1:3" ht="13" x14ac:dyDescent="0.15">
      <c r="A793" s="20"/>
      <c r="B793" s="20"/>
      <c r="C793" s="20"/>
    </row>
    <row r="794" spans="1:3" ht="13" x14ac:dyDescent="0.15">
      <c r="A794" s="20"/>
      <c r="B794" s="20"/>
      <c r="C794" s="20"/>
    </row>
    <row r="795" spans="1:3" ht="13" x14ac:dyDescent="0.15">
      <c r="A795" s="20"/>
      <c r="B795" s="20"/>
      <c r="C795" s="20"/>
    </row>
    <row r="796" spans="1:3" ht="13" x14ac:dyDescent="0.15">
      <c r="A796" s="20"/>
      <c r="B796" s="20"/>
      <c r="C796" s="20"/>
    </row>
    <row r="797" spans="1:3" ht="13" x14ac:dyDescent="0.15">
      <c r="A797" s="20"/>
      <c r="B797" s="20"/>
      <c r="C797" s="20"/>
    </row>
    <row r="798" spans="1:3" ht="13" x14ac:dyDescent="0.15">
      <c r="A798" s="20"/>
      <c r="B798" s="20"/>
      <c r="C798" s="20"/>
    </row>
    <row r="799" spans="1:3" ht="13" x14ac:dyDescent="0.15">
      <c r="A799" s="20"/>
      <c r="B799" s="20"/>
      <c r="C799" s="20"/>
    </row>
    <row r="800" spans="1:3" ht="13" x14ac:dyDescent="0.15">
      <c r="A800" s="20"/>
      <c r="B800" s="20"/>
      <c r="C800" s="20"/>
    </row>
    <row r="801" spans="1:3" ht="13" x14ac:dyDescent="0.15">
      <c r="A801" s="20"/>
      <c r="B801" s="20"/>
      <c r="C801" s="20"/>
    </row>
    <row r="802" spans="1:3" ht="13" x14ac:dyDescent="0.15">
      <c r="A802" s="20"/>
      <c r="B802" s="20"/>
      <c r="C802" s="20"/>
    </row>
    <row r="803" spans="1:3" ht="13" x14ac:dyDescent="0.15">
      <c r="A803" s="20"/>
      <c r="B803" s="20"/>
      <c r="C803" s="20"/>
    </row>
    <row r="804" spans="1:3" ht="13" x14ac:dyDescent="0.15">
      <c r="A804" s="20"/>
      <c r="B804" s="20"/>
      <c r="C804" s="20"/>
    </row>
    <row r="805" spans="1:3" ht="13" x14ac:dyDescent="0.15">
      <c r="A805" s="20"/>
      <c r="B805" s="20"/>
      <c r="C805" s="20"/>
    </row>
    <row r="806" spans="1:3" ht="13" x14ac:dyDescent="0.15">
      <c r="A806" s="20"/>
      <c r="B806" s="20"/>
      <c r="C806" s="20"/>
    </row>
    <row r="807" spans="1:3" ht="13" x14ac:dyDescent="0.15">
      <c r="A807" s="20"/>
      <c r="B807" s="20"/>
      <c r="C807" s="20"/>
    </row>
    <row r="808" spans="1:3" ht="13" x14ac:dyDescent="0.15">
      <c r="A808" s="20"/>
      <c r="B808" s="20"/>
      <c r="C808" s="20"/>
    </row>
    <row r="809" spans="1:3" ht="13" x14ac:dyDescent="0.15">
      <c r="A809" s="20"/>
      <c r="B809" s="20"/>
      <c r="C809" s="20"/>
    </row>
    <row r="810" spans="1:3" ht="13" x14ac:dyDescent="0.15">
      <c r="A810" s="20"/>
      <c r="B810" s="20"/>
      <c r="C810" s="20"/>
    </row>
    <row r="811" spans="1:3" ht="13" x14ac:dyDescent="0.15">
      <c r="A811" s="20"/>
      <c r="B811" s="20"/>
      <c r="C811" s="20"/>
    </row>
    <row r="812" spans="1:3" ht="13" x14ac:dyDescent="0.15">
      <c r="A812" s="20"/>
      <c r="B812" s="20"/>
      <c r="C812" s="20"/>
    </row>
    <row r="813" spans="1:3" ht="13" x14ac:dyDescent="0.15">
      <c r="A813" s="20"/>
      <c r="B813" s="20"/>
      <c r="C813" s="20"/>
    </row>
    <row r="814" spans="1:3" ht="13" x14ac:dyDescent="0.15">
      <c r="A814" s="20"/>
      <c r="B814" s="20"/>
      <c r="C814" s="20"/>
    </row>
    <row r="815" spans="1:3" ht="13" x14ac:dyDescent="0.15">
      <c r="A815" s="20"/>
      <c r="B815" s="20"/>
      <c r="C815" s="20"/>
    </row>
    <row r="816" spans="1:3" ht="13" x14ac:dyDescent="0.15">
      <c r="A816" s="20"/>
      <c r="B816" s="20"/>
      <c r="C816" s="20"/>
    </row>
    <row r="817" spans="1:3" ht="13" x14ac:dyDescent="0.15">
      <c r="A817" s="20"/>
      <c r="B817" s="20"/>
      <c r="C817" s="20"/>
    </row>
    <row r="818" spans="1:3" ht="13" x14ac:dyDescent="0.15">
      <c r="A818" s="20"/>
      <c r="B818" s="20"/>
      <c r="C818" s="20"/>
    </row>
    <row r="819" spans="1:3" ht="13" x14ac:dyDescent="0.15">
      <c r="A819" s="20"/>
      <c r="B819" s="20"/>
      <c r="C819" s="20"/>
    </row>
    <row r="820" spans="1:3" ht="13" x14ac:dyDescent="0.15">
      <c r="A820" s="20"/>
      <c r="B820" s="20"/>
      <c r="C820" s="20"/>
    </row>
    <row r="821" spans="1:3" ht="13" x14ac:dyDescent="0.15">
      <c r="A821" s="20"/>
      <c r="B821" s="20"/>
      <c r="C821" s="20"/>
    </row>
    <row r="822" spans="1:3" ht="13" x14ac:dyDescent="0.15">
      <c r="A822" s="20"/>
      <c r="B822" s="20"/>
      <c r="C822" s="20"/>
    </row>
    <row r="823" spans="1:3" ht="13" x14ac:dyDescent="0.15">
      <c r="A823" s="20"/>
      <c r="B823" s="20"/>
      <c r="C823" s="20"/>
    </row>
    <row r="824" spans="1:3" ht="13" x14ac:dyDescent="0.15">
      <c r="A824" s="20"/>
      <c r="B824" s="20"/>
      <c r="C824" s="20"/>
    </row>
    <row r="825" spans="1:3" ht="13" x14ac:dyDescent="0.15">
      <c r="A825" s="20"/>
      <c r="B825" s="20"/>
      <c r="C825" s="20"/>
    </row>
    <row r="826" spans="1:3" ht="13" x14ac:dyDescent="0.15">
      <c r="A826" s="20"/>
      <c r="B826" s="20"/>
      <c r="C826" s="20"/>
    </row>
    <row r="827" spans="1:3" ht="13" x14ac:dyDescent="0.15">
      <c r="A827" s="20"/>
      <c r="B827" s="20"/>
      <c r="C827" s="20"/>
    </row>
    <row r="828" spans="1:3" ht="13" x14ac:dyDescent="0.15">
      <c r="A828" s="20"/>
      <c r="B828" s="20"/>
      <c r="C828" s="20"/>
    </row>
    <row r="829" spans="1:3" ht="13" x14ac:dyDescent="0.15">
      <c r="A829" s="20"/>
      <c r="B829" s="20"/>
      <c r="C829" s="20"/>
    </row>
    <row r="830" spans="1:3" ht="13" x14ac:dyDescent="0.15">
      <c r="A830" s="20"/>
      <c r="B830" s="20"/>
      <c r="C830" s="20"/>
    </row>
    <row r="831" spans="1:3" ht="13" x14ac:dyDescent="0.15">
      <c r="A831" s="20"/>
      <c r="B831" s="20"/>
      <c r="C831" s="20"/>
    </row>
    <row r="832" spans="1:3" ht="13" x14ac:dyDescent="0.15">
      <c r="A832" s="20"/>
      <c r="B832" s="20"/>
      <c r="C832" s="20"/>
    </row>
    <row r="833" spans="1:3" ht="13" x14ac:dyDescent="0.15">
      <c r="A833" s="20"/>
      <c r="B833" s="20"/>
      <c r="C833" s="20"/>
    </row>
    <row r="834" spans="1:3" ht="13" x14ac:dyDescent="0.15">
      <c r="A834" s="20"/>
      <c r="B834" s="20"/>
      <c r="C834" s="20"/>
    </row>
    <row r="835" spans="1:3" ht="13" x14ac:dyDescent="0.15">
      <c r="A835" s="20"/>
      <c r="B835" s="20"/>
      <c r="C835" s="20"/>
    </row>
    <row r="836" spans="1:3" ht="13" x14ac:dyDescent="0.15">
      <c r="A836" s="20"/>
      <c r="B836" s="20"/>
      <c r="C836" s="20"/>
    </row>
    <row r="837" spans="1:3" ht="13" x14ac:dyDescent="0.15">
      <c r="A837" s="20"/>
      <c r="B837" s="20"/>
      <c r="C837" s="20"/>
    </row>
    <row r="838" spans="1:3" ht="13" x14ac:dyDescent="0.15">
      <c r="A838" s="20"/>
      <c r="B838" s="20"/>
      <c r="C838" s="20"/>
    </row>
    <row r="839" spans="1:3" ht="13" x14ac:dyDescent="0.15">
      <c r="A839" s="20"/>
      <c r="B839" s="20"/>
      <c r="C839" s="20"/>
    </row>
    <row r="840" spans="1:3" ht="13" x14ac:dyDescent="0.15">
      <c r="A840" s="20"/>
      <c r="B840" s="20"/>
      <c r="C840" s="20"/>
    </row>
    <row r="841" spans="1:3" ht="13" x14ac:dyDescent="0.15">
      <c r="A841" s="20"/>
      <c r="B841" s="20"/>
      <c r="C841" s="20"/>
    </row>
    <row r="842" spans="1:3" ht="13" x14ac:dyDescent="0.15">
      <c r="A842" s="20"/>
      <c r="B842" s="20"/>
      <c r="C842" s="20"/>
    </row>
    <row r="843" spans="1:3" ht="13" x14ac:dyDescent="0.15">
      <c r="A843" s="20"/>
      <c r="B843" s="20"/>
      <c r="C843" s="20"/>
    </row>
    <row r="844" spans="1:3" ht="13" x14ac:dyDescent="0.15">
      <c r="A844" s="20"/>
      <c r="B844" s="20"/>
      <c r="C844" s="20"/>
    </row>
    <row r="845" spans="1:3" ht="13" x14ac:dyDescent="0.15">
      <c r="A845" s="20"/>
      <c r="B845" s="20"/>
      <c r="C845" s="20"/>
    </row>
    <row r="846" spans="1:3" ht="13" x14ac:dyDescent="0.15">
      <c r="A846" s="20"/>
      <c r="B846" s="20"/>
      <c r="C846" s="20"/>
    </row>
    <row r="847" spans="1:3" ht="13" x14ac:dyDescent="0.15">
      <c r="A847" s="20"/>
      <c r="B847" s="20"/>
      <c r="C847" s="20"/>
    </row>
    <row r="848" spans="1:3" ht="13" x14ac:dyDescent="0.15">
      <c r="A848" s="20"/>
      <c r="B848" s="20"/>
      <c r="C848" s="20"/>
    </row>
    <row r="849" spans="1:3" ht="13" x14ac:dyDescent="0.15">
      <c r="A849" s="20"/>
      <c r="B849" s="20"/>
      <c r="C849" s="20"/>
    </row>
    <row r="850" spans="1:3" ht="13" x14ac:dyDescent="0.15">
      <c r="A850" s="20"/>
      <c r="B850" s="20"/>
      <c r="C850" s="20"/>
    </row>
    <row r="851" spans="1:3" ht="13" x14ac:dyDescent="0.15">
      <c r="A851" s="20"/>
      <c r="B851" s="20"/>
      <c r="C851" s="20"/>
    </row>
    <row r="852" spans="1:3" ht="13" x14ac:dyDescent="0.15">
      <c r="A852" s="20"/>
      <c r="B852" s="20"/>
      <c r="C852" s="20"/>
    </row>
    <row r="853" spans="1:3" ht="13" x14ac:dyDescent="0.15">
      <c r="A853" s="20"/>
      <c r="B853" s="20"/>
      <c r="C853" s="20"/>
    </row>
    <row r="854" spans="1:3" ht="13" x14ac:dyDescent="0.15">
      <c r="A854" s="20"/>
      <c r="B854" s="20"/>
      <c r="C854" s="20"/>
    </row>
    <row r="855" spans="1:3" ht="13" x14ac:dyDescent="0.15">
      <c r="A855" s="20"/>
      <c r="B855" s="20"/>
      <c r="C855" s="20"/>
    </row>
    <row r="856" spans="1:3" ht="13" x14ac:dyDescent="0.15">
      <c r="A856" s="20"/>
      <c r="B856" s="20"/>
      <c r="C856" s="20"/>
    </row>
    <row r="857" spans="1:3" ht="13" x14ac:dyDescent="0.15">
      <c r="A857" s="20"/>
      <c r="B857" s="20"/>
      <c r="C857" s="20"/>
    </row>
    <row r="858" spans="1:3" ht="13" x14ac:dyDescent="0.15">
      <c r="A858" s="20"/>
      <c r="B858" s="20"/>
      <c r="C858" s="20"/>
    </row>
    <row r="859" spans="1:3" ht="13" x14ac:dyDescent="0.15">
      <c r="A859" s="20"/>
      <c r="B859" s="20"/>
      <c r="C859" s="20"/>
    </row>
    <row r="860" spans="1:3" ht="13" x14ac:dyDescent="0.15">
      <c r="A860" s="20"/>
      <c r="B860" s="20"/>
      <c r="C860" s="20"/>
    </row>
    <row r="861" spans="1:3" ht="13" x14ac:dyDescent="0.15">
      <c r="A861" s="20"/>
      <c r="B861" s="20"/>
      <c r="C861" s="20"/>
    </row>
    <row r="862" spans="1:3" ht="13" x14ac:dyDescent="0.15">
      <c r="A862" s="20"/>
      <c r="B862" s="20"/>
      <c r="C862" s="20"/>
    </row>
    <row r="863" spans="1:3" ht="13" x14ac:dyDescent="0.15">
      <c r="A863" s="20"/>
      <c r="B863" s="20"/>
      <c r="C863" s="20"/>
    </row>
    <row r="864" spans="1:3" ht="13" x14ac:dyDescent="0.15">
      <c r="A864" s="20"/>
      <c r="B864" s="20"/>
      <c r="C864" s="20"/>
    </row>
    <row r="865" spans="1:3" ht="13" x14ac:dyDescent="0.15">
      <c r="A865" s="20"/>
      <c r="B865" s="20"/>
      <c r="C865" s="20"/>
    </row>
    <row r="866" spans="1:3" ht="13" x14ac:dyDescent="0.15">
      <c r="A866" s="20"/>
      <c r="B866" s="20"/>
      <c r="C866" s="20"/>
    </row>
    <row r="867" spans="1:3" ht="13" x14ac:dyDescent="0.15">
      <c r="A867" s="20"/>
      <c r="B867" s="20"/>
      <c r="C867" s="20"/>
    </row>
    <row r="868" spans="1:3" ht="13" x14ac:dyDescent="0.15">
      <c r="A868" s="20"/>
      <c r="B868" s="20"/>
      <c r="C868" s="20"/>
    </row>
    <row r="869" spans="1:3" ht="13" x14ac:dyDescent="0.15">
      <c r="A869" s="20"/>
      <c r="B869" s="20"/>
      <c r="C869" s="20"/>
    </row>
    <row r="870" spans="1:3" ht="13" x14ac:dyDescent="0.15">
      <c r="A870" s="20"/>
      <c r="B870" s="20"/>
      <c r="C870" s="20"/>
    </row>
    <row r="871" spans="1:3" ht="13" x14ac:dyDescent="0.15">
      <c r="A871" s="20"/>
      <c r="B871" s="20"/>
      <c r="C871" s="20"/>
    </row>
    <row r="872" spans="1:3" ht="13" x14ac:dyDescent="0.15">
      <c r="A872" s="20"/>
      <c r="B872" s="20"/>
      <c r="C872" s="20"/>
    </row>
    <row r="873" spans="1:3" ht="13" x14ac:dyDescent="0.15">
      <c r="A873" s="20"/>
      <c r="B873" s="20"/>
      <c r="C873" s="20"/>
    </row>
    <row r="874" spans="1:3" ht="13" x14ac:dyDescent="0.15">
      <c r="A874" s="20"/>
      <c r="B874" s="20"/>
      <c r="C874" s="20"/>
    </row>
    <row r="875" spans="1:3" ht="13" x14ac:dyDescent="0.15">
      <c r="A875" s="20"/>
      <c r="B875" s="20"/>
      <c r="C875" s="20"/>
    </row>
    <row r="876" spans="1:3" ht="13" x14ac:dyDescent="0.15">
      <c r="A876" s="20"/>
      <c r="B876" s="20"/>
      <c r="C876" s="20"/>
    </row>
    <row r="877" spans="1:3" ht="13" x14ac:dyDescent="0.15">
      <c r="A877" s="20"/>
      <c r="B877" s="20"/>
      <c r="C877" s="20"/>
    </row>
    <row r="878" spans="1:3" ht="13" x14ac:dyDescent="0.15">
      <c r="A878" s="20"/>
      <c r="B878" s="20"/>
      <c r="C878" s="20"/>
    </row>
    <row r="879" spans="1:3" ht="13" x14ac:dyDescent="0.15">
      <c r="A879" s="20"/>
      <c r="B879" s="20"/>
      <c r="C879" s="20"/>
    </row>
    <row r="880" spans="1:3" ht="13" x14ac:dyDescent="0.15">
      <c r="A880" s="20"/>
      <c r="B880" s="20"/>
      <c r="C880" s="20"/>
    </row>
    <row r="881" spans="1:3" ht="13" x14ac:dyDescent="0.15">
      <c r="A881" s="20"/>
      <c r="B881" s="20"/>
      <c r="C881" s="20"/>
    </row>
    <row r="882" spans="1:3" ht="13" x14ac:dyDescent="0.15">
      <c r="A882" s="20"/>
      <c r="B882" s="20"/>
      <c r="C882" s="20"/>
    </row>
    <row r="883" spans="1:3" ht="13" x14ac:dyDescent="0.15">
      <c r="A883" s="20"/>
      <c r="B883" s="20"/>
      <c r="C883" s="20"/>
    </row>
    <row r="884" spans="1:3" ht="13" x14ac:dyDescent="0.15">
      <c r="A884" s="20"/>
      <c r="B884" s="20"/>
      <c r="C884" s="20"/>
    </row>
    <row r="885" spans="1:3" ht="13" x14ac:dyDescent="0.15">
      <c r="A885" s="20"/>
      <c r="B885" s="20"/>
      <c r="C885" s="20"/>
    </row>
    <row r="886" spans="1:3" ht="13" x14ac:dyDescent="0.15">
      <c r="A886" s="20"/>
      <c r="B886" s="20"/>
      <c r="C886" s="20"/>
    </row>
    <row r="887" spans="1:3" ht="13" x14ac:dyDescent="0.15">
      <c r="A887" s="20"/>
      <c r="B887" s="20"/>
      <c r="C887" s="20"/>
    </row>
    <row r="888" spans="1:3" ht="13" x14ac:dyDescent="0.15">
      <c r="A888" s="20"/>
      <c r="B888" s="20"/>
      <c r="C888" s="20"/>
    </row>
    <row r="889" spans="1:3" ht="13" x14ac:dyDescent="0.15">
      <c r="A889" s="20"/>
      <c r="B889" s="20"/>
      <c r="C889" s="20"/>
    </row>
    <row r="890" spans="1:3" ht="13" x14ac:dyDescent="0.15">
      <c r="A890" s="20"/>
      <c r="B890" s="20"/>
      <c r="C890" s="20"/>
    </row>
    <row r="891" spans="1:3" ht="13" x14ac:dyDescent="0.15">
      <c r="A891" s="20"/>
      <c r="B891" s="20"/>
      <c r="C891" s="20"/>
    </row>
    <row r="892" spans="1:3" ht="13" x14ac:dyDescent="0.15">
      <c r="A892" s="20"/>
      <c r="B892" s="20"/>
      <c r="C892" s="20"/>
    </row>
    <row r="893" spans="1:3" ht="13" x14ac:dyDescent="0.15">
      <c r="A893" s="20"/>
      <c r="B893" s="20"/>
      <c r="C893" s="20"/>
    </row>
    <row r="894" spans="1:3" ht="13" x14ac:dyDescent="0.15">
      <c r="A894" s="20"/>
      <c r="B894" s="20"/>
      <c r="C894" s="20"/>
    </row>
    <row r="895" spans="1:3" ht="13" x14ac:dyDescent="0.15">
      <c r="A895" s="20"/>
      <c r="B895" s="20"/>
      <c r="C895" s="20"/>
    </row>
    <row r="896" spans="1:3" ht="13" x14ac:dyDescent="0.15">
      <c r="A896" s="20"/>
      <c r="B896" s="20"/>
      <c r="C896" s="20"/>
    </row>
    <row r="897" spans="1:3" ht="13" x14ac:dyDescent="0.15">
      <c r="A897" s="20"/>
      <c r="B897" s="20"/>
      <c r="C897" s="20"/>
    </row>
    <row r="898" spans="1:3" ht="13" x14ac:dyDescent="0.15">
      <c r="A898" s="20"/>
      <c r="B898" s="20"/>
      <c r="C898" s="20"/>
    </row>
    <row r="899" spans="1:3" ht="13" x14ac:dyDescent="0.15">
      <c r="A899" s="20"/>
      <c r="B899" s="20"/>
      <c r="C899" s="20"/>
    </row>
    <row r="900" spans="1:3" ht="13" x14ac:dyDescent="0.15">
      <c r="A900" s="20"/>
      <c r="B900" s="20"/>
      <c r="C900" s="20"/>
    </row>
    <row r="901" spans="1:3" ht="13" x14ac:dyDescent="0.15">
      <c r="A901" s="20"/>
      <c r="B901" s="20"/>
      <c r="C901" s="20"/>
    </row>
    <row r="902" spans="1:3" ht="13" x14ac:dyDescent="0.15">
      <c r="A902" s="20"/>
      <c r="B902" s="20"/>
      <c r="C902" s="20"/>
    </row>
    <row r="903" spans="1:3" ht="13" x14ac:dyDescent="0.15">
      <c r="A903" s="20"/>
      <c r="B903" s="20"/>
      <c r="C903" s="20"/>
    </row>
    <row r="904" spans="1:3" ht="13" x14ac:dyDescent="0.15">
      <c r="A904" s="20"/>
      <c r="B904" s="20"/>
      <c r="C904" s="20"/>
    </row>
    <row r="905" spans="1:3" ht="13" x14ac:dyDescent="0.15">
      <c r="A905" s="20"/>
      <c r="B905" s="20"/>
      <c r="C905" s="20"/>
    </row>
    <row r="906" spans="1:3" ht="13" x14ac:dyDescent="0.15">
      <c r="A906" s="20"/>
      <c r="B906" s="20"/>
      <c r="C906" s="20"/>
    </row>
    <row r="907" spans="1:3" ht="13" x14ac:dyDescent="0.15">
      <c r="A907" s="20"/>
      <c r="B907" s="20"/>
      <c r="C907" s="20"/>
    </row>
    <row r="908" spans="1:3" ht="13" x14ac:dyDescent="0.15">
      <c r="A908" s="20"/>
      <c r="B908" s="20"/>
      <c r="C908" s="20"/>
    </row>
    <row r="909" spans="1:3" ht="13" x14ac:dyDescent="0.15">
      <c r="A909" s="20"/>
      <c r="B909" s="20"/>
      <c r="C909" s="20"/>
    </row>
    <row r="910" spans="1:3" ht="13" x14ac:dyDescent="0.15">
      <c r="A910" s="20"/>
      <c r="B910" s="20"/>
      <c r="C910" s="20"/>
    </row>
    <row r="911" spans="1:3" ht="13" x14ac:dyDescent="0.15">
      <c r="A911" s="20"/>
      <c r="B911" s="20"/>
      <c r="C911" s="20"/>
    </row>
    <row r="912" spans="1:3" ht="13" x14ac:dyDescent="0.15">
      <c r="A912" s="20"/>
      <c r="B912" s="20"/>
      <c r="C912" s="20"/>
    </row>
    <row r="913" spans="1:3" ht="13" x14ac:dyDescent="0.15">
      <c r="A913" s="20"/>
      <c r="B913" s="20"/>
      <c r="C913" s="20"/>
    </row>
    <row r="914" spans="1:3" ht="13" x14ac:dyDescent="0.15">
      <c r="A914" s="20"/>
      <c r="B914" s="20"/>
      <c r="C914" s="20"/>
    </row>
    <row r="915" spans="1:3" ht="13" x14ac:dyDescent="0.15">
      <c r="A915" s="20"/>
      <c r="B915" s="20"/>
      <c r="C915" s="20"/>
    </row>
    <row r="916" spans="1:3" ht="13" x14ac:dyDescent="0.15">
      <c r="A916" s="20"/>
      <c r="B916" s="20"/>
      <c r="C916" s="20"/>
    </row>
    <row r="917" spans="1:3" ht="13" x14ac:dyDescent="0.15">
      <c r="A917" s="20"/>
      <c r="B917" s="20"/>
      <c r="C917" s="20"/>
    </row>
    <row r="918" spans="1:3" ht="13" x14ac:dyDescent="0.15">
      <c r="A918" s="20"/>
      <c r="B918" s="20"/>
      <c r="C918" s="20"/>
    </row>
    <row r="919" spans="1:3" ht="13" x14ac:dyDescent="0.15">
      <c r="A919" s="20"/>
      <c r="B919" s="20"/>
      <c r="C919" s="20"/>
    </row>
    <row r="920" spans="1:3" ht="13" x14ac:dyDescent="0.15">
      <c r="A920" s="20"/>
      <c r="B920" s="20"/>
      <c r="C920" s="20"/>
    </row>
    <row r="921" spans="1:3" ht="13" x14ac:dyDescent="0.15">
      <c r="A921" s="20"/>
      <c r="B921" s="20"/>
      <c r="C921" s="20"/>
    </row>
    <row r="922" spans="1:3" ht="13" x14ac:dyDescent="0.15">
      <c r="A922" s="20"/>
      <c r="B922" s="20"/>
      <c r="C922" s="20"/>
    </row>
    <row r="923" spans="1:3" ht="13" x14ac:dyDescent="0.15">
      <c r="A923" s="20"/>
      <c r="B923" s="20"/>
      <c r="C923" s="20"/>
    </row>
    <row r="924" spans="1:3" ht="13" x14ac:dyDescent="0.15">
      <c r="A924" s="20"/>
      <c r="B924" s="20"/>
      <c r="C924" s="20"/>
    </row>
    <row r="925" spans="1:3" ht="13" x14ac:dyDescent="0.15">
      <c r="A925" s="20"/>
      <c r="B925" s="20"/>
      <c r="C925" s="20"/>
    </row>
    <row r="926" spans="1:3" ht="13" x14ac:dyDescent="0.15">
      <c r="A926" s="20"/>
      <c r="B926" s="20"/>
      <c r="C926" s="20"/>
    </row>
    <row r="927" spans="1:3" ht="13" x14ac:dyDescent="0.15">
      <c r="A927" s="20"/>
      <c r="B927" s="20"/>
      <c r="C927" s="20"/>
    </row>
    <row r="928" spans="1:3" ht="13" x14ac:dyDescent="0.15">
      <c r="A928" s="20"/>
      <c r="B928" s="20"/>
      <c r="C928" s="20"/>
    </row>
    <row r="929" spans="1:3" ht="13" x14ac:dyDescent="0.15">
      <c r="A929" s="20"/>
      <c r="B929" s="20"/>
      <c r="C929" s="20"/>
    </row>
    <row r="930" spans="1:3" ht="13" x14ac:dyDescent="0.15">
      <c r="A930" s="20"/>
      <c r="B930" s="20"/>
      <c r="C930" s="20"/>
    </row>
    <row r="931" spans="1:3" ht="13" x14ac:dyDescent="0.15">
      <c r="A931" s="20"/>
      <c r="B931" s="20"/>
      <c r="C931" s="20"/>
    </row>
    <row r="932" spans="1:3" ht="13" x14ac:dyDescent="0.15">
      <c r="A932" s="20"/>
      <c r="B932" s="20"/>
      <c r="C932" s="20"/>
    </row>
    <row r="933" spans="1:3" ht="13" x14ac:dyDescent="0.15">
      <c r="A933" s="20"/>
      <c r="B933" s="20"/>
      <c r="C933" s="20"/>
    </row>
    <row r="934" spans="1:3" ht="13" x14ac:dyDescent="0.15">
      <c r="A934" s="20"/>
      <c r="B934" s="20"/>
      <c r="C934" s="20"/>
    </row>
    <row r="935" spans="1:3" ht="13" x14ac:dyDescent="0.15">
      <c r="A935" s="20"/>
      <c r="B935" s="20"/>
      <c r="C935" s="20"/>
    </row>
    <row r="936" spans="1:3" ht="13" x14ac:dyDescent="0.15">
      <c r="A936" s="20"/>
      <c r="B936" s="20"/>
      <c r="C936" s="20"/>
    </row>
    <row r="937" spans="1:3" ht="13" x14ac:dyDescent="0.15">
      <c r="A937" s="20"/>
      <c r="B937" s="20"/>
      <c r="C937" s="20"/>
    </row>
    <row r="938" spans="1:3" ht="13" x14ac:dyDescent="0.15">
      <c r="A938" s="20"/>
      <c r="B938" s="20"/>
      <c r="C938" s="20"/>
    </row>
    <row r="939" spans="1:3" ht="13" x14ac:dyDescent="0.15">
      <c r="A939" s="20"/>
      <c r="B939" s="20"/>
      <c r="C939" s="20"/>
    </row>
    <row r="940" spans="1:3" ht="13" x14ac:dyDescent="0.15">
      <c r="A940" s="20"/>
      <c r="B940" s="20"/>
      <c r="C940" s="20"/>
    </row>
    <row r="941" spans="1:3" ht="13" x14ac:dyDescent="0.15">
      <c r="A941" s="20"/>
      <c r="B941" s="20"/>
      <c r="C941" s="20"/>
    </row>
    <row r="942" spans="1:3" ht="13" x14ac:dyDescent="0.15">
      <c r="A942" s="20"/>
      <c r="B942" s="20"/>
      <c r="C942" s="20"/>
    </row>
    <row r="943" spans="1:3" ht="13" x14ac:dyDescent="0.15">
      <c r="A943" s="20"/>
      <c r="B943" s="20"/>
      <c r="C943" s="20"/>
    </row>
    <row r="944" spans="1:3" ht="13" x14ac:dyDescent="0.15">
      <c r="A944" s="20"/>
      <c r="B944" s="20"/>
      <c r="C944" s="20"/>
    </row>
    <row r="945" spans="1:3" ht="13" x14ac:dyDescent="0.15">
      <c r="A945" s="20"/>
      <c r="B945" s="20"/>
      <c r="C945" s="20"/>
    </row>
    <row r="946" spans="1:3" ht="13" x14ac:dyDescent="0.15">
      <c r="A946" s="20"/>
      <c r="B946" s="20"/>
      <c r="C946" s="20"/>
    </row>
    <row r="947" spans="1:3" ht="13" x14ac:dyDescent="0.15">
      <c r="A947" s="20"/>
      <c r="B947" s="20"/>
      <c r="C947" s="20"/>
    </row>
    <row r="948" spans="1:3" ht="13" x14ac:dyDescent="0.15">
      <c r="A948" s="20"/>
      <c r="B948" s="20"/>
      <c r="C948" s="20"/>
    </row>
    <row r="949" spans="1:3" ht="13" x14ac:dyDescent="0.15">
      <c r="A949" s="20"/>
      <c r="B949" s="20"/>
      <c r="C949" s="20"/>
    </row>
    <row r="950" spans="1:3" ht="13" x14ac:dyDescent="0.15">
      <c r="A950" s="20"/>
      <c r="B950" s="20"/>
      <c r="C950" s="20"/>
    </row>
    <row r="951" spans="1:3" ht="13" x14ac:dyDescent="0.15">
      <c r="A951" s="20"/>
      <c r="B951" s="20"/>
      <c r="C951" s="20"/>
    </row>
    <row r="952" spans="1:3" ht="13" x14ac:dyDescent="0.15">
      <c r="A952" s="20"/>
      <c r="B952" s="20"/>
      <c r="C952" s="20"/>
    </row>
    <row r="953" spans="1:3" ht="13" x14ac:dyDescent="0.15">
      <c r="A953" s="20"/>
      <c r="B953" s="20"/>
      <c r="C953" s="20"/>
    </row>
    <row r="954" spans="1:3" ht="13" x14ac:dyDescent="0.15">
      <c r="A954" s="20"/>
      <c r="B954" s="20"/>
      <c r="C954" s="20"/>
    </row>
    <row r="955" spans="1:3" ht="13" x14ac:dyDescent="0.15">
      <c r="A955" s="20"/>
      <c r="B955" s="20"/>
      <c r="C955" s="20"/>
    </row>
    <row r="956" spans="1:3" ht="13" x14ac:dyDescent="0.15">
      <c r="A956" s="20"/>
      <c r="B956" s="20"/>
      <c r="C956" s="20"/>
    </row>
    <row r="957" spans="1:3" ht="13" x14ac:dyDescent="0.15">
      <c r="A957" s="20"/>
      <c r="B957" s="20"/>
      <c r="C957" s="20"/>
    </row>
    <row r="958" spans="1:3" ht="13" x14ac:dyDescent="0.15">
      <c r="A958" s="20"/>
      <c r="B958" s="20"/>
      <c r="C958" s="20"/>
    </row>
    <row r="959" spans="1:3" ht="13" x14ac:dyDescent="0.15">
      <c r="A959" s="20"/>
      <c r="B959" s="20"/>
      <c r="C959" s="20"/>
    </row>
    <row r="960" spans="1:3" ht="13" x14ac:dyDescent="0.15">
      <c r="A960" s="20"/>
      <c r="B960" s="20"/>
      <c r="C960" s="20"/>
    </row>
    <row r="961" spans="1:3" ht="13" x14ac:dyDescent="0.15">
      <c r="A961" s="20"/>
      <c r="B961" s="20"/>
      <c r="C961" s="20"/>
    </row>
    <row r="962" spans="1:3" ht="13" x14ac:dyDescent="0.15">
      <c r="A962" s="20"/>
      <c r="B962" s="20"/>
      <c r="C962" s="20"/>
    </row>
    <row r="963" spans="1:3" ht="13" x14ac:dyDescent="0.15">
      <c r="A963" s="20"/>
      <c r="B963" s="20"/>
      <c r="C963" s="20"/>
    </row>
    <row r="964" spans="1:3" ht="13" x14ac:dyDescent="0.15">
      <c r="A964" s="20"/>
      <c r="B964" s="20"/>
      <c r="C964" s="20"/>
    </row>
    <row r="965" spans="1:3" ht="13" x14ac:dyDescent="0.15">
      <c r="A965" s="20"/>
      <c r="B965" s="20"/>
      <c r="C965" s="20"/>
    </row>
    <row r="966" spans="1:3" ht="13" x14ac:dyDescent="0.15">
      <c r="A966" s="20"/>
      <c r="B966" s="20"/>
      <c r="C966" s="20"/>
    </row>
    <row r="967" spans="1:3" ht="13" x14ac:dyDescent="0.15">
      <c r="A967" s="20"/>
      <c r="B967" s="20"/>
      <c r="C967" s="20"/>
    </row>
    <row r="968" spans="1:3" ht="13" x14ac:dyDescent="0.15">
      <c r="A968" s="20"/>
      <c r="B968" s="20"/>
      <c r="C968" s="20"/>
    </row>
    <row r="969" spans="1:3" ht="13" x14ac:dyDescent="0.15">
      <c r="A969" s="20"/>
      <c r="B969" s="20"/>
      <c r="C969" s="20"/>
    </row>
    <row r="970" spans="1:3" ht="13" x14ac:dyDescent="0.15">
      <c r="A970" s="20"/>
      <c r="B970" s="20"/>
      <c r="C970" s="20"/>
    </row>
    <row r="971" spans="1:3" ht="13" x14ac:dyDescent="0.15">
      <c r="A971" s="20"/>
      <c r="B971" s="20"/>
      <c r="C971" s="20"/>
    </row>
    <row r="972" spans="1:3" ht="13" x14ac:dyDescent="0.15">
      <c r="A972" s="20"/>
      <c r="B972" s="20"/>
      <c r="C972" s="20"/>
    </row>
    <row r="973" spans="1:3" ht="13" x14ac:dyDescent="0.15">
      <c r="A973" s="20"/>
      <c r="B973" s="20"/>
      <c r="C973" s="20"/>
    </row>
    <row r="974" spans="1:3" ht="13" x14ac:dyDescent="0.15">
      <c r="A974" s="20"/>
      <c r="B974" s="20"/>
      <c r="C974" s="20"/>
    </row>
    <row r="975" spans="1:3" ht="13" x14ac:dyDescent="0.15">
      <c r="A975" s="20"/>
      <c r="B975" s="20"/>
      <c r="C975" s="20"/>
    </row>
    <row r="976" spans="1:3" ht="13" x14ac:dyDescent="0.15">
      <c r="A976" s="20"/>
      <c r="B976" s="20"/>
      <c r="C976" s="20"/>
    </row>
    <row r="977" spans="1:3" ht="13" x14ac:dyDescent="0.15">
      <c r="A977" s="20"/>
      <c r="B977" s="20"/>
      <c r="C977" s="20"/>
    </row>
    <row r="978" spans="1:3" ht="13" x14ac:dyDescent="0.15">
      <c r="A978" s="20"/>
      <c r="B978" s="20"/>
      <c r="C978" s="20"/>
    </row>
    <row r="979" spans="1:3" ht="13" x14ac:dyDescent="0.15">
      <c r="A979" s="20"/>
      <c r="B979" s="20"/>
      <c r="C979" s="20"/>
    </row>
    <row r="980" spans="1:3" ht="13" x14ac:dyDescent="0.15">
      <c r="A980" s="20"/>
      <c r="B980" s="20"/>
      <c r="C980" s="20"/>
    </row>
    <row r="981" spans="1:3" ht="13" x14ac:dyDescent="0.15">
      <c r="A981" s="20"/>
      <c r="B981" s="20"/>
      <c r="C981" s="20"/>
    </row>
    <row r="982" spans="1:3" ht="13" x14ac:dyDescent="0.15">
      <c r="A982" s="20"/>
      <c r="B982" s="20"/>
      <c r="C982" s="20"/>
    </row>
    <row r="983" spans="1:3" ht="13" x14ac:dyDescent="0.15">
      <c r="A983" s="20"/>
      <c r="B983" s="20"/>
      <c r="C983" s="20"/>
    </row>
    <row r="984" spans="1:3" ht="13" x14ac:dyDescent="0.15">
      <c r="A984" s="20"/>
      <c r="B984" s="20"/>
      <c r="C984" s="20"/>
    </row>
    <row r="985" spans="1:3" ht="13" x14ac:dyDescent="0.15">
      <c r="A985" s="20"/>
      <c r="B985" s="20"/>
      <c r="C985" s="20"/>
    </row>
    <row r="986" spans="1:3" ht="13" x14ac:dyDescent="0.15">
      <c r="A986" s="20"/>
      <c r="B986" s="20"/>
      <c r="C986" s="20"/>
    </row>
    <row r="987" spans="1:3" ht="13" x14ac:dyDescent="0.15">
      <c r="A987" s="20"/>
      <c r="B987" s="20"/>
      <c r="C987" s="20"/>
    </row>
    <row r="988" spans="1:3" ht="13" x14ac:dyDescent="0.15">
      <c r="A988" s="20"/>
      <c r="B988" s="20"/>
      <c r="C988" s="20"/>
    </row>
    <row r="989" spans="1:3" ht="13" x14ac:dyDescent="0.15">
      <c r="A989" s="20"/>
      <c r="B989" s="20"/>
      <c r="C989" s="20"/>
    </row>
    <row r="990" spans="1:3" ht="13" x14ac:dyDescent="0.15">
      <c r="A990" s="20"/>
      <c r="B990" s="20"/>
      <c r="C990" s="20"/>
    </row>
    <row r="991" spans="1:3" ht="13" x14ac:dyDescent="0.15">
      <c r="A991" s="20"/>
      <c r="B991" s="20"/>
      <c r="C991" s="20"/>
    </row>
    <row r="992" spans="1:3" ht="13" x14ac:dyDescent="0.15">
      <c r="A992" s="20"/>
      <c r="B992" s="20"/>
      <c r="C992" s="20"/>
    </row>
    <row r="993" spans="1:3" ht="13" x14ac:dyDescent="0.15">
      <c r="A993" s="20"/>
      <c r="B993" s="20"/>
      <c r="C993" s="20"/>
    </row>
    <row r="994" spans="1:3" ht="13" x14ac:dyDescent="0.15">
      <c r="A994" s="20"/>
      <c r="B994" s="20"/>
      <c r="C994" s="20"/>
    </row>
    <row r="995" spans="1:3" ht="13" x14ac:dyDescent="0.15">
      <c r="A995" s="20"/>
      <c r="B995" s="20"/>
      <c r="C995" s="20"/>
    </row>
    <row r="996" spans="1:3" ht="13" x14ac:dyDescent="0.15">
      <c r="A996" s="20"/>
      <c r="B996" s="20"/>
      <c r="C996" s="20"/>
    </row>
    <row r="997" spans="1:3" ht="13" x14ac:dyDescent="0.15">
      <c r="A997" s="20"/>
      <c r="B997" s="20"/>
      <c r="C997" s="20"/>
    </row>
    <row r="998" spans="1:3" ht="13" x14ac:dyDescent="0.15">
      <c r="A998" s="20"/>
      <c r="B998" s="20"/>
      <c r="C998" s="20"/>
    </row>
    <row r="999" spans="1:3" ht="13" x14ac:dyDescent="0.15">
      <c r="A999" s="20"/>
      <c r="B999" s="20"/>
      <c r="C999" s="20"/>
    </row>
    <row r="1000" spans="1:3" ht="13" x14ac:dyDescent="0.15">
      <c r="A1000" s="20"/>
      <c r="B1000" s="20"/>
      <c r="C1000" s="20"/>
    </row>
    <row r="1001" spans="1:3" ht="13" x14ac:dyDescent="0.15">
      <c r="A1001" s="20"/>
      <c r="B1001" s="20"/>
      <c r="C1001" s="20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6.6640625" customWidth="1"/>
    <col min="5" max="5" width="9.6640625" customWidth="1"/>
  </cols>
  <sheetData>
    <row r="1" spans="1:11" ht="15.75" customHeight="1" x14ac:dyDescent="0.15">
      <c r="A1" s="13"/>
      <c r="B1" s="13" t="s">
        <v>533</v>
      </c>
      <c r="C1" s="20">
        <v>1880</v>
      </c>
      <c r="D1" s="20" t="s">
        <v>957</v>
      </c>
      <c r="E1" s="20" t="s">
        <v>958</v>
      </c>
      <c r="F1" s="30" t="s">
        <v>959</v>
      </c>
      <c r="G1" s="20" t="s">
        <v>960</v>
      </c>
      <c r="H1" s="13" t="s">
        <v>961</v>
      </c>
      <c r="I1" s="13" t="s">
        <v>962</v>
      </c>
      <c r="J1" s="13">
        <v>1845</v>
      </c>
      <c r="K1" s="13" t="s">
        <v>701</v>
      </c>
    </row>
    <row r="2" spans="1:11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58</v>
      </c>
      <c r="D2" s="13">
        <v>29</v>
      </c>
      <c r="E2" s="13">
        <v>18</v>
      </c>
      <c r="H2" s="13">
        <v>6</v>
      </c>
      <c r="I2" s="13">
        <v>6</v>
      </c>
      <c r="J2" s="13">
        <v>3</v>
      </c>
    </row>
    <row r="3" spans="1:11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491</v>
      </c>
      <c r="C3" s="13">
        <v>75</v>
      </c>
      <c r="D3" s="13">
        <v>30</v>
      </c>
      <c r="E3" s="13">
        <v>16</v>
      </c>
      <c r="F3" s="13"/>
      <c r="G3" s="13">
        <v>13</v>
      </c>
      <c r="H3" s="13">
        <v>11</v>
      </c>
      <c r="I3" s="13">
        <v>9</v>
      </c>
    </row>
    <row r="4" spans="1:11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K-12(ish) schools</v>
      </c>
      <c r="B4" s="20" t="s">
        <v>272</v>
      </c>
      <c r="C4" s="13">
        <v>1</v>
      </c>
      <c r="D4" s="13"/>
      <c r="E4" s="13">
        <v>4</v>
      </c>
    </row>
    <row r="5" spans="1:11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Charitable Homes (asylums, for orphans, impoverished people, mental health patients)</v>
      </c>
      <c r="B5" s="20" t="s">
        <v>11</v>
      </c>
      <c r="D5" s="13">
        <v>2</v>
      </c>
      <c r="E5" s="13">
        <v>2</v>
      </c>
      <c r="F5" s="13"/>
      <c r="G5" s="13">
        <v>1</v>
      </c>
    </row>
    <row r="6" spans="1:11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Churches</v>
      </c>
      <c r="B6" s="20" t="s">
        <v>370</v>
      </c>
      <c r="F6" s="13"/>
      <c r="G6" s="13">
        <v>14</v>
      </c>
    </row>
    <row r="7" spans="1:11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Churches</v>
      </c>
      <c r="B7" s="20" t="s">
        <v>37</v>
      </c>
      <c r="F7" s="13"/>
      <c r="G7" s="13">
        <v>6</v>
      </c>
      <c r="H7" s="13">
        <v>2</v>
      </c>
      <c r="I7" s="13">
        <v>2</v>
      </c>
      <c r="J7" s="13">
        <v>3</v>
      </c>
    </row>
    <row r="8" spans="1:11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Churches</v>
      </c>
      <c r="B8" s="20" t="s">
        <v>17</v>
      </c>
      <c r="F8" s="13"/>
      <c r="G8" s="13">
        <v>30</v>
      </c>
      <c r="H8" s="13">
        <v>20</v>
      </c>
      <c r="I8" s="13">
        <v>20</v>
      </c>
      <c r="J8" s="13">
        <v>30</v>
      </c>
    </row>
    <row r="9" spans="1:11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20" t="s">
        <v>312</v>
      </c>
      <c r="F9" s="13"/>
      <c r="G9" s="13">
        <v>1</v>
      </c>
    </row>
    <row r="10" spans="1:11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/ Charitable Institutions that aren't churches</v>
      </c>
      <c r="B10" s="20" t="s">
        <v>396</v>
      </c>
      <c r="C10" s="13">
        <v>1</v>
      </c>
      <c r="D10" s="13">
        <v>7</v>
      </c>
      <c r="F10" s="13"/>
      <c r="G10" s="13">
        <v>3</v>
      </c>
    </row>
    <row r="11" spans="1:11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K-12(ish) schools</v>
      </c>
      <c r="B11" s="20" t="s">
        <v>452</v>
      </c>
      <c r="C11" s="13">
        <v>1</v>
      </c>
      <c r="D11" s="13">
        <v>5</v>
      </c>
      <c r="F11" s="13"/>
      <c r="G11" s="13">
        <v>1</v>
      </c>
      <c r="H11" s="13">
        <v>2</v>
      </c>
      <c r="I11" s="13">
        <v>1</v>
      </c>
      <c r="J11" s="13">
        <v>1</v>
      </c>
    </row>
    <row r="12" spans="1:11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K-12(ish) schools</v>
      </c>
      <c r="B12" s="20" t="s">
        <v>454</v>
      </c>
      <c r="F12" s="13"/>
      <c r="G12" s="13">
        <v>9</v>
      </c>
    </row>
    <row r="13" spans="1:11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Catholic Population</v>
      </c>
      <c r="B13" s="20" t="s">
        <v>633</v>
      </c>
      <c r="C13" s="13">
        <v>79521</v>
      </c>
      <c r="F13" s="37"/>
      <c r="G13" s="37">
        <v>12000</v>
      </c>
      <c r="H13" s="37">
        <v>7000</v>
      </c>
      <c r="I13" s="13">
        <v>3000</v>
      </c>
    </row>
    <row r="14" spans="1:11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Groups of religious people (orders, societies, associations, etc.)</v>
      </c>
      <c r="B14" s="20" t="s">
        <v>201</v>
      </c>
      <c r="H14" s="13">
        <v>5</v>
      </c>
      <c r="I14" s="13">
        <v>5</v>
      </c>
    </row>
    <row r="15" spans="1:11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K-12(ish) schools</v>
      </c>
      <c r="B15" s="20" t="s">
        <v>448</v>
      </c>
      <c r="C15" s="13">
        <v>1</v>
      </c>
      <c r="H15" s="13">
        <v>2</v>
      </c>
      <c r="I15" s="13">
        <v>1</v>
      </c>
    </row>
    <row r="16" spans="1:11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K-12(ish) schools</v>
      </c>
      <c r="B16" s="20" t="s">
        <v>450</v>
      </c>
      <c r="H16" s="13"/>
      <c r="I16" s="13">
        <v>1</v>
      </c>
      <c r="J16" s="13">
        <v>1</v>
      </c>
    </row>
    <row r="17" spans="1:10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Hospitals</v>
      </c>
      <c r="B17" s="20" t="s">
        <v>59</v>
      </c>
      <c r="H17" s="13">
        <v>4</v>
      </c>
      <c r="I17" s="13">
        <v>1</v>
      </c>
    </row>
    <row r="18" spans="1:10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Religious Individuals / Employees / Ecclesiastical Trainees</v>
      </c>
      <c r="B18" s="20" t="s">
        <v>24</v>
      </c>
      <c r="C18" s="13">
        <v>75</v>
      </c>
      <c r="J18" s="13">
        <v>8</v>
      </c>
    </row>
    <row r="19" spans="1:10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/ Charitable Institutions that aren't churches</v>
      </c>
      <c r="B19" s="20" t="s">
        <v>608</v>
      </c>
      <c r="J19" s="13">
        <v>1</v>
      </c>
    </row>
    <row r="20" spans="1:10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Religious Individuals / Employees / Ecclesiastical Trainees</v>
      </c>
      <c r="B20" s="20" t="s">
        <v>547</v>
      </c>
      <c r="C20" s="13">
        <v>32</v>
      </c>
      <c r="J20" s="13">
        <v>3</v>
      </c>
    </row>
    <row r="21" spans="1:10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K-12(ish) schools</v>
      </c>
      <c r="B21" s="20" t="s">
        <v>446</v>
      </c>
      <c r="C21" s="13">
        <v>1</v>
      </c>
      <c r="J21" s="13">
        <v>1</v>
      </c>
    </row>
    <row r="22" spans="1:10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Religious / Charitable Institutions that aren't churches</v>
      </c>
      <c r="B22" s="20" t="s">
        <v>391</v>
      </c>
      <c r="J22" s="13">
        <v>1</v>
      </c>
    </row>
    <row r="23" spans="1:10" ht="15.75" customHeight="1" x14ac:dyDescent="0.15">
      <c r="A23" s="41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PICKLES!!!!</v>
      </c>
      <c r="B23" s="41" t="s">
        <v>963</v>
      </c>
      <c r="J23" s="13">
        <v>2</v>
      </c>
    </row>
    <row r="24" spans="1:10" ht="15.75" customHeight="1" x14ac:dyDescent="0.15">
      <c r="A24" s="20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Universities/colleges</v>
      </c>
      <c r="B24" s="20" t="s">
        <v>13</v>
      </c>
      <c r="C24" s="13">
        <v>1</v>
      </c>
      <c r="D24" s="13">
        <v>1</v>
      </c>
    </row>
    <row r="25" spans="1:10" ht="15.75" customHeight="1" x14ac:dyDescent="0.15">
      <c r="A25" s="20"/>
      <c r="B25" s="20"/>
    </row>
    <row r="26" spans="1:10" ht="15.75" customHeight="1" x14ac:dyDescent="0.15">
      <c r="A26" s="20"/>
      <c r="B26" s="20"/>
    </row>
    <row r="27" spans="1:10" ht="15.75" customHeight="1" x14ac:dyDescent="0.15">
      <c r="A27" s="20"/>
      <c r="B27" s="20"/>
    </row>
    <row r="28" spans="1:10" ht="15.75" customHeight="1" x14ac:dyDescent="0.15">
      <c r="A28" s="20"/>
      <c r="B28" s="20"/>
    </row>
    <row r="29" spans="1:10" ht="15.75" customHeight="1" x14ac:dyDescent="0.15">
      <c r="A29" s="20"/>
      <c r="B29" s="20"/>
    </row>
    <row r="30" spans="1:10" ht="15.75" customHeight="1" x14ac:dyDescent="0.15">
      <c r="A30" s="20"/>
      <c r="B30" s="20"/>
    </row>
    <row r="31" spans="1:10" ht="15.75" customHeight="1" x14ac:dyDescent="0.15">
      <c r="A31" s="20"/>
      <c r="B31" s="20"/>
    </row>
    <row r="32" spans="1:10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J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6.33203125" customWidth="1"/>
    <col min="4" max="4" width="12.83203125" customWidth="1"/>
    <col min="5" max="5" width="16.1640625" customWidth="1"/>
  </cols>
  <sheetData>
    <row r="1" spans="1:10" ht="15.75" customHeight="1" x14ac:dyDescent="0.15">
      <c r="A1" s="13" t="s">
        <v>533</v>
      </c>
      <c r="B1" s="20">
        <v>1880</v>
      </c>
      <c r="C1" s="20" t="s">
        <v>964</v>
      </c>
      <c r="D1" s="20" t="s">
        <v>965</v>
      </c>
      <c r="E1" s="20" t="s">
        <v>966</v>
      </c>
      <c r="F1" s="20" t="s">
        <v>967</v>
      </c>
      <c r="G1" s="13" t="s">
        <v>968</v>
      </c>
      <c r="H1" s="13" t="s">
        <v>969</v>
      </c>
      <c r="I1" s="13">
        <v>1845</v>
      </c>
      <c r="J1" s="13">
        <v>1840</v>
      </c>
    </row>
    <row r="2" spans="1:10" ht="15.75" customHeight="1" x14ac:dyDescent="0.15">
      <c r="A2" s="20" t="s">
        <v>0</v>
      </c>
      <c r="B2" s="13">
        <v>2</v>
      </c>
      <c r="C2" s="13"/>
      <c r="D2" s="13">
        <v>18</v>
      </c>
      <c r="E2" s="13">
        <v>16</v>
      </c>
      <c r="F2" s="13">
        <v>14</v>
      </c>
      <c r="G2" s="13">
        <v>11</v>
      </c>
      <c r="H2" s="13">
        <v>7</v>
      </c>
      <c r="I2" s="13">
        <v>5</v>
      </c>
    </row>
    <row r="3" spans="1:10" ht="15.75" customHeight="1" x14ac:dyDescent="0.15">
      <c r="A3" s="20" t="s">
        <v>10</v>
      </c>
      <c r="B3" s="13">
        <v>1</v>
      </c>
      <c r="C3" s="13"/>
      <c r="D3" s="13">
        <v>2</v>
      </c>
    </row>
    <row r="4" spans="1:10" ht="15.75" customHeight="1" x14ac:dyDescent="0.15">
      <c r="A4" s="20" t="s">
        <v>970</v>
      </c>
      <c r="C4" s="13">
        <v>26</v>
      </c>
      <c r="D4" s="13">
        <v>20</v>
      </c>
    </row>
    <row r="5" spans="1:10" ht="15.75" customHeight="1" x14ac:dyDescent="0.15">
      <c r="A5" s="20" t="s">
        <v>547</v>
      </c>
      <c r="C5" s="13">
        <v>2</v>
      </c>
      <c r="D5" s="13">
        <v>10</v>
      </c>
      <c r="E5" s="13">
        <v>11</v>
      </c>
      <c r="F5" s="13">
        <v>12</v>
      </c>
    </row>
    <row r="6" spans="1:10" ht="15.75" customHeight="1" x14ac:dyDescent="0.15">
      <c r="A6" s="20" t="s">
        <v>802</v>
      </c>
      <c r="C6" s="13">
        <v>2</v>
      </c>
      <c r="D6" s="13">
        <v>2</v>
      </c>
      <c r="G6" s="13">
        <v>1</v>
      </c>
      <c r="J6" s="13">
        <v>5</v>
      </c>
    </row>
    <row r="7" spans="1:10" ht="15.75" customHeight="1" x14ac:dyDescent="0.15">
      <c r="A7" s="20" t="s">
        <v>971</v>
      </c>
      <c r="B7" s="13">
        <v>1</v>
      </c>
      <c r="C7" s="13">
        <v>6</v>
      </c>
      <c r="D7" s="13">
        <v>2</v>
      </c>
      <c r="J7" s="13">
        <v>4</v>
      </c>
    </row>
    <row r="8" spans="1:10" ht="15.75" customHeight="1" x14ac:dyDescent="0.15">
      <c r="A8" s="20" t="s">
        <v>972</v>
      </c>
      <c r="B8" s="13">
        <v>1</v>
      </c>
      <c r="C8" s="13">
        <v>3</v>
      </c>
      <c r="D8" s="13">
        <v>8</v>
      </c>
    </row>
    <row r="9" spans="1:10" ht="15.75" customHeight="1" x14ac:dyDescent="0.15">
      <c r="A9" s="20" t="s">
        <v>973</v>
      </c>
      <c r="B9" s="13">
        <v>1</v>
      </c>
      <c r="C9" s="13"/>
      <c r="D9" s="13">
        <v>3</v>
      </c>
    </row>
    <row r="10" spans="1:10" ht="15.75" customHeight="1" x14ac:dyDescent="0.15">
      <c r="A10" s="20" t="s">
        <v>974</v>
      </c>
      <c r="B10" s="13">
        <v>1</v>
      </c>
      <c r="C10" s="13"/>
      <c r="D10" s="13">
        <v>8</v>
      </c>
    </row>
    <row r="11" spans="1:10" ht="15.75" customHeight="1" x14ac:dyDescent="0.15">
      <c r="A11" s="20" t="s">
        <v>975</v>
      </c>
      <c r="C11" s="13">
        <v>2</v>
      </c>
      <c r="D11" s="13">
        <v>3</v>
      </c>
    </row>
    <row r="12" spans="1:10" ht="15.75" customHeight="1" x14ac:dyDescent="0.15">
      <c r="A12" s="20" t="s">
        <v>976</v>
      </c>
      <c r="E12" s="13">
        <v>15</v>
      </c>
      <c r="F12" s="13">
        <v>15</v>
      </c>
    </row>
    <row r="13" spans="1:10" ht="15.75" customHeight="1" x14ac:dyDescent="0.15">
      <c r="A13" s="20" t="s">
        <v>274</v>
      </c>
      <c r="E13" s="13"/>
      <c r="F13" s="13">
        <v>1</v>
      </c>
    </row>
    <row r="14" spans="1:10" ht="15.75" customHeight="1" x14ac:dyDescent="0.15">
      <c r="A14" s="20" t="s">
        <v>17</v>
      </c>
      <c r="E14" s="13"/>
      <c r="F14" s="13">
        <v>28</v>
      </c>
      <c r="G14" s="13">
        <v>40</v>
      </c>
      <c r="H14" s="13">
        <v>14</v>
      </c>
      <c r="I14" s="13">
        <v>16</v>
      </c>
    </row>
    <row r="15" spans="1:10" ht="15.75" customHeight="1" x14ac:dyDescent="0.15">
      <c r="A15" s="20" t="s">
        <v>977</v>
      </c>
      <c r="E15" s="13"/>
      <c r="F15" s="13">
        <v>2</v>
      </c>
    </row>
    <row r="16" spans="1:10" ht="15.75" customHeight="1" x14ac:dyDescent="0.15">
      <c r="A16" s="20" t="s">
        <v>922</v>
      </c>
      <c r="E16" s="13"/>
      <c r="F16" s="13">
        <v>1</v>
      </c>
    </row>
    <row r="17" spans="1:9" ht="15.75" customHeight="1" x14ac:dyDescent="0.15">
      <c r="A17" s="20" t="s">
        <v>978</v>
      </c>
      <c r="B17" s="13">
        <v>1</v>
      </c>
      <c r="E17" s="13"/>
      <c r="F17" s="13">
        <v>3</v>
      </c>
    </row>
    <row r="18" spans="1:9" ht="15.75" customHeight="1" x14ac:dyDescent="0.15">
      <c r="A18" s="20" t="s">
        <v>732</v>
      </c>
      <c r="B18" s="13">
        <v>1</v>
      </c>
      <c r="E18" s="13"/>
      <c r="F18" s="13">
        <v>5</v>
      </c>
      <c r="G18" s="63">
        <v>2</v>
      </c>
    </row>
    <row r="19" spans="1:9" ht="15.75" customHeight="1" x14ac:dyDescent="0.15">
      <c r="A19" s="20" t="s">
        <v>733</v>
      </c>
      <c r="B19" s="13">
        <v>1</v>
      </c>
      <c r="E19" s="13"/>
      <c r="F19" s="13">
        <v>3</v>
      </c>
      <c r="G19" s="64"/>
    </row>
    <row r="20" spans="1:9" ht="15.75" customHeight="1" x14ac:dyDescent="0.15">
      <c r="A20" s="20" t="s">
        <v>112</v>
      </c>
      <c r="E20" s="13"/>
      <c r="F20" s="13">
        <v>2</v>
      </c>
    </row>
    <row r="21" spans="1:9" ht="15.75" customHeight="1" x14ac:dyDescent="0.15">
      <c r="A21" s="20" t="s">
        <v>633</v>
      </c>
      <c r="B21" s="13">
        <v>2000</v>
      </c>
      <c r="C21" s="13">
        <v>12000</v>
      </c>
      <c r="E21" s="13"/>
      <c r="F21" s="13" t="s">
        <v>979</v>
      </c>
      <c r="G21" s="37">
        <v>10000</v>
      </c>
      <c r="H21" s="13" t="s">
        <v>980</v>
      </c>
    </row>
    <row r="22" spans="1:9" ht="15.75" customHeight="1" x14ac:dyDescent="0.15">
      <c r="A22" s="20" t="s">
        <v>558</v>
      </c>
      <c r="B22" s="13">
        <v>1</v>
      </c>
      <c r="G22" s="13"/>
      <c r="H22" s="13">
        <v>2</v>
      </c>
      <c r="I22" s="13">
        <v>4</v>
      </c>
    </row>
    <row r="23" spans="1:9" ht="15.75" customHeight="1" x14ac:dyDescent="0.15">
      <c r="A23" s="20" t="s">
        <v>981</v>
      </c>
      <c r="G23" s="13">
        <v>11</v>
      </c>
      <c r="H23" s="13">
        <v>7</v>
      </c>
      <c r="I23" s="13">
        <v>6</v>
      </c>
    </row>
    <row r="24" spans="1:9" ht="15.75" customHeight="1" x14ac:dyDescent="0.15">
      <c r="A24" s="20" t="s">
        <v>102</v>
      </c>
      <c r="C24" s="13">
        <v>36</v>
      </c>
    </row>
    <row r="25" spans="1:9" ht="15.75" customHeight="1" x14ac:dyDescent="0.15">
      <c r="A25" s="20" t="s">
        <v>982</v>
      </c>
      <c r="C25" s="13">
        <v>1</v>
      </c>
    </row>
    <row r="26" spans="1:9" ht="15.75" customHeight="1" x14ac:dyDescent="0.15">
      <c r="A26" s="20" t="s">
        <v>983</v>
      </c>
      <c r="C26" s="13">
        <v>1</v>
      </c>
    </row>
    <row r="27" spans="1:9" ht="15.75" customHeight="1" x14ac:dyDescent="0.15">
      <c r="A27" s="20" t="s">
        <v>984</v>
      </c>
      <c r="C27" s="13">
        <v>3</v>
      </c>
    </row>
    <row r="28" spans="1:9" ht="15.75" customHeight="1" x14ac:dyDescent="0.15">
      <c r="A28" s="20" t="s">
        <v>985</v>
      </c>
      <c r="B28" s="13">
        <v>1</v>
      </c>
      <c r="C28" s="13">
        <v>8</v>
      </c>
    </row>
    <row r="29" spans="1:9" ht="15.75" customHeight="1" x14ac:dyDescent="0.15">
      <c r="A29" s="20"/>
    </row>
    <row r="30" spans="1:9" ht="15.75" customHeight="1" x14ac:dyDescent="0.15">
      <c r="A30" s="20"/>
    </row>
    <row r="31" spans="1:9" ht="15.75" customHeight="1" x14ac:dyDescent="0.15">
      <c r="A31" s="20"/>
    </row>
    <row r="32" spans="1:9" ht="15.75" customHeight="1" x14ac:dyDescent="0.15">
      <c r="A32" s="20"/>
    </row>
    <row r="33" spans="1:1" ht="15.75" customHeight="1" x14ac:dyDescent="0.15">
      <c r="A33" s="20"/>
    </row>
    <row r="34" spans="1:1" ht="15.75" customHeight="1" x14ac:dyDescent="0.15">
      <c r="A34" s="20"/>
    </row>
    <row r="35" spans="1:1" ht="15.75" customHeight="1" x14ac:dyDescent="0.15">
      <c r="A35" s="20"/>
    </row>
    <row r="36" spans="1:1" ht="15.75" customHeight="1" x14ac:dyDescent="0.15">
      <c r="A36" s="20"/>
    </row>
    <row r="37" spans="1:1" ht="15.75" customHeight="1" x14ac:dyDescent="0.15">
      <c r="A37" s="20"/>
    </row>
    <row r="38" spans="1:1" ht="15.75" customHeight="1" x14ac:dyDescent="0.15">
      <c r="A38" s="20"/>
    </row>
    <row r="39" spans="1:1" ht="15.75" customHeight="1" x14ac:dyDescent="0.15">
      <c r="A39" s="20"/>
    </row>
    <row r="40" spans="1:1" ht="15.75" customHeight="1" x14ac:dyDescent="0.15">
      <c r="A40" s="20"/>
    </row>
    <row r="41" spans="1:1" ht="15.75" customHeight="1" x14ac:dyDescent="0.15">
      <c r="A41" s="20"/>
    </row>
    <row r="42" spans="1:1" ht="15.75" customHeight="1" x14ac:dyDescent="0.15">
      <c r="A42" s="20"/>
    </row>
    <row r="43" spans="1:1" ht="15.75" customHeight="1" x14ac:dyDescent="0.15">
      <c r="A43" s="20"/>
    </row>
    <row r="44" spans="1:1" ht="15.75" customHeight="1" x14ac:dyDescent="0.15">
      <c r="A44" s="20"/>
    </row>
    <row r="45" spans="1:1" ht="15.75" customHeight="1" x14ac:dyDescent="0.15">
      <c r="A45" s="20"/>
    </row>
    <row r="46" spans="1:1" ht="15.75" customHeight="1" x14ac:dyDescent="0.15">
      <c r="A46" s="20"/>
    </row>
    <row r="47" spans="1:1" ht="15.75" customHeight="1" x14ac:dyDescent="0.15">
      <c r="A47" s="20"/>
    </row>
    <row r="48" spans="1:1" ht="15.75" customHeight="1" x14ac:dyDescent="0.15">
      <c r="A48" s="20"/>
    </row>
    <row r="49" spans="1:1" ht="15.75" customHeight="1" x14ac:dyDescent="0.15">
      <c r="A49" s="20"/>
    </row>
    <row r="50" spans="1:1" ht="15.75" customHeight="1" x14ac:dyDescent="0.15">
      <c r="A50" s="20"/>
    </row>
    <row r="51" spans="1:1" ht="15.75" customHeight="1" x14ac:dyDescent="0.15">
      <c r="A51" s="20"/>
    </row>
    <row r="52" spans="1:1" ht="15.75" customHeight="1" x14ac:dyDescent="0.15">
      <c r="A52" s="20"/>
    </row>
    <row r="53" spans="1:1" ht="15.75" customHeight="1" x14ac:dyDescent="0.15">
      <c r="A53" s="20"/>
    </row>
    <row r="54" spans="1:1" ht="15.75" customHeight="1" x14ac:dyDescent="0.15">
      <c r="A54" s="20"/>
    </row>
    <row r="55" spans="1:1" ht="15.75" customHeight="1" x14ac:dyDescent="0.15">
      <c r="A55" s="20"/>
    </row>
    <row r="56" spans="1:1" ht="15.75" customHeight="1" x14ac:dyDescent="0.15">
      <c r="A56" s="20"/>
    </row>
    <row r="57" spans="1:1" ht="15.75" customHeight="1" x14ac:dyDescent="0.15">
      <c r="A57" s="20"/>
    </row>
    <row r="58" spans="1:1" ht="15.75" customHeight="1" x14ac:dyDescent="0.15">
      <c r="A58" s="20"/>
    </row>
    <row r="59" spans="1:1" ht="15.75" customHeight="1" x14ac:dyDescent="0.15">
      <c r="A59" s="20"/>
    </row>
    <row r="60" spans="1:1" ht="15.75" customHeight="1" x14ac:dyDescent="0.15">
      <c r="A60" s="20"/>
    </row>
    <row r="61" spans="1:1" ht="15.75" customHeight="1" x14ac:dyDescent="0.15">
      <c r="A61" s="20"/>
    </row>
    <row r="62" spans="1:1" ht="13" x14ac:dyDescent="0.15">
      <c r="A62" s="20"/>
    </row>
    <row r="63" spans="1:1" ht="13" x14ac:dyDescent="0.15">
      <c r="A63" s="20"/>
    </row>
    <row r="64" spans="1:1" ht="13" x14ac:dyDescent="0.15">
      <c r="A64" s="20"/>
    </row>
    <row r="65" spans="1:1" ht="13" x14ac:dyDescent="0.15">
      <c r="A65" s="20"/>
    </row>
    <row r="66" spans="1:1" ht="13" x14ac:dyDescent="0.15">
      <c r="A66" s="20"/>
    </row>
    <row r="67" spans="1:1" ht="13" x14ac:dyDescent="0.15">
      <c r="A67" s="20"/>
    </row>
    <row r="68" spans="1:1" ht="13" x14ac:dyDescent="0.15">
      <c r="A68" s="20"/>
    </row>
    <row r="69" spans="1:1" ht="13" x14ac:dyDescent="0.15">
      <c r="A69" s="20"/>
    </row>
    <row r="70" spans="1:1" ht="13" x14ac:dyDescent="0.15">
      <c r="A70" s="20"/>
    </row>
    <row r="71" spans="1:1" ht="13" x14ac:dyDescent="0.15">
      <c r="A71" s="20"/>
    </row>
    <row r="72" spans="1:1" ht="13" x14ac:dyDescent="0.15">
      <c r="A72" s="20"/>
    </row>
    <row r="73" spans="1:1" ht="13" x14ac:dyDescent="0.15">
      <c r="A73" s="20"/>
    </row>
    <row r="74" spans="1:1" ht="13" x14ac:dyDescent="0.15">
      <c r="A74" s="20"/>
    </row>
    <row r="75" spans="1:1" ht="13" x14ac:dyDescent="0.15">
      <c r="A75" s="20"/>
    </row>
    <row r="76" spans="1:1" ht="13" x14ac:dyDescent="0.15">
      <c r="A76" s="20"/>
    </row>
    <row r="77" spans="1:1" ht="13" x14ac:dyDescent="0.15">
      <c r="A77" s="20"/>
    </row>
    <row r="78" spans="1:1" ht="13" x14ac:dyDescent="0.15">
      <c r="A78" s="20"/>
    </row>
    <row r="79" spans="1:1" ht="13" x14ac:dyDescent="0.15">
      <c r="A79" s="20"/>
    </row>
    <row r="80" spans="1:1" ht="13" x14ac:dyDescent="0.15">
      <c r="A80" s="20"/>
    </row>
    <row r="81" spans="1:1" ht="13" x14ac:dyDescent="0.15">
      <c r="A81" s="20"/>
    </row>
    <row r="82" spans="1:1" ht="13" x14ac:dyDescent="0.15">
      <c r="A82" s="20"/>
    </row>
    <row r="83" spans="1:1" ht="13" x14ac:dyDescent="0.15">
      <c r="A83" s="20"/>
    </row>
    <row r="84" spans="1:1" ht="13" x14ac:dyDescent="0.15">
      <c r="A84" s="20"/>
    </row>
    <row r="85" spans="1:1" ht="13" x14ac:dyDescent="0.15">
      <c r="A85" s="20"/>
    </row>
    <row r="86" spans="1:1" ht="13" x14ac:dyDescent="0.15">
      <c r="A86" s="20"/>
    </row>
    <row r="87" spans="1:1" ht="13" x14ac:dyDescent="0.15">
      <c r="A87" s="20"/>
    </row>
    <row r="88" spans="1:1" ht="13" x14ac:dyDescent="0.15">
      <c r="A88" s="20"/>
    </row>
    <row r="89" spans="1:1" ht="13" x14ac:dyDescent="0.15">
      <c r="A89" s="20"/>
    </row>
    <row r="90" spans="1:1" ht="13" x14ac:dyDescent="0.15">
      <c r="A90" s="20"/>
    </row>
    <row r="91" spans="1:1" ht="13" x14ac:dyDescent="0.15">
      <c r="A91" s="20"/>
    </row>
    <row r="92" spans="1:1" ht="13" x14ac:dyDescent="0.15">
      <c r="A92" s="20"/>
    </row>
    <row r="93" spans="1:1" ht="13" x14ac:dyDescent="0.15">
      <c r="A93" s="20"/>
    </row>
    <row r="94" spans="1:1" ht="13" x14ac:dyDescent="0.15">
      <c r="A94" s="20"/>
    </row>
    <row r="95" spans="1:1" ht="13" x14ac:dyDescent="0.15">
      <c r="A95" s="20"/>
    </row>
    <row r="96" spans="1:1" ht="13" x14ac:dyDescent="0.15">
      <c r="A96" s="20"/>
    </row>
    <row r="97" spans="1:1" ht="13" x14ac:dyDescent="0.15">
      <c r="A97" s="20"/>
    </row>
    <row r="98" spans="1:1" ht="13" x14ac:dyDescent="0.15">
      <c r="A98" s="20"/>
    </row>
    <row r="99" spans="1:1" ht="13" x14ac:dyDescent="0.15">
      <c r="A99" s="20"/>
    </row>
    <row r="100" spans="1:1" ht="13" x14ac:dyDescent="0.15">
      <c r="A100" s="20"/>
    </row>
    <row r="101" spans="1:1" ht="13" x14ac:dyDescent="0.15">
      <c r="A101" s="20"/>
    </row>
    <row r="102" spans="1:1" ht="13" x14ac:dyDescent="0.15">
      <c r="A102" s="20"/>
    </row>
    <row r="103" spans="1:1" ht="13" x14ac:dyDescent="0.15">
      <c r="A103" s="20"/>
    </row>
    <row r="104" spans="1:1" ht="13" x14ac:dyDescent="0.15">
      <c r="A104" s="20"/>
    </row>
    <row r="105" spans="1:1" ht="13" x14ac:dyDescent="0.15">
      <c r="A105" s="20"/>
    </row>
    <row r="106" spans="1:1" ht="13" x14ac:dyDescent="0.15">
      <c r="A106" s="20"/>
    </row>
    <row r="107" spans="1:1" ht="13" x14ac:dyDescent="0.15">
      <c r="A107" s="20"/>
    </row>
    <row r="108" spans="1:1" ht="13" x14ac:dyDescent="0.15">
      <c r="A108" s="20"/>
    </row>
    <row r="109" spans="1:1" ht="13" x14ac:dyDescent="0.15">
      <c r="A109" s="20"/>
    </row>
    <row r="110" spans="1:1" ht="13" x14ac:dyDescent="0.15">
      <c r="A110" s="20"/>
    </row>
    <row r="111" spans="1:1" ht="13" x14ac:dyDescent="0.15">
      <c r="A111" s="20"/>
    </row>
    <row r="112" spans="1:1" ht="13" x14ac:dyDescent="0.15">
      <c r="A112" s="20"/>
    </row>
    <row r="113" spans="1:1" ht="13" x14ac:dyDescent="0.15">
      <c r="A113" s="20"/>
    </row>
    <row r="114" spans="1:1" ht="13" x14ac:dyDescent="0.15">
      <c r="A114" s="20"/>
    </row>
    <row r="115" spans="1:1" ht="13" x14ac:dyDescent="0.15">
      <c r="A115" s="20"/>
    </row>
    <row r="116" spans="1:1" ht="13" x14ac:dyDescent="0.15">
      <c r="A116" s="20"/>
    </row>
    <row r="117" spans="1:1" ht="13" x14ac:dyDescent="0.15">
      <c r="A117" s="20"/>
    </row>
    <row r="118" spans="1:1" ht="13" x14ac:dyDescent="0.15">
      <c r="A118" s="20"/>
    </row>
    <row r="119" spans="1:1" ht="13" x14ac:dyDescent="0.15">
      <c r="A119" s="20"/>
    </row>
    <row r="120" spans="1:1" ht="13" x14ac:dyDescent="0.15">
      <c r="A120" s="20"/>
    </row>
    <row r="121" spans="1:1" ht="13" x14ac:dyDescent="0.15">
      <c r="A121" s="20"/>
    </row>
    <row r="122" spans="1:1" ht="13" x14ac:dyDescent="0.15">
      <c r="A122" s="20"/>
    </row>
    <row r="123" spans="1:1" ht="13" x14ac:dyDescent="0.15">
      <c r="A123" s="20"/>
    </row>
    <row r="124" spans="1:1" ht="13" x14ac:dyDescent="0.15">
      <c r="A124" s="20"/>
    </row>
    <row r="125" spans="1:1" ht="13" x14ac:dyDescent="0.15">
      <c r="A125" s="20"/>
    </row>
    <row r="126" spans="1:1" ht="13" x14ac:dyDescent="0.15">
      <c r="A126" s="20"/>
    </row>
    <row r="127" spans="1:1" ht="13" x14ac:dyDescent="0.15">
      <c r="A127" s="20"/>
    </row>
    <row r="128" spans="1:1" ht="13" x14ac:dyDescent="0.15">
      <c r="A128" s="20"/>
    </row>
    <row r="129" spans="1:1" ht="13" x14ac:dyDescent="0.15">
      <c r="A129" s="20"/>
    </row>
    <row r="130" spans="1:1" ht="13" x14ac:dyDescent="0.15">
      <c r="A130" s="20"/>
    </row>
    <row r="131" spans="1:1" ht="13" x14ac:dyDescent="0.15">
      <c r="A131" s="20"/>
    </row>
    <row r="132" spans="1:1" ht="13" x14ac:dyDescent="0.15">
      <c r="A132" s="20"/>
    </row>
    <row r="133" spans="1:1" ht="13" x14ac:dyDescent="0.15">
      <c r="A133" s="20"/>
    </row>
    <row r="134" spans="1:1" ht="13" x14ac:dyDescent="0.15">
      <c r="A134" s="20"/>
    </row>
    <row r="135" spans="1:1" ht="13" x14ac:dyDescent="0.15">
      <c r="A135" s="20"/>
    </row>
    <row r="136" spans="1:1" ht="13" x14ac:dyDescent="0.15">
      <c r="A136" s="20"/>
    </row>
    <row r="137" spans="1:1" ht="13" x14ac:dyDescent="0.15">
      <c r="A137" s="20"/>
    </row>
    <row r="138" spans="1:1" ht="13" x14ac:dyDescent="0.15">
      <c r="A138" s="20"/>
    </row>
    <row r="139" spans="1:1" ht="13" x14ac:dyDescent="0.15">
      <c r="A139" s="20"/>
    </row>
    <row r="140" spans="1:1" ht="13" x14ac:dyDescent="0.15">
      <c r="A140" s="20"/>
    </row>
    <row r="141" spans="1:1" ht="13" x14ac:dyDescent="0.15">
      <c r="A141" s="20"/>
    </row>
    <row r="142" spans="1:1" ht="13" x14ac:dyDescent="0.15">
      <c r="A142" s="20"/>
    </row>
    <row r="143" spans="1:1" ht="13" x14ac:dyDescent="0.15">
      <c r="A143" s="20"/>
    </row>
    <row r="144" spans="1:1" ht="13" x14ac:dyDescent="0.15">
      <c r="A144" s="20"/>
    </row>
    <row r="145" spans="1:1" ht="13" x14ac:dyDescent="0.15">
      <c r="A145" s="20"/>
    </row>
    <row r="146" spans="1:1" ht="13" x14ac:dyDescent="0.15">
      <c r="A146" s="20"/>
    </row>
    <row r="147" spans="1:1" ht="13" x14ac:dyDescent="0.15">
      <c r="A147" s="20"/>
    </row>
    <row r="148" spans="1:1" ht="13" x14ac:dyDescent="0.15">
      <c r="A148" s="20"/>
    </row>
    <row r="149" spans="1:1" ht="13" x14ac:dyDescent="0.15">
      <c r="A149" s="20"/>
    </row>
    <row r="150" spans="1:1" ht="13" x14ac:dyDescent="0.15">
      <c r="A150" s="20"/>
    </row>
    <row r="151" spans="1:1" ht="13" x14ac:dyDescent="0.15">
      <c r="A151" s="20"/>
    </row>
    <row r="152" spans="1:1" ht="13" x14ac:dyDescent="0.15">
      <c r="A152" s="20"/>
    </row>
    <row r="153" spans="1:1" ht="13" x14ac:dyDescent="0.15">
      <c r="A153" s="20"/>
    </row>
    <row r="154" spans="1:1" ht="13" x14ac:dyDescent="0.15">
      <c r="A154" s="20"/>
    </row>
    <row r="155" spans="1:1" ht="13" x14ac:dyDescent="0.15">
      <c r="A155" s="20"/>
    </row>
    <row r="156" spans="1:1" ht="13" x14ac:dyDescent="0.15">
      <c r="A156" s="20"/>
    </row>
    <row r="157" spans="1:1" ht="13" x14ac:dyDescent="0.15">
      <c r="A157" s="20"/>
    </row>
    <row r="158" spans="1:1" ht="13" x14ac:dyDescent="0.15">
      <c r="A158" s="20"/>
    </row>
    <row r="159" spans="1:1" ht="13" x14ac:dyDescent="0.15">
      <c r="A159" s="20"/>
    </row>
    <row r="160" spans="1:1" ht="13" x14ac:dyDescent="0.15">
      <c r="A160" s="20"/>
    </row>
    <row r="161" spans="1:1" ht="13" x14ac:dyDescent="0.15">
      <c r="A161" s="20"/>
    </row>
    <row r="162" spans="1:1" ht="13" x14ac:dyDescent="0.15">
      <c r="A162" s="20"/>
    </row>
    <row r="163" spans="1:1" ht="13" x14ac:dyDescent="0.15">
      <c r="A163" s="20"/>
    </row>
    <row r="164" spans="1:1" ht="13" x14ac:dyDescent="0.15">
      <c r="A164" s="20"/>
    </row>
    <row r="165" spans="1:1" ht="13" x14ac:dyDescent="0.15">
      <c r="A165" s="20"/>
    </row>
    <row r="166" spans="1:1" ht="13" x14ac:dyDescent="0.15">
      <c r="A166" s="20"/>
    </row>
    <row r="167" spans="1:1" ht="13" x14ac:dyDescent="0.15">
      <c r="A167" s="20"/>
    </row>
    <row r="168" spans="1:1" ht="13" x14ac:dyDescent="0.15">
      <c r="A168" s="20"/>
    </row>
    <row r="169" spans="1:1" ht="13" x14ac:dyDescent="0.15">
      <c r="A169" s="20"/>
    </row>
    <row r="170" spans="1:1" ht="13" x14ac:dyDescent="0.15">
      <c r="A170" s="20"/>
    </row>
    <row r="171" spans="1:1" ht="13" x14ac:dyDescent="0.15">
      <c r="A171" s="20"/>
    </row>
    <row r="172" spans="1:1" ht="13" x14ac:dyDescent="0.15">
      <c r="A172" s="20"/>
    </row>
    <row r="173" spans="1:1" ht="13" x14ac:dyDescent="0.15">
      <c r="A173" s="20"/>
    </row>
    <row r="174" spans="1:1" ht="13" x14ac:dyDescent="0.15">
      <c r="A174" s="20"/>
    </row>
    <row r="175" spans="1:1" ht="13" x14ac:dyDescent="0.15">
      <c r="A175" s="20"/>
    </row>
    <row r="176" spans="1:1" ht="13" x14ac:dyDescent="0.15">
      <c r="A176" s="20"/>
    </row>
    <row r="177" spans="1:1" ht="13" x14ac:dyDescent="0.15">
      <c r="A177" s="20"/>
    </row>
    <row r="178" spans="1:1" ht="13" x14ac:dyDescent="0.15">
      <c r="A178" s="20"/>
    </row>
    <row r="179" spans="1:1" ht="13" x14ac:dyDescent="0.15">
      <c r="A179" s="20"/>
    </row>
    <row r="180" spans="1:1" ht="13" x14ac:dyDescent="0.15">
      <c r="A180" s="20"/>
    </row>
    <row r="181" spans="1:1" ht="13" x14ac:dyDescent="0.15">
      <c r="A181" s="20"/>
    </row>
    <row r="182" spans="1:1" ht="13" x14ac:dyDescent="0.15">
      <c r="A182" s="20"/>
    </row>
    <row r="183" spans="1:1" ht="13" x14ac:dyDescent="0.15">
      <c r="A183" s="20"/>
    </row>
    <row r="184" spans="1:1" ht="13" x14ac:dyDescent="0.15">
      <c r="A184" s="20"/>
    </row>
    <row r="185" spans="1:1" ht="13" x14ac:dyDescent="0.15">
      <c r="A185" s="20"/>
    </row>
    <row r="186" spans="1:1" ht="13" x14ac:dyDescent="0.15">
      <c r="A186" s="20"/>
    </row>
    <row r="187" spans="1:1" ht="13" x14ac:dyDescent="0.15">
      <c r="A187" s="20"/>
    </row>
    <row r="188" spans="1:1" ht="13" x14ac:dyDescent="0.15">
      <c r="A188" s="20"/>
    </row>
    <row r="189" spans="1:1" ht="13" x14ac:dyDescent="0.15">
      <c r="A189" s="20"/>
    </row>
    <row r="190" spans="1:1" ht="13" x14ac:dyDescent="0.15">
      <c r="A190" s="20"/>
    </row>
    <row r="191" spans="1:1" ht="13" x14ac:dyDescent="0.15">
      <c r="A191" s="20"/>
    </row>
    <row r="192" spans="1:1" ht="13" x14ac:dyDescent="0.15">
      <c r="A192" s="20"/>
    </row>
    <row r="193" spans="1:1" ht="13" x14ac:dyDescent="0.15">
      <c r="A193" s="20"/>
    </row>
    <row r="194" spans="1:1" ht="13" x14ac:dyDescent="0.15">
      <c r="A194" s="20"/>
    </row>
    <row r="195" spans="1:1" ht="13" x14ac:dyDescent="0.15">
      <c r="A195" s="20"/>
    </row>
    <row r="196" spans="1:1" ht="13" x14ac:dyDescent="0.15">
      <c r="A196" s="20"/>
    </row>
    <row r="197" spans="1:1" ht="13" x14ac:dyDescent="0.15">
      <c r="A197" s="20"/>
    </row>
    <row r="198" spans="1:1" ht="13" x14ac:dyDescent="0.15">
      <c r="A198" s="20"/>
    </row>
    <row r="199" spans="1:1" ht="13" x14ac:dyDescent="0.15">
      <c r="A199" s="20"/>
    </row>
    <row r="200" spans="1:1" ht="13" x14ac:dyDescent="0.15">
      <c r="A200" s="20"/>
    </row>
    <row r="201" spans="1:1" ht="13" x14ac:dyDescent="0.15">
      <c r="A201" s="20"/>
    </row>
    <row r="202" spans="1:1" ht="13" x14ac:dyDescent="0.15">
      <c r="A202" s="20"/>
    </row>
    <row r="203" spans="1:1" ht="13" x14ac:dyDescent="0.15">
      <c r="A203" s="20"/>
    </row>
    <row r="204" spans="1:1" ht="13" x14ac:dyDescent="0.15">
      <c r="A204" s="20"/>
    </row>
    <row r="205" spans="1:1" ht="13" x14ac:dyDescent="0.15">
      <c r="A205" s="20"/>
    </row>
    <row r="206" spans="1:1" ht="13" x14ac:dyDescent="0.15">
      <c r="A206" s="20"/>
    </row>
    <row r="207" spans="1:1" ht="13" x14ac:dyDescent="0.15">
      <c r="A207" s="20"/>
    </row>
    <row r="208" spans="1:1" ht="13" x14ac:dyDescent="0.15">
      <c r="A208" s="20"/>
    </row>
    <row r="209" spans="1:1" ht="13" x14ac:dyDescent="0.15">
      <c r="A209" s="20"/>
    </row>
    <row r="210" spans="1:1" ht="13" x14ac:dyDescent="0.15">
      <c r="A210" s="20"/>
    </row>
    <row r="211" spans="1:1" ht="13" x14ac:dyDescent="0.15">
      <c r="A211" s="20"/>
    </row>
    <row r="212" spans="1:1" ht="13" x14ac:dyDescent="0.15">
      <c r="A212" s="20"/>
    </row>
    <row r="213" spans="1:1" ht="13" x14ac:dyDescent="0.15">
      <c r="A213" s="20"/>
    </row>
    <row r="214" spans="1:1" ht="13" x14ac:dyDescent="0.15">
      <c r="A214" s="20"/>
    </row>
    <row r="215" spans="1:1" ht="13" x14ac:dyDescent="0.15">
      <c r="A215" s="20"/>
    </row>
    <row r="216" spans="1:1" ht="13" x14ac:dyDescent="0.15">
      <c r="A216" s="20"/>
    </row>
    <row r="217" spans="1:1" ht="13" x14ac:dyDescent="0.15">
      <c r="A217" s="20"/>
    </row>
    <row r="218" spans="1:1" ht="13" x14ac:dyDescent="0.15">
      <c r="A218" s="20"/>
    </row>
    <row r="219" spans="1:1" ht="13" x14ac:dyDescent="0.15">
      <c r="A219" s="20"/>
    </row>
    <row r="220" spans="1:1" ht="13" x14ac:dyDescent="0.15">
      <c r="A220" s="20"/>
    </row>
    <row r="221" spans="1:1" ht="13" x14ac:dyDescent="0.15">
      <c r="A221" s="20"/>
    </row>
    <row r="222" spans="1:1" ht="13" x14ac:dyDescent="0.15">
      <c r="A222" s="20"/>
    </row>
    <row r="223" spans="1:1" ht="13" x14ac:dyDescent="0.15">
      <c r="A223" s="20"/>
    </row>
    <row r="224" spans="1:1" ht="13" x14ac:dyDescent="0.15">
      <c r="A224" s="20"/>
    </row>
    <row r="225" spans="1:1" ht="13" x14ac:dyDescent="0.15">
      <c r="A225" s="20"/>
    </row>
    <row r="226" spans="1:1" ht="13" x14ac:dyDescent="0.15">
      <c r="A226" s="20"/>
    </row>
    <row r="227" spans="1:1" ht="13" x14ac:dyDescent="0.15">
      <c r="A227" s="20"/>
    </row>
    <row r="228" spans="1:1" ht="13" x14ac:dyDescent="0.15">
      <c r="A228" s="20"/>
    </row>
    <row r="229" spans="1:1" ht="13" x14ac:dyDescent="0.15">
      <c r="A229" s="20"/>
    </row>
    <row r="230" spans="1:1" ht="13" x14ac:dyDescent="0.15">
      <c r="A230" s="20"/>
    </row>
    <row r="231" spans="1:1" ht="13" x14ac:dyDescent="0.15">
      <c r="A231" s="20"/>
    </row>
    <row r="232" spans="1:1" ht="13" x14ac:dyDescent="0.15">
      <c r="A232" s="20"/>
    </row>
    <row r="233" spans="1:1" ht="13" x14ac:dyDescent="0.15">
      <c r="A233" s="20"/>
    </row>
    <row r="234" spans="1:1" ht="13" x14ac:dyDescent="0.15">
      <c r="A234" s="20"/>
    </row>
    <row r="235" spans="1:1" ht="13" x14ac:dyDescent="0.15">
      <c r="A235" s="20"/>
    </row>
    <row r="236" spans="1:1" ht="13" x14ac:dyDescent="0.15">
      <c r="A236" s="20"/>
    </row>
    <row r="237" spans="1:1" ht="13" x14ac:dyDescent="0.15">
      <c r="A237" s="20"/>
    </row>
    <row r="238" spans="1:1" ht="13" x14ac:dyDescent="0.15">
      <c r="A238" s="20"/>
    </row>
    <row r="239" spans="1:1" ht="13" x14ac:dyDescent="0.15">
      <c r="A239" s="20"/>
    </row>
    <row r="240" spans="1:1" ht="13" x14ac:dyDescent="0.15">
      <c r="A240" s="20"/>
    </row>
    <row r="241" spans="1:1" ht="13" x14ac:dyDescent="0.15">
      <c r="A241" s="20"/>
    </row>
    <row r="242" spans="1:1" ht="13" x14ac:dyDescent="0.15">
      <c r="A242" s="20"/>
    </row>
    <row r="243" spans="1:1" ht="13" x14ac:dyDescent="0.15">
      <c r="A243" s="20"/>
    </row>
    <row r="244" spans="1:1" ht="13" x14ac:dyDescent="0.15">
      <c r="A244" s="20"/>
    </row>
    <row r="245" spans="1:1" ht="13" x14ac:dyDescent="0.15">
      <c r="A245" s="20"/>
    </row>
    <row r="246" spans="1:1" ht="13" x14ac:dyDescent="0.15">
      <c r="A246" s="20"/>
    </row>
    <row r="247" spans="1:1" ht="13" x14ac:dyDescent="0.15">
      <c r="A247" s="20"/>
    </row>
    <row r="248" spans="1:1" ht="13" x14ac:dyDescent="0.15">
      <c r="A248" s="20"/>
    </row>
    <row r="249" spans="1:1" ht="13" x14ac:dyDescent="0.15">
      <c r="A249" s="20"/>
    </row>
    <row r="250" spans="1:1" ht="13" x14ac:dyDescent="0.15">
      <c r="A250" s="20"/>
    </row>
    <row r="251" spans="1:1" ht="13" x14ac:dyDescent="0.15">
      <c r="A251" s="20"/>
    </row>
    <row r="252" spans="1:1" ht="13" x14ac:dyDescent="0.15">
      <c r="A252" s="20"/>
    </row>
    <row r="253" spans="1:1" ht="13" x14ac:dyDescent="0.15">
      <c r="A253" s="20"/>
    </row>
    <row r="254" spans="1:1" ht="13" x14ac:dyDescent="0.15">
      <c r="A254" s="20"/>
    </row>
    <row r="255" spans="1:1" ht="13" x14ac:dyDescent="0.15">
      <c r="A255" s="20"/>
    </row>
    <row r="256" spans="1:1" ht="13" x14ac:dyDescent="0.15">
      <c r="A256" s="20"/>
    </row>
    <row r="257" spans="1:1" ht="13" x14ac:dyDescent="0.15">
      <c r="A257" s="20"/>
    </row>
    <row r="258" spans="1:1" ht="13" x14ac:dyDescent="0.15">
      <c r="A258" s="20"/>
    </row>
    <row r="259" spans="1:1" ht="13" x14ac:dyDescent="0.15">
      <c r="A259" s="20"/>
    </row>
    <row r="260" spans="1:1" ht="13" x14ac:dyDescent="0.15">
      <c r="A260" s="20"/>
    </row>
    <row r="261" spans="1:1" ht="13" x14ac:dyDescent="0.15">
      <c r="A261" s="20"/>
    </row>
    <row r="262" spans="1:1" ht="13" x14ac:dyDescent="0.15">
      <c r="A262" s="20"/>
    </row>
    <row r="263" spans="1:1" ht="13" x14ac:dyDescent="0.15">
      <c r="A263" s="20"/>
    </row>
    <row r="264" spans="1:1" ht="13" x14ac:dyDescent="0.15">
      <c r="A264" s="20"/>
    </row>
    <row r="265" spans="1:1" ht="13" x14ac:dyDescent="0.15">
      <c r="A265" s="20"/>
    </row>
    <row r="266" spans="1:1" ht="13" x14ac:dyDescent="0.15">
      <c r="A266" s="20"/>
    </row>
    <row r="267" spans="1:1" ht="13" x14ac:dyDescent="0.15">
      <c r="A267" s="20"/>
    </row>
    <row r="268" spans="1:1" ht="13" x14ac:dyDescent="0.15">
      <c r="A268" s="20"/>
    </row>
    <row r="269" spans="1:1" ht="13" x14ac:dyDescent="0.15">
      <c r="A269" s="20"/>
    </row>
    <row r="270" spans="1:1" ht="13" x14ac:dyDescent="0.15">
      <c r="A270" s="20"/>
    </row>
    <row r="271" spans="1:1" ht="13" x14ac:dyDescent="0.15">
      <c r="A271" s="20"/>
    </row>
    <row r="272" spans="1:1" ht="13" x14ac:dyDescent="0.15">
      <c r="A272" s="20"/>
    </row>
    <row r="273" spans="1:1" ht="13" x14ac:dyDescent="0.15">
      <c r="A273" s="20"/>
    </row>
    <row r="274" spans="1:1" ht="13" x14ac:dyDescent="0.15">
      <c r="A274" s="20"/>
    </row>
    <row r="275" spans="1:1" ht="13" x14ac:dyDescent="0.15">
      <c r="A275" s="20"/>
    </row>
    <row r="276" spans="1:1" ht="13" x14ac:dyDescent="0.15">
      <c r="A276" s="20"/>
    </row>
    <row r="277" spans="1:1" ht="13" x14ac:dyDescent="0.15">
      <c r="A277" s="20"/>
    </row>
    <row r="278" spans="1:1" ht="13" x14ac:dyDescent="0.15">
      <c r="A278" s="20"/>
    </row>
    <row r="279" spans="1:1" ht="13" x14ac:dyDescent="0.15">
      <c r="A279" s="20"/>
    </row>
    <row r="280" spans="1:1" ht="13" x14ac:dyDescent="0.15">
      <c r="A280" s="20"/>
    </row>
    <row r="281" spans="1:1" ht="13" x14ac:dyDescent="0.15">
      <c r="A281" s="20"/>
    </row>
    <row r="282" spans="1:1" ht="13" x14ac:dyDescent="0.15">
      <c r="A282" s="20"/>
    </row>
    <row r="283" spans="1:1" ht="13" x14ac:dyDescent="0.15">
      <c r="A283" s="20"/>
    </row>
    <row r="284" spans="1:1" ht="13" x14ac:dyDescent="0.15">
      <c r="A284" s="20"/>
    </row>
    <row r="285" spans="1:1" ht="13" x14ac:dyDescent="0.15">
      <c r="A285" s="20"/>
    </row>
    <row r="286" spans="1:1" ht="13" x14ac:dyDescent="0.15">
      <c r="A286" s="20"/>
    </row>
    <row r="287" spans="1:1" ht="13" x14ac:dyDescent="0.15">
      <c r="A287" s="20"/>
    </row>
    <row r="288" spans="1:1" ht="13" x14ac:dyDescent="0.15">
      <c r="A288" s="20"/>
    </row>
    <row r="289" spans="1:1" ht="13" x14ac:dyDescent="0.15">
      <c r="A289" s="20"/>
    </row>
    <row r="290" spans="1:1" ht="13" x14ac:dyDescent="0.15">
      <c r="A290" s="20"/>
    </row>
    <row r="291" spans="1:1" ht="13" x14ac:dyDescent="0.15">
      <c r="A291" s="20"/>
    </row>
    <row r="292" spans="1:1" ht="13" x14ac:dyDescent="0.15">
      <c r="A292" s="20"/>
    </row>
    <row r="293" spans="1:1" ht="13" x14ac:dyDescent="0.15">
      <c r="A293" s="20"/>
    </row>
    <row r="294" spans="1:1" ht="13" x14ac:dyDescent="0.15">
      <c r="A294" s="20"/>
    </row>
    <row r="295" spans="1:1" ht="13" x14ac:dyDescent="0.15">
      <c r="A295" s="20"/>
    </row>
    <row r="296" spans="1:1" ht="13" x14ac:dyDescent="0.15">
      <c r="A296" s="20"/>
    </row>
    <row r="297" spans="1:1" ht="13" x14ac:dyDescent="0.15">
      <c r="A297" s="20"/>
    </row>
    <row r="298" spans="1:1" ht="13" x14ac:dyDescent="0.15">
      <c r="A298" s="20"/>
    </row>
    <row r="299" spans="1:1" ht="13" x14ac:dyDescent="0.15">
      <c r="A299" s="20"/>
    </row>
    <row r="300" spans="1:1" ht="13" x14ac:dyDescent="0.15">
      <c r="A300" s="20"/>
    </row>
    <row r="301" spans="1:1" ht="13" x14ac:dyDescent="0.15">
      <c r="A301" s="20"/>
    </row>
    <row r="302" spans="1:1" ht="13" x14ac:dyDescent="0.15">
      <c r="A302" s="20"/>
    </row>
    <row r="303" spans="1:1" ht="13" x14ac:dyDescent="0.15">
      <c r="A303" s="20"/>
    </row>
    <row r="304" spans="1:1" ht="13" x14ac:dyDescent="0.15">
      <c r="A304" s="20"/>
    </row>
    <row r="305" spans="1:1" ht="13" x14ac:dyDescent="0.15">
      <c r="A305" s="20"/>
    </row>
    <row r="306" spans="1:1" ht="13" x14ac:dyDescent="0.15">
      <c r="A306" s="20"/>
    </row>
    <row r="307" spans="1:1" ht="13" x14ac:dyDescent="0.15">
      <c r="A307" s="20"/>
    </row>
    <row r="308" spans="1:1" ht="13" x14ac:dyDescent="0.15">
      <c r="A308" s="20"/>
    </row>
    <row r="309" spans="1:1" ht="13" x14ac:dyDescent="0.15">
      <c r="A309" s="20"/>
    </row>
    <row r="310" spans="1:1" ht="13" x14ac:dyDescent="0.15">
      <c r="A310" s="20"/>
    </row>
    <row r="311" spans="1:1" ht="13" x14ac:dyDescent="0.15">
      <c r="A311" s="20"/>
    </row>
    <row r="312" spans="1:1" ht="13" x14ac:dyDescent="0.15">
      <c r="A312" s="20"/>
    </row>
    <row r="313" spans="1:1" ht="13" x14ac:dyDescent="0.15">
      <c r="A313" s="20"/>
    </row>
    <row r="314" spans="1:1" ht="13" x14ac:dyDescent="0.15">
      <c r="A314" s="20"/>
    </row>
    <row r="315" spans="1:1" ht="13" x14ac:dyDescent="0.15">
      <c r="A315" s="20"/>
    </row>
    <row r="316" spans="1:1" ht="13" x14ac:dyDescent="0.15">
      <c r="A316" s="20"/>
    </row>
    <row r="317" spans="1:1" ht="13" x14ac:dyDescent="0.15">
      <c r="A317" s="20"/>
    </row>
    <row r="318" spans="1:1" ht="13" x14ac:dyDescent="0.15">
      <c r="A318" s="20"/>
    </row>
    <row r="319" spans="1:1" ht="13" x14ac:dyDescent="0.15">
      <c r="A319" s="20"/>
    </row>
    <row r="320" spans="1:1" ht="13" x14ac:dyDescent="0.15">
      <c r="A320" s="20"/>
    </row>
    <row r="321" spans="1:1" ht="13" x14ac:dyDescent="0.15">
      <c r="A321" s="20"/>
    </row>
    <row r="322" spans="1:1" ht="13" x14ac:dyDescent="0.15">
      <c r="A322" s="20"/>
    </row>
    <row r="323" spans="1:1" ht="13" x14ac:dyDescent="0.15">
      <c r="A323" s="20"/>
    </row>
    <row r="324" spans="1:1" ht="13" x14ac:dyDescent="0.15">
      <c r="A324" s="20"/>
    </row>
    <row r="325" spans="1:1" ht="13" x14ac:dyDescent="0.15">
      <c r="A325" s="20"/>
    </row>
    <row r="326" spans="1:1" ht="13" x14ac:dyDescent="0.15">
      <c r="A326" s="20"/>
    </row>
    <row r="327" spans="1:1" ht="13" x14ac:dyDescent="0.15">
      <c r="A327" s="20"/>
    </row>
    <row r="328" spans="1:1" ht="13" x14ac:dyDescent="0.15">
      <c r="A328" s="20"/>
    </row>
    <row r="329" spans="1:1" ht="13" x14ac:dyDescent="0.15">
      <c r="A329" s="20"/>
    </row>
    <row r="330" spans="1:1" ht="13" x14ac:dyDescent="0.15">
      <c r="A330" s="20"/>
    </row>
    <row r="331" spans="1:1" ht="13" x14ac:dyDescent="0.15">
      <c r="A331" s="20"/>
    </row>
    <row r="332" spans="1:1" ht="13" x14ac:dyDescent="0.15">
      <c r="A332" s="20"/>
    </row>
    <row r="333" spans="1:1" ht="13" x14ac:dyDescent="0.15">
      <c r="A333" s="20"/>
    </row>
    <row r="334" spans="1:1" ht="13" x14ac:dyDescent="0.15">
      <c r="A334" s="20"/>
    </row>
    <row r="335" spans="1:1" ht="13" x14ac:dyDescent="0.15">
      <c r="A335" s="20"/>
    </row>
    <row r="336" spans="1:1" ht="13" x14ac:dyDescent="0.15">
      <c r="A336" s="20"/>
    </row>
    <row r="337" spans="1:1" ht="13" x14ac:dyDescent="0.15">
      <c r="A337" s="20"/>
    </row>
    <row r="338" spans="1:1" ht="13" x14ac:dyDescent="0.15">
      <c r="A338" s="20"/>
    </row>
    <row r="339" spans="1:1" ht="13" x14ac:dyDescent="0.15">
      <c r="A339" s="20"/>
    </row>
    <row r="340" spans="1:1" ht="13" x14ac:dyDescent="0.15">
      <c r="A340" s="20"/>
    </row>
    <row r="341" spans="1:1" ht="13" x14ac:dyDescent="0.15">
      <c r="A341" s="20"/>
    </row>
    <row r="342" spans="1:1" ht="13" x14ac:dyDescent="0.15">
      <c r="A342" s="20"/>
    </row>
    <row r="343" spans="1:1" ht="13" x14ac:dyDescent="0.15">
      <c r="A343" s="20"/>
    </row>
    <row r="344" spans="1:1" ht="13" x14ac:dyDescent="0.15">
      <c r="A344" s="20"/>
    </row>
    <row r="345" spans="1:1" ht="13" x14ac:dyDescent="0.15">
      <c r="A345" s="20"/>
    </row>
    <row r="346" spans="1:1" ht="13" x14ac:dyDescent="0.15">
      <c r="A346" s="20"/>
    </row>
    <row r="347" spans="1:1" ht="13" x14ac:dyDescent="0.15">
      <c r="A347" s="20"/>
    </row>
    <row r="348" spans="1:1" ht="13" x14ac:dyDescent="0.15">
      <c r="A348" s="20"/>
    </row>
    <row r="349" spans="1:1" ht="13" x14ac:dyDescent="0.15">
      <c r="A349" s="20"/>
    </row>
    <row r="350" spans="1:1" ht="13" x14ac:dyDescent="0.15">
      <c r="A350" s="20"/>
    </row>
    <row r="351" spans="1:1" ht="13" x14ac:dyDescent="0.15">
      <c r="A351" s="20"/>
    </row>
    <row r="352" spans="1:1" ht="13" x14ac:dyDescent="0.15">
      <c r="A352" s="20"/>
    </row>
    <row r="353" spans="1:1" ht="13" x14ac:dyDescent="0.15">
      <c r="A353" s="20"/>
    </row>
    <row r="354" spans="1:1" ht="13" x14ac:dyDescent="0.15">
      <c r="A354" s="20"/>
    </row>
    <row r="355" spans="1:1" ht="13" x14ac:dyDescent="0.15">
      <c r="A355" s="20"/>
    </row>
    <row r="356" spans="1:1" ht="13" x14ac:dyDescent="0.15">
      <c r="A356" s="20"/>
    </row>
    <row r="357" spans="1:1" ht="13" x14ac:dyDescent="0.15">
      <c r="A357" s="20"/>
    </row>
    <row r="358" spans="1:1" ht="13" x14ac:dyDescent="0.15">
      <c r="A358" s="20"/>
    </row>
    <row r="359" spans="1:1" ht="13" x14ac:dyDescent="0.15">
      <c r="A359" s="20"/>
    </row>
    <row r="360" spans="1:1" ht="13" x14ac:dyDescent="0.15">
      <c r="A360" s="20"/>
    </row>
    <row r="361" spans="1:1" ht="13" x14ac:dyDescent="0.15">
      <c r="A361" s="20"/>
    </row>
    <row r="362" spans="1:1" ht="13" x14ac:dyDescent="0.15">
      <c r="A362" s="20"/>
    </row>
    <row r="363" spans="1:1" ht="13" x14ac:dyDescent="0.15">
      <c r="A363" s="20"/>
    </row>
    <row r="364" spans="1:1" ht="13" x14ac:dyDescent="0.15">
      <c r="A364" s="20"/>
    </row>
    <row r="365" spans="1:1" ht="13" x14ac:dyDescent="0.15">
      <c r="A365" s="20"/>
    </row>
    <row r="366" spans="1:1" ht="13" x14ac:dyDescent="0.15">
      <c r="A366" s="20"/>
    </row>
    <row r="367" spans="1:1" ht="13" x14ac:dyDescent="0.15">
      <c r="A367" s="20"/>
    </row>
    <row r="368" spans="1:1" ht="13" x14ac:dyDescent="0.15">
      <c r="A368" s="20"/>
    </row>
    <row r="369" spans="1:1" ht="13" x14ac:dyDescent="0.15">
      <c r="A369" s="20"/>
    </row>
    <row r="370" spans="1:1" ht="13" x14ac:dyDescent="0.15">
      <c r="A370" s="20"/>
    </row>
    <row r="371" spans="1:1" ht="13" x14ac:dyDescent="0.15">
      <c r="A371" s="20"/>
    </row>
    <row r="372" spans="1:1" ht="13" x14ac:dyDescent="0.15">
      <c r="A372" s="20"/>
    </row>
    <row r="373" spans="1:1" ht="13" x14ac:dyDescent="0.15">
      <c r="A373" s="20"/>
    </row>
    <row r="374" spans="1:1" ht="13" x14ac:dyDescent="0.15">
      <c r="A374" s="20"/>
    </row>
    <row r="375" spans="1:1" ht="13" x14ac:dyDescent="0.15">
      <c r="A375" s="20"/>
    </row>
    <row r="376" spans="1:1" ht="13" x14ac:dyDescent="0.15">
      <c r="A376" s="20"/>
    </row>
    <row r="377" spans="1:1" ht="13" x14ac:dyDescent="0.15">
      <c r="A377" s="20"/>
    </row>
    <row r="378" spans="1:1" ht="13" x14ac:dyDescent="0.15">
      <c r="A378" s="20"/>
    </row>
    <row r="379" spans="1:1" ht="13" x14ac:dyDescent="0.15">
      <c r="A379" s="20"/>
    </row>
    <row r="380" spans="1:1" ht="13" x14ac:dyDescent="0.15">
      <c r="A380" s="20"/>
    </row>
    <row r="381" spans="1:1" ht="13" x14ac:dyDescent="0.15">
      <c r="A381" s="20"/>
    </row>
    <row r="382" spans="1:1" ht="13" x14ac:dyDescent="0.15">
      <c r="A382" s="20"/>
    </row>
    <row r="383" spans="1:1" ht="13" x14ac:dyDescent="0.15">
      <c r="A383" s="20"/>
    </row>
    <row r="384" spans="1:1" ht="13" x14ac:dyDescent="0.15">
      <c r="A384" s="20"/>
    </row>
    <row r="385" spans="1:1" ht="13" x14ac:dyDescent="0.15">
      <c r="A385" s="20"/>
    </row>
    <row r="386" spans="1:1" ht="13" x14ac:dyDescent="0.15">
      <c r="A386" s="20"/>
    </row>
    <row r="387" spans="1:1" ht="13" x14ac:dyDescent="0.15">
      <c r="A387" s="20"/>
    </row>
    <row r="388" spans="1:1" ht="13" x14ac:dyDescent="0.15">
      <c r="A388" s="20"/>
    </row>
    <row r="389" spans="1:1" ht="13" x14ac:dyDescent="0.15">
      <c r="A389" s="20"/>
    </row>
    <row r="390" spans="1:1" ht="13" x14ac:dyDescent="0.15">
      <c r="A390" s="20"/>
    </row>
    <row r="391" spans="1:1" ht="13" x14ac:dyDescent="0.15">
      <c r="A391" s="20"/>
    </row>
    <row r="392" spans="1:1" ht="13" x14ac:dyDescent="0.15">
      <c r="A392" s="20"/>
    </row>
    <row r="393" spans="1:1" ht="13" x14ac:dyDescent="0.15">
      <c r="A393" s="20"/>
    </row>
    <row r="394" spans="1:1" ht="13" x14ac:dyDescent="0.15">
      <c r="A394" s="20"/>
    </row>
    <row r="395" spans="1:1" ht="13" x14ac:dyDescent="0.15">
      <c r="A395" s="20"/>
    </row>
    <row r="396" spans="1:1" ht="13" x14ac:dyDescent="0.15">
      <c r="A396" s="20"/>
    </row>
    <row r="397" spans="1:1" ht="13" x14ac:dyDescent="0.15">
      <c r="A397" s="20"/>
    </row>
    <row r="398" spans="1:1" ht="13" x14ac:dyDescent="0.15">
      <c r="A398" s="20"/>
    </row>
    <row r="399" spans="1:1" ht="13" x14ac:dyDescent="0.15">
      <c r="A399" s="20"/>
    </row>
    <row r="400" spans="1:1" ht="13" x14ac:dyDescent="0.15">
      <c r="A400" s="20"/>
    </row>
    <row r="401" spans="1:1" ht="13" x14ac:dyDescent="0.15">
      <c r="A401" s="20"/>
    </row>
    <row r="402" spans="1:1" ht="13" x14ac:dyDescent="0.15">
      <c r="A402" s="20"/>
    </row>
    <row r="403" spans="1:1" ht="13" x14ac:dyDescent="0.15">
      <c r="A403" s="20"/>
    </row>
    <row r="404" spans="1:1" ht="13" x14ac:dyDescent="0.15">
      <c r="A404" s="20"/>
    </row>
    <row r="405" spans="1:1" ht="13" x14ac:dyDescent="0.15">
      <c r="A405" s="20"/>
    </row>
    <row r="406" spans="1:1" ht="13" x14ac:dyDescent="0.15">
      <c r="A406" s="20"/>
    </row>
    <row r="407" spans="1:1" ht="13" x14ac:dyDescent="0.15">
      <c r="A407" s="20"/>
    </row>
    <row r="408" spans="1:1" ht="13" x14ac:dyDescent="0.15">
      <c r="A408" s="20"/>
    </row>
    <row r="409" spans="1:1" ht="13" x14ac:dyDescent="0.15">
      <c r="A409" s="20"/>
    </row>
    <row r="410" spans="1:1" ht="13" x14ac:dyDescent="0.15">
      <c r="A410" s="20"/>
    </row>
    <row r="411" spans="1:1" ht="13" x14ac:dyDescent="0.15">
      <c r="A411" s="20"/>
    </row>
    <row r="412" spans="1:1" ht="13" x14ac:dyDescent="0.15">
      <c r="A412" s="20"/>
    </row>
    <row r="413" spans="1:1" ht="13" x14ac:dyDescent="0.15">
      <c r="A413" s="20"/>
    </row>
    <row r="414" spans="1:1" ht="13" x14ac:dyDescent="0.15">
      <c r="A414" s="20"/>
    </row>
    <row r="415" spans="1:1" ht="13" x14ac:dyDescent="0.15">
      <c r="A415" s="20"/>
    </row>
    <row r="416" spans="1:1" ht="13" x14ac:dyDescent="0.15">
      <c r="A416" s="20"/>
    </row>
    <row r="417" spans="1:1" ht="13" x14ac:dyDescent="0.15">
      <c r="A417" s="20"/>
    </row>
    <row r="418" spans="1:1" ht="13" x14ac:dyDescent="0.15">
      <c r="A418" s="20"/>
    </row>
    <row r="419" spans="1:1" ht="13" x14ac:dyDescent="0.15">
      <c r="A419" s="20"/>
    </row>
    <row r="420" spans="1:1" ht="13" x14ac:dyDescent="0.15">
      <c r="A420" s="20"/>
    </row>
    <row r="421" spans="1:1" ht="13" x14ac:dyDescent="0.15">
      <c r="A421" s="20"/>
    </row>
    <row r="422" spans="1:1" ht="13" x14ac:dyDescent="0.15">
      <c r="A422" s="20"/>
    </row>
    <row r="423" spans="1:1" ht="13" x14ac:dyDescent="0.15">
      <c r="A423" s="20"/>
    </row>
    <row r="424" spans="1:1" ht="13" x14ac:dyDescent="0.15">
      <c r="A424" s="20"/>
    </row>
    <row r="425" spans="1:1" ht="13" x14ac:dyDescent="0.15">
      <c r="A425" s="20"/>
    </row>
    <row r="426" spans="1:1" ht="13" x14ac:dyDescent="0.15">
      <c r="A426" s="20"/>
    </row>
    <row r="427" spans="1:1" ht="13" x14ac:dyDescent="0.15">
      <c r="A427" s="20"/>
    </row>
    <row r="428" spans="1:1" ht="13" x14ac:dyDescent="0.15">
      <c r="A428" s="20"/>
    </row>
    <row r="429" spans="1:1" ht="13" x14ac:dyDescent="0.15">
      <c r="A429" s="20"/>
    </row>
    <row r="430" spans="1:1" ht="13" x14ac:dyDescent="0.15">
      <c r="A430" s="20"/>
    </row>
    <row r="431" spans="1:1" ht="13" x14ac:dyDescent="0.15">
      <c r="A431" s="20"/>
    </row>
    <row r="432" spans="1:1" ht="13" x14ac:dyDescent="0.15">
      <c r="A432" s="20"/>
    </row>
    <row r="433" spans="1:1" ht="13" x14ac:dyDescent="0.15">
      <c r="A433" s="20"/>
    </row>
    <row r="434" spans="1:1" ht="13" x14ac:dyDescent="0.15">
      <c r="A434" s="20"/>
    </row>
    <row r="435" spans="1:1" ht="13" x14ac:dyDescent="0.15">
      <c r="A435" s="20"/>
    </row>
    <row r="436" spans="1:1" ht="13" x14ac:dyDescent="0.15">
      <c r="A436" s="20"/>
    </row>
    <row r="437" spans="1:1" ht="13" x14ac:dyDescent="0.15">
      <c r="A437" s="20"/>
    </row>
    <row r="438" spans="1:1" ht="13" x14ac:dyDescent="0.15">
      <c r="A438" s="20"/>
    </row>
    <row r="439" spans="1:1" ht="13" x14ac:dyDescent="0.15">
      <c r="A439" s="20"/>
    </row>
    <row r="440" spans="1:1" ht="13" x14ac:dyDescent="0.15">
      <c r="A440" s="20"/>
    </row>
    <row r="441" spans="1:1" ht="13" x14ac:dyDescent="0.15">
      <c r="A441" s="20"/>
    </row>
    <row r="442" spans="1:1" ht="13" x14ac:dyDescent="0.15">
      <c r="A442" s="20"/>
    </row>
    <row r="443" spans="1:1" ht="13" x14ac:dyDescent="0.15">
      <c r="A443" s="20"/>
    </row>
    <row r="444" spans="1:1" ht="13" x14ac:dyDescent="0.15">
      <c r="A444" s="20"/>
    </row>
    <row r="445" spans="1:1" ht="13" x14ac:dyDescent="0.15">
      <c r="A445" s="20"/>
    </row>
    <row r="446" spans="1:1" ht="13" x14ac:dyDescent="0.15">
      <c r="A446" s="20"/>
    </row>
    <row r="447" spans="1:1" ht="13" x14ac:dyDescent="0.15">
      <c r="A447" s="20"/>
    </row>
    <row r="448" spans="1:1" ht="13" x14ac:dyDescent="0.15">
      <c r="A448" s="20"/>
    </row>
    <row r="449" spans="1:1" ht="13" x14ac:dyDescent="0.15">
      <c r="A449" s="20"/>
    </row>
    <row r="450" spans="1:1" ht="13" x14ac:dyDescent="0.15">
      <c r="A450" s="20"/>
    </row>
    <row r="451" spans="1:1" ht="13" x14ac:dyDescent="0.15">
      <c r="A451" s="20"/>
    </row>
    <row r="452" spans="1:1" ht="13" x14ac:dyDescent="0.15">
      <c r="A452" s="20"/>
    </row>
    <row r="453" spans="1:1" ht="13" x14ac:dyDescent="0.15">
      <c r="A453" s="20"/>
    </row>
    <row r="454" spans="1:1" ht="13" x14ac:dyDescent="0.15">
      <c r="A454" s="20"/>
    </row>
    <row r="455" spans="1:1" ht="13" x14ac:dyDescent="0.15">
      <c r="A455" s="20"/>
    </row>
    <row r="456" spans="1:1" ht="13" x14ac:dyDescent="0.15">
      <c r="A456" s="20"/>
    </row>
    <row r="457" spans="1:1" ht="13" x14ac:dyDescent="0.15">
      <c r="A457" s="20"/>
    </row>
    <row r="458" spans="1:1" ht="13" x14ac:dyDescent="0.15">
      <c r="A458" s="20"/>
    </row>
    <row r="459" spans="1:1" ht="13" x14ac:dyDescent="0.15">
      <c r="A459" s="20"/>
    </row>
    <row r="460" spans="1:1" ht="13" x14ac:dyDescent="0.15">
      <c r="A460" s="20"/>
    </row>
    <row r="461" spans="1:1" ht="13" x14ac:dyDescent="0.15">
      <c r="A461" s="20"/>
    </row>
    <row r="462" spans="1:1" ht="13" x14ac:dyDescent="0.15">
      <c r="A462" s="20"/>
    </row>
    <row r="463" spans="1:1" ht="13" x14ac:dyDescent="0.15">
      <c r="A463" s="20"/>
    </row>
    <row r="464" spans="1:1" ht="13" x14ac:dyDescent="0.15">
      <c r="A464" s="20"/>
    </row>
    <row r="465" spans="1:1" ht="13" x14ac:dyDescent="0.15">
      <c r="A465" s="20"/>
    </row>
    <row r="466" spans="1:1" ht="13" x14ac:dyDescent="0.15">
      <c r="A466" s="20"/>
    </row>
    <row r="467" spans="1:1" ht="13" x14ac:dyDescent="0.15">
      <c r="A467" s="20"/>
    </row>
    <row r="468" spans="1:1" ht="13" x14ac:dyDescent="0.15">
      <c r="A468" s="20"/>
    </row>
    <row r="469" spans="1:1" ht="13" x14ac:dyDescent="0.15">
      <c r="A469" s="20"/>
    </row>
    <row r="470" spans="1:1" ht="13" x14ac:dyDescent="0.15">
      <c r="A470" s="20"/>
    </row>
    <row r="471" spans="1:1" ht="13" x14ac:dyDescent="0.15">
      <c r="A471" s="20"/>
    </row>
    <row r="472" spans="1:1" ht="13" x14ac:dyDescent="0.15">
      <c r="A472" s="20"/>
    </row>
    <row r="473" spans="1:1" ht="13" x14ac:dyDescent="0.15">
      <c r="A473" s="20"/>
    </row>
    <row r="474" spans="1:1" ht="13" x14ac:dyDescent="0.15">
      <c r="A474" s="20"/>
    </row>
    <row r="475" spans="1:1" ht="13" x14ac:dyDescent="0.15">
      <c r="A475" s="20"/>
    </row>
    <row r="476" spans="1:1" ht="13" x14ac:dyDescent="0.15">
      <c r="A476" s="20"/>
    </row>
    <row r="477" spans="1:1" ht="13" x14ac:dyDescent="0.15">
      <c r="A477" s="20"/>
    </row>
    <row r="478" spans="1:1" ht="13" x14ac:dyDescent="0.15">
      <c r="A478" s="20"/>
    </row>
    <row r="479" spans="1:1" ht="13" x14ac:dyDescent="0.15">
      <c r="A479" s="20"/>
    </row>
    <row r="480" spans="1:1" ht="13" x14ac:dyDescent="0.15">
      <c r="A480" s="20"/>
    </row>
    <row r="481" spans="1:1" ht="13" x14ac:dyDescent="0.15">
      <c r="A481" s="20"/>
    </row>
    <row r="482" spans="1:1" ht="13" x14ac:dyDescent="0.15">
      <c r="A482" s="20"/>
    </row>
    <row r="483" spans="1:1" ht="13" x14ac:dyDescent="0.15">
      <c r="A483" s="20"/>
    </row>
    <row r="484" spans="1:1" ht="13" x14ac:dyDescent="0.15">
      <c r="A484" s="20"/>
    </row>
    <row r="485" spans="1:1" ht="13" x14ac:dyDescent="0.15">
      <c r="A485" s="20"/>
    </row>
    <row r="486" spans="1:1" ht="13" x14ac:dyDescent="0.15">
      <c r="A486" s="20"/>
    </row>
    <row r="487" spans="1:1" ht="13" x14ac:dyDescent="0.15">
      <c r="A487" s="20"/>
    </row>
    <row r="488" spans="1:1" ht="13" x14ac:dyDescent="0.15">
      <c r="A488" s="20"/>
    </row>
    <row r="489" spans="1:1" ht="13" x14ac:dyDescent="0.15">
      <c r="A489" s="20"/>
    </row>
    <row r="490" spans="1:1" ht="13" x14ac:dyDescent="0.15">
      <c r="A490" s="20"/>
    </row>
    <row r="491" spans="1:1" ht="13" x14ac:dyDescent="0.15">
      <c r="A491" s="20"/>
    </row>
    <row r="492" spans="1:1" ht="13" x14ac:dyDescent="0.15">
      <c r="A492" s="20"/>
    </row>
    <row r="493" spans="1:1" ht="13" x14ac:dyDescent="0.15">
      <c r="A493" s="20"/>
    </row>
    <row r="494" spans="1:1" ht="13" x14ac:dyDescent="0.15">
      <c r="A494" s="20"/>
    </row>
    <row r="495" spans="1:1" ht="13" x14ac:dyDescent="0.15">
      <c r="A495" s="20"/>
    </row>
    <row r="496" spans="1:1" ht="13" x14ac:dyDescent="0.15">
      <c r="A496" s="20"/>
    </row>
    <row r="497" spans="1:1" ht="13" x14ac:dyDescent="0.15">
      <c r="A497" s="20"/>
    </row>
    <row r="498" spans="1:1" ht="13" x14ac:dyDescent="0.15">
      <c r="A498" s="20"/>
    </row>
    <row r="499" spans="1:1" ht="13" x14ac:dyDescent="0.15">
      <c r="A499" s="20"/>
    </row>
    <row r="500" spans="1:1" ht="13" x14ac:dyDescent="0.15">
      <c r="A500" s="20"/>
    </row>
    <row r="501" spans="1:1" ht="13" x14ac:dyDescent="0.15">
      <c r="A501" s="20"/>
    </row>
    <row r="502" spans="1:1" ht="13" x14ac:dyDescent="0.15">
      <c r="A502" s="20"/>
    </row>
    <row r="503" spans="1:1" ht="13" x14ac:dyDescent="0.15">
      <c r="A503" s="20"/>
    </row>
    <row r="504" spans="1:1" ht="13" x14ac:dyDescent="0.15">
      <c r="A504" s="20"/>
    </row>
    <row r="505" spans="1:1" ht="13" x14ac:dyDescent="0.15">
      <c r="A505" s="20"/>
    </row>
    <row r="506" spans="1:1" ht="13" x14ac:dyDescent="0.15">
      <c r="A506" s="20"/>
    </row>
    <row r="507" spans="1:1" ht="13" x14ac:dyDescent="0.15">
      <c r="A507" s="20"/>
    </row>
    <row r="508" spans="1:1" ht="13" x14ac:dyDescent="0.15">
      <c r="A508" s="20"/>
    </row>
    <row r="509" spans="1:1" ht="13" x14ac:dyDescent="0.15">
      <c r="A509" s="20"/>
    </row>
    <row r="510" spans="1:1" ht="13" x14ac:dyDescent="0.15">
      <c r="A510" s="20"/>
    </row>
    <row r="511" spans="1:1" ht="13" x14ac:dyDescent="0.15">
      <c r="A511" s="20"/>
    </row>
    <row r="512" spans="1:1" ht="13" x14ac:dyDescent="0.15">
      <c r="A512" s="20"/>
    </row>
    <row r="513" spans="1:1" ht="13" x14ac:dyDescent="0.15">
      <c r="A513" s="20"/>
    </row>
    <row r="514" spans="1:1" ht="13" x14ac:dyDescent="0.15">
      <c r="A514" s="20"/>
    </row>
    <row r="515" spans="1:1" ht="13" x14ac:dyDescent="0.15">
      <c r="A515" s="20"/>
    </row>
    <row r="516" spans="1:1" ht="13" x14ac:dyDescent="0.15">
      <c r="A516" s="20"/>
    </row>
    <row r="517" spans="1:1" ht="13" x14ac:dyDescent="0.15">
      <c r="A517" s="20"/>
    </row>
    <row r="518" spans="1:1" ht="13" x14ac:dyDescent="0.15">
      <c r="A518" s="20"/>
    </row>
    <row r="519" spans="1:1" ht="13" x14ac:dyDescent="0.15">
      <c r="A519" s="20"/>
    </row>
    <row r="520" spans="1:1" ht="13" x14ac:dyDescent="0.15">
      <c r="A520" s="20"/>
    </row>
    <row r="521" spans="1:1" ht="13" x14ac:dyDescent="0.15">
      <c r="A521" s="20"/>
    </row>
    <row r="522" spans="1:1" ht="13" x14ac:dyDescent="0.15">
      <c r="A522" s="20"/>
    </row>
    <row r="523" spans="1:1" ht="13" x14ac:dyDescent="0.15">
      <c r="A523" s="20"/>
    </row>
    <row r="524" spans="1:1" ht="13" x14ac:dyDescent="0.15">
      <c r="A524" s="20"/>
    </row>
    <row r="525" spans="1:1" ht="13" x14ac:dyDescent="0.15">
      <c r="A525" s="20"/>
    </row>
    <row r="526" spans="1:1" ht="13" x14ac:dyDescent="0.15">
      <c r="A526" s="20"/>
    </row>
    <row r="527" spans="1:1" ht="13" x14ac:dyDescent="0.15">
      <c r="A527" s="20"/>
    </row>
    <row r="528" spans="1:1" ht="13" x14ac:dyDescent="0.15">
      <c r="A528" s="20"/>
    </row>
    <row r="529" spans="1:1" ht="13" x14ac:dyDescent="0.15">
      <c r="A529" s="20"/>
    </row>
    <row r="530" spans="1:1" ht="13" x14ac:dyDescent="0.15">
      <c r="A530" s="20"/>
    </row>
    <row r="531" spans="1:1" ht="13" x14ac:dyDescent="0.15">
      <c r="A531" s="20"/>
    </row>
    <row r="532" spans="1:1" ht="13" x14ac:dyDescent="0.15">
      <c r="A532" s="20"/>
    </row>
    <row r="533" spans="1:1" ht="13" x14ac:dyDescent="0.15">
      <c r="A533" s="20"/>
    </row>
    <row r="534" spans="1:1" ht="13" x14ac:dyDescent="0.15">
      <c r="A534" s="20"/>
    </row>
    <row r="535" spans="1:1" ht="13" x14ac:dyDescent="0.15">
      <c r="A535" s="20"/>
    </row>
    <row r="536" spans="1:1" ht="13" x14ac:dyDescent="0.15">
      <c r="A536" s="20"/>
    </row>
    <row r="537" spans="1:1" ht="13" x14ac:dyDescent="0.15">
      <c r="A537" s="20"/>
    </row>
    <row r="538" spans="1:1" ht="13" x14ac:dyDescent="0.15">
      <c r="A538" s="20"/>
    </row>
    <row r="539" spans="1:1" ht="13" x14ac:dyDescent="0.15">
      <c r="A539" s="20"/>
    </row>
    <row r="540" spans="1:1" ht="13" x14ac:dyDescent="0.15">
      <c r="A540" s="20"/>
    </row>
    <row r="541" spans="1:1" ht="13" x14ac:dyDescent="0.15">
      <c r="A541" s="20"/>
    </row>
    <row r="542" spans="1:1" ht="13" x14ac:dyDescent="0.15">
      <c r="A542" s="20"/>
    </row>
    <row r="543" spans="1:1" ht="13" x14ac:dyDescent="0.15">
      <c r="A543" s="20"/>
    </row>
    <row r="544" spans="1:1" ht="13" x14ac:dyDescent="0.15">
      <c r="A544" s="20"/>
    </row>
    <row r="545" spans="1:1" ht="13" x14ac:dyDescent="0.15">
      <c r="A545" s="20"/>
    </row>
    <row r="546" spans="1:1" ht="13" x14ac:dyDescent="0.15">
      <c r="A546" s="20"/>
    </row>
    <row r="547" spans="1:1" ht="13" x14ac:dyDescent="0.15">
      <c r="A547" s="20"/>
    </row>
    <row r="548" spans="1:1" ht="13" x14ac:dyDescent="0.15">
      <c r="A548" s="20"/>
    </row>
    <row r="549" spans="1:1" ht="13" x14ac:dyDescent="0.15">
      <c r="A549" s="20"/>
    </row>
    <row r="550" spans="1:1" ht="13" x14ac:dyDescent="0.15">
      <c r="A550" s="20"/>
    </row>
    <row r="551" spans="1:1" ht="13" x14ac:dyDescent="0.15">
      <c r="A551" s="20"/>
    </row>
    <row r="552" spans="1:1" ht="13" x14ac:dyDescent="0.15">
      <c r="A552" s="20"/>
    </row>
    <row r="553" spans="1:1" ht="13" x14ac:dyDescent="0.15">
      <c r="A553" s="20"/>
    </row>
    <row r="554" spans="1:1" ht="13" x14ac:dyDescent="0.15">
      <c r="A554" s="20"/>
    </row>
    <row r="555" spans="1:1" ht="13" x14ac:dyDescent="0.15">
      <c r="A555" s="20"/>
    </row>
    <row r="556" spans="1:1" ht="13" x14ac:dyDescent="0.15">
      <c r="A556" s="20"/>
    </row>
    <row r="557" spans="1:1" ht="13" x14ac:dyDescent="0.15">
      <c r="A557" s="20"/>
    </row>
    <row r="558" spans="1:1" ht="13" x14ac:dyDescent="0.15">
      <c r="A558" s="20"/>
    </row>
    <row r="559" spans="1:1" ht="13" x14ac:dyDescent="0.15">
      <c r="A559" s="20"/>
    </row>
    <row r="560" spans="1:1" ht="13" x14ac:dyDescent="0.15">
      <c r="A560" s="20"/>
    </row>
    <row r="561" spans="1:1" ht="13" x14ac:dyDescent="0.15">
      <c r="A561" s="20"/>
    </row>
    <row r="562" spans="1:1" ht="13" x14ac:dyDescent="0.15">
      <c r="A562" s="20"/>
    </row>
    <row r="563" spans="1:1" ht="13" x14ac:dyDescent="0.15">
      <c r="A563" s="20"/>
    </row>
    <row r="564" spans="1:1" ht="13" x14ac:dyDescent="0.15">
      <c r="A564" s="20"/>
    </row>
    <row r="565" spans="1:1" ht="13" x14ac:dyDescent="0.15">
      <c r="A565" s="20"/>
    </row>
    <row r="566" spans="1:1" ht="13" x14ac:dyDescent="0.15">
      <c r="A566" s="20"/>
    </row>
    <row r="567" spans="1:1" ht="13" x14ac:dyDescent="0.15">
      <c r="A567" s="20"/>
    </row>
    <row r="568" spans="1:1" ht="13" x14ac:dyDescent="0.15">
      <c r="A568" s="20"/>
    </row>
    <row r="569" spans="1:1" ht="13" x14ac:dyDescent="0.15">
      <c r="A569" s="20"/>
    </row>
    <row r="570" spans="1:1" ht="13" x14ac:dyDescent="0.15">
      <c r="A570" s="20"/>
    </row>
    <row r="571" spans="1:1" ht="13" x14ac:dyDescent="0.15">
      <c r="A571" s="20"/>
    </row>
    <row r="572" spans="1:1" ht="13" x14ac:dyDescent="0.15">
      <c r="A572" s="20"/>
    </row>
    <row r="573" spans="1:1" ht="13" x14ac:dyDescent="0.15">
      <c r="A573" s="20"/>
    </row>
    <row r="574" spans="1:1" ht="13" x14ac:dyDescent="0.15">
      <c r="A574" s="20"/>
    </row>
    <row r="575" spans="1:1" ht="13" x14ac:dyDescent="0.15">
      <c r="A575" s="20"/>
    </row>
    <row r="576" spans="1:1" ht="13" x14ac:dyDescent="0.15">
      <c r="A576" s="20"/>
    </row>
    <row r="577" spans="1:1" ht="13" x14ac:dyDescent="0.15">
      <c r="A577" s="20"/>
    </row>
    <row r="578" spans="1:1" ht="13" x14ac:dyDescent="0.15">
      <c r="A578" s="20"/>
    </row>
    <row r="579" spans="1:1" ht="13" x14ac:dyDescent="0.15">
      <c r="A579" s="20"/>
    </row>
    <row r="580" spans="1:1" ht="13" x14ac:dyDescent="0.15">
      <c r="A580" s="20"/>
    </row>
    <row r="581" spans="1:1" ht="13" x14ac:dyDescent="0.15">
      <c r="A581" s="20"/>
    </row>
    <row r="582" spans="1:1" ht="13" x14ac:dyDescent="0.15">
      <c r="A582" s="20"/>
    </row>
    <row r="583" spans="1:1" ht="13" x14ac:dyDescent="0.15">
      <c r="A583" s="20"/>
    </row>
    <row r="584" spans="1:1" ht="13" x14ac:dyDescent="0.15">
      <c r="A584" s="20"/>
    </row>
    <row r="585" spans="1:1" ht="13" x14ac:dyDescent="0.15">
      <c r="A585" s="20"/>
    </row>
    <row r="586" spans="1:1" ht="13" x14ac:dyDescent="0.15">
      <c r="A586" s="20"/>
    </row>
    <row r="587" spans="1:1" ht="13" x14ac:dyDescent="0.15">
      <c r="A587" s="20"/>
    </row>
    <row r="588" spans="1:1" ht="13" x14ac:dyDescent="0.15">
      <c r="A588" s="20"/>
    </row>
    <row r="589" spans="1:1" ht="13" x14ac:dyDescent="0.15">
      <c r="A589" s="20"/>
    </row>
    <row r="590" spans="1:1" ht="13" x14ac:dyDescent="0.15">
      <c r="A590" s="20"/>
    </row>
    <row r="591" spans="1:1" ht="13" x14ac:dyDescent="0.15">
      <c r="A591" s="20"/>
    </row>
    <row r="592" spans="1:1" ht="13" x14ac:dyDescent="0.15">
      <c r="A592" s="20"/>
    </row>
    <row r="593" spans="1:1" ht="13" x14ac:dyDescent="0.15">
      <c r="A593" s="20"/>
    </row>
    <row r="594" spans="1:1" ht="13" x14ac:dyDescent="0.15">
      <c r="A594" s="20"/>
    </row>
    <row r="595" spans="1:1" ht="13" x14ac:dyDescent="0.15">
      <c r="A595" s="20"/>
    </row>
    <row r="596" spans="1:1" ht="13" x14ac:dyDescent="0.15">
      <c r="A596" s="20"/>
    </row>
    <row r="597" spans="1:1" ht="13" x14ac:dyDescent="0.15">
      <c r="A597" s="20"/>
    </row>
    <row r="598" spans="1:1" ht="13" x14ac:dyDescent="0.15">
      <c r="A598" s="20"/>
    </row>
    <row r="599" spans="1:1" ht="13" x14ac:dyDescent="0.15">
      <c r="A599" s="20"/>
    </row>
    <row r="600" spans="1:1" ht="13" x14ac:dyDescent="0.15">
      <c r="A600" s="20"/>
    </row>
    <row r="601" spans="1:1" ht="13" x14ac:dyDescent="0.15">
      <c r="A601" s="20"/>
    </row>
    <row r="602" spans="1:1" ht="13" x14ac:dyDescent="0.15">
      <c r="A602" s="20"/>
    </row>
    <row r="603" spans="1:1" ht="13" x14ac:dyDescent="0.15">
      <c r="A603" s="20"/>
    </row>
    <row r="604" spans="1:1" ht="13" x14ac:dyDescent="0.15">
      <c r="A604" s="20"/>
    </row>
    <row r="605" spans="1:1" ht="13" x14ac:dyDescent="0.15">
      <c r="A605" s="20"/>
    </row>
    <row r="606" spans="1:1" ht="13" x14ac:dyDescent="0.15">
      <c r="A606" s="20"/>
    </row>
    <row r="607" spans="1:1" ht="13" x14ac:dyDescent="0.15">
      <c r="A607" s="20"/>
    </row>
    <row r="608" spans="1:1" ht="13" x14ac:dyDescent="0.15">
      <c r="A608" s="20"/>
    </row>
    <row r="609" spans="1:1" ht="13" x14ac:dyDescent="0.15">
      <c r="A609" s="20"/>
    </row>
    <row r="610" spans="1:1" ht="13" x14ac:dyDescent="0.15">
      <c r="A610" s="20"/>
    </row>
    <row r="611" spans="1:1" ht="13" x14ac:dyDescent="0.15">
      <c r="A611" s="20"/>
    </row>
    <row r="612" spans="1:1" ht="13" x14ac:dyDescent="0.15">
      <c r="A612" s="20"/>
    </row>
    <row r="613" spans="1:1" ht="13" x14ac:dyDescent="0.15">
      <c r="A613" s="20"/>
    </row>
    <row r="614" spans="1:1" ht="13" x14ac:dyDescent="0.15">
      <c r="A614" s="20"/>
    </row>
    <row r="615" spans="1:1" ht="13" x14ac:dyDescent="0.15">
      <c r="A615" s="20"/>
    </row>
    <row r="616" spans="1:1" ht="13" x14ac:dyDescent="0.15">
      <c r="A616" s="20"/>
    </row>
    <row r="617" spans="1:1" ht="13" x14ac:dyDescent="0.15">
      <c r="A617" s="20"/>
    </row>
    <row r="618" spans="1:1" ht="13" x14ac:dyDescent="0.15">
      <c r="A618" s="20"/>
    </row>
    <row r="619" spans="1:1" ht="13" x14ac:dyDescent="0.15">
      <c r="A619" s="20"/>
    </row>
    <row r="620" spans="1:1" ht="13" x14ac:dyDescent="0.15">
      <c r="A620" s="20"/>
    </row>
    <row r="621" spans="1:1" ht="13" x14ac:dyDescent="0.15">
      <c r="A621" s="20"/>
    </row>
    <row r="622" spans="1:1" ht="13" x14ac:dyDescent="0.15">
      <c r="A622" s="20"/>
    </row>
    <row r="623" spans="1:1" ht="13" x14ac:dyDescent="0.15">
      <c r="A623" s="20"/>
    </row>
    <row r="624" spans="1:1" ht="13" x14ac:dyDescent="0.15">
      <c r="A624" s="20"/>
    </row>
    <row r="625" spans="1:1" ht="13" x14ac:dyDescent="0.15">
      <c r="A625" s="20"/>
    </row>
    <row r="626" spans="1:1" ht="13" x14ac:dyDescent="0.15">
      <c r="A626" s="20"/>
    </row>
    <row r="627" spans="1:1" ht="13" x14ac:dyDescent="0.15">
      <c r="A627" s="20"/>
    </row>
    <row r="628" spans="1:1" ht="13" x14ac:dyDescent="0.15">
      <c r="A628" s="20"/>
    </row>
    <row r="629" spans="1:1" ht="13" x14ac:dyDescent="0.15">
      <c r="A629" s="20"/>
    </row>
    <row r="630" spans="1:1" ht="13" x14ac:dyDescent="0.15">
      <c r="A630" s="20"/>
    </row>
    <row r="631" spans="1:1" ht="13" x14ac:dyDescent="0.15">
      <c r="A631" s="20"/>
    </row>
    <row r="632" spans="1:1" ht="13" x14ac:dyDescent="0.15">
      <c r="A632" s="20"/>
    </row>
    <row r="633" spans="1:1" ht="13" x14ac:dyDescent="0.15">
      <c r="A633" s="20"/>
    </row>
    <row r="634" spans="1:1" ht="13" x14ac:dyDescent="0.15">
      <c r="A634" s="20"/>
    </row>
    <row r="635" spans="1:1" ht="13" x14ac:dyDescent="0.15">
      <c r="A635" s="20"/>
    </row>
    <row r="636" spans="1:1" ht="13" x14ac:dyDescent="0.15">
      <c r="A636" s="20"/>
    </row>
    <row r="637" spans="1:1" ht="13" x14ac:dyDescent="0.15">
      <c r="A637" s="20"/>
    </row>
    <row r="638" spans="1:1" ht="13" x14ac:dyDescent="0.15">
      <c r="A638" s="20"/>
    </row>
    <row r="639" spans="1:1" ht="13" x14ac:dyDescent="0.15">
      <c r="A639" s="20"/>
    </row>
    <row r="640" spans="1:1" ht="13" x14ac:dyDescent="0.15">
      <c r="A640" s="20"/>
    </row>
    <row r="641" spans="1:1" ht="13" x14ac:dyDescent="0.15">
      <c r="A641" s="20"/>
    </row>
    <row r="642" spans="1:1" ht="13" x14ac:dyDescent="0.15">
      <c r="A642" s="20"/>
    </row>
    <row r="643" spans="1:1" ht="13" x14ac:dyDescent="0.15">
      <c r="A643" s="20"/>
    </row>
    <row r="644" spans="1:1" ht="13" x14ac:dyDescent="0.15">
      <c r="A644" s="20"/>
    </row>
    <row r="645" spans="1:1" ht="13" x14ac:dyDescent="0.15">
      <c r="A645" s="20"/>
    </row>
    <row r="646" spans="1:1" ht="13" x14ac:dyDescent="0.15">
      <c r="A646" s="20"/>
    </row>
    <row r="647" spans="1:1" ht="13" x14ac:dyDescent="0.15">
      <c r="A647" s="20"/>
    </row>
    <row r="648" spans="1:1" ht="13" x14ac:dyDescent="0.15">
      <c r="A648" s="20"/>
    </row>
    <row r="649" spans="1:1" ht="13" x14ac:dyDescent="0.15">
      <c r="A649" s="20"/>
    </row>
    <row r="650" spans="1:1" ht="13" x14ac:dyDescent="0.15">
      <c r="A650" s="20"/>
    </row>
    <row r="651" spans="1:1" ht="13" x14ac:dyDescent="0.15">
      <c r="A651" s="20"/>
    </row>
    <row r="652" spans="1:1" ht="13" x14ac:dyDescent="0.15">
      <c r="A652" s="20"/>
    </row>
    <row r="653" spans="1:1" ht="13" x14ac:dyDescent="0.15">
      <c r="A653" s="20"/>
    </row>
    <row r="654" spans="1:1" ht="13" x14ac:dyDescent="0.15">
      <c r="A654" s="20"/>
    </row>
    <row r="655" spans="1:1" ht="13" x14ac:dyDescent="0.15">
      <c r="A655" s="20"/>
    </row>
    <row r="656" spans="1:1" ht="13" x14ac:dyDescent="0.15">
      <c r="A656" s="20"/>
    </row>
    <row r="657" spans="1:1" ht="13" x14ac:dyDescent="0.15">
      <c r="A657" s="20"/>
    </row>
    <row r="658" spans="1:1" ht="13" x14ac:dyDescent="0.15">
      <c r="A658" s="20"/>
    </row>
    <row r="659" spans="1:1" ht="13" x14ac:dyDescent="0.15">
      <c r="A659" s="20"/>
    </row>
    <row r="660" spans="1:1" ht="13" x14ac:dyDescent="0.15">
      <c r="A660" s="20"/>
    </row>
    <row r="661" spans="1:1" ht="13" x14ac:dyDescent="0.15">
      <c r="A661" s="20"/>
    </row>
    <row r="662" spans="1:1" ht="13" x14ac:dyDescent="0.15">
      <c r="A662" s="20"/>
    </row>
    <row r="663" spans="1:1" ht="13" x14ac:dyDescent="0.15">
      <c r="A663" s="20"/>
    </row>
    <row r="664" spans="1:1" ht="13" x14ac:dyDescent="0.15">
      <c r="A664" s="20"/>
    </row>
    <row r="665" spans="1:1" ht="13" x14ac:dyDescent="0.15">
      <c r="A665" s="20"/>
    </row>
    <row r="666" spans="1:1" ht="13" x14ac:dyDescent="0.15">
      <c r="A666" s="20"/>
    </row>
    <row r="667" spans="1:1" ht="13" x14ac:dyDescent="0.15">
      <c r="A667" s="20"/>
    </row>
    <row r="668" spans="1:1" ht="13" x14ac:dyDescent="0.15">
      <c r="A668" s="20"/>
    </row>
    <row r="669" spans="1:1" ht="13" x14ac:dyDescent="0.15">
      <c r="A669" s="20"/>
    </row>
    <row r="670" spans="1:1" ht="13" x14ac:dyDescent="0.15">
      <c r="A670" s="20"/>
    </row>
    <row r="671" spans="1:1" ht="13" x14ac:dyDescent="0.15">
      <c r="A671" s="20"/>
    </row>
    <row r="672" spans="1:1" ht="13" x14ac:dyDescent="0.15">
      <c r="A672" s="20"/>
    </row>
    <row r="673" spans="1:1" ht="13" x14ac:dyDescent="0.15">
      <c r="A673" s="20"/>
    </row>
    <row r="674" spans="1:1" ht="13" x14ac:dyDescent="0.15">
      <c r="A674" s="20"/>
    </row>
    <row r="675" spans="1:1" ht="13" x14ac:dyDescent="0.15">
      <c r="A675" s="20"/>
    </row>
    <row r="676" spans="1:1" ht="13" x14ac:dyDescent="0.15">
      <c r="A676" s="20"/>
    </row>
    <row r="677" spans="1:1" ht="13" x14ac:dyDescent="0.15">
      <c r="A677" s="20"/>
    </row>
    <row r="678" spans="1:1" ht="13" x14ac:dyDescent="0.15">
      <c r="A678" s="20"/>
    </row>
    <row r="679" spans="1:1" ht="13" x14ac:dyDescent="0.15">
      <c r="A679" s="20"/>
    </row>
    <row r="680" spans="1:1" ht="13" x14ac:dyDescent="0.15">
      <c r="A680" s="20"/>
    </row>
    <row r="681" spans="1:1" ht="13" x14ac:dyDescent="0.15">
      <c r="A681" s="20"/>
    </row>
    <row r="682" spans="1:1" ht="13" x14ac:dyDescent="0.15">
      <c r="A682" s="20"/>
    </row>
    <row r="683" spans="1:1" ht="13" x14ac:dyDescent="0.15">
      <c r="A683" s="20"/>
    </row>
    <row r="684" spans="1:1" ht="13" x14ac:dyDescent="0.15">
      <c r="A684" s="20"/>
    </row>
    <row r="685" spans="1:1" ht="13" x14ac:dyDescent="0.15">
      <c r="A685" s="20"/>
    </row>
    <row r="686" spans="1:1" ht="13" x14ac:dyDescent="0.15">
      <c r="A686" s="20"/>
    </row>
    <row r="687" spans="1:1" ht="13" x14ac:dyDescent="0.15">
      <c r="A687" s="20"/>
    </row>
    <row r="688" spans="1:1" ht="13" x14ac:dyDescent="0.15">
      <c r="A688" s="20"/>
    </row>
    <row r="689" spans="1:1" ht="13" x14ac:dyDescent="0.15">
      <c r="A689" s="20"/>
    </row>
    <row r="690" spans="1:1" ht="13" x14ac:dyDescent="0.15">
      <c r="A690" s="20"/>
    </row>
    <row r="691" spans="1:1" ht="13" x14ac:dyDescent="0.15">
      <c r="A691" s="20"/>
    </row>
    <row r="692" spans="1:1" ht="13" x14ac:dyDescent="0.15">
      <c r="A692" s="20"/>
    </row>
    <row r="693" spans="1:1" ht="13" x14ac:dyDescent="0.15">
      <c r="A693" s="20"/>
    </row>
    <row r="694" spans="1:1" ht="13" x14ac:dyDescent="0.15">
      <c r="A694" s="20"/>
    </row>
    <row r="695" spans="1:1" ht="13" x14ac:dyDescent="0.15">
      <c r="A695" s="20"/>
    </row>
    <row r="696" spans="1:1" ht="13" x14ac:dyDescent="0.15">
      <c r="A696" s="20"/>
    </row>
    <row r="697" spans="1:1" ht="13" x14ac:dyDescent="0.15">
      <c r="A697" s="20"/>
    </row>
    <row r="698" spans="1:1" ht="13" x14ac:dyDescent="0.15">
      <c r="A698" s="20"/>
    </row>
    <row r="699" spans="1:1" ht="13" x14ac:dyDescent="0.15">
      <c r="A699" s="20"/>
    </row>
    <row r="700" spans="1:1" ht="13" x14ac:dyDescent="0.15">
      <c r="A700" s="20"/>
    </row>
    <row r="701" spans="1:1" ht="13" x14ac:dyDescent="0.15">
      <c r="A701" s="20"/>
    </row>
    <row r="702" spans="1:1" ht="13" x14ac:dyDescent="0.15">
      <c r="A702" s="20"/>
    </row>
    <row r="703" spans="1:1" ht="13" x14ac:dyDescent="0.15">
      <c r="A703" s="20"/>
    </row>
    <row r="704" spans="1:1" ht="13" x14ac:dyDescent="0.15">
      <c r="A704" s="20"/>
    </row>
    <row r="705" spans="1:1" ht="13" x14ac:dyDescent="0.15">
      <c r="A705" s="20"/>
    </row>
    <row r="706" spans="1:1" ht="13" x14ac:dyDescent="0.15">
      <c r="A706" s="20"/>
    </row>
    <row r="707" spans="1:1" ht="13" x14ac:dyDescent="0.15">
      <c r="A707" s="20"/>
    </row>
    <row r="708" spans="1:1" ht="13" x14ac:dyDescent="0.15">
      <c r="A708" s="20"/>
    </row>
    <row r="709" spans="1:1" ht="13" x14ac:dyDescent="0.15">
      <c r="A709" s="20"/>
    </row>
    <row r="710" spans="1:1" ht="13" x14ac:dyDescent="0.15">
      <c r="A710" s="20"/>
    </row>
    <row r="711" spans="1:1" ht="13" x14ac:dyDescent="0.15">
      <c r="A711" s="20"/>
    </row>
    <row r="712" spans="1:1" ht="13" x14ac:dyDescent="0.15">
      <c r="A712" s="20"/>
    </row>
    <row r="713" spans="1:1" ht="13" x14ac:dyDescent="0.15">
      <c r="A713" s="20"/>
    </row>
    <row r="714" spans="1:1" ht="13" x14ac:dyDescent="0.15">
      <c r="A714" s="20"/>
    </row>
    <row r="715" spans="1:1" ht="13" x14ac:dyDescent="0.15">
      <c r="A715" s="20"/>
    </row>
    <row r="716" spans="1:1" ht="13" x14ac:dyDescent="0.15">
      <c r="A716" s="20"/>
    </row>
    <row r="717" spans="1:1" ht="13" x14ac:dyDescent="0.15">
      <c r="A717" s="20"/>
    </row>
    <row r="718" spans="1:1" ht="13" x14ac:dyDescent="0.15">
      <c r="A718" s="20"/>
    </row>
    <row r="719" spans="1:1" ht="13" x14ac:dyDescent="0.15">
      <c r="A719" s="20"/>
    </row>
    <row r="720" spans="1:1" ht="13" x14ac:dyDescent="0.15">
      <c r="A720" s="20"/>
    </row>
    <row r="721" spans="1:1" ht="13" x14ac:dyDescent="0.15">
      <c r="A721" s="20"/>
    </row>
    <row r="722" spans="1:1" ht="13" x14ac:dyDescent="0.15">
      <c r="A722" s="20"/>
    </row>
    <row r="723" spans="1:1" ht="13" x14ac:dyDescent="0.15">
      <c r="A723" s="20"/>
    </row>
    <row r="724" spans="1:1" ht="13" x14ac:dyDescent="0.15">
      <c r="A724" s="20"/>
    </row>
    <row r="725" spans="1:1" ht="13" x14ac:dyDescent="0.15">
      <c r="A725" s="20"/>
    </row>
    <row r="726" spans="1:1" ht="13" x14ac:dyDescent="0.15">
      <c r="A726" s="20"/>
    </row>
    <row r="727" spans="1:1" ht="13" x14ac:dyDescent="0.15">
      <c r="A727" s="20"/>
    </row>
    <row r="728" spans="1:1" ht="13" x14ac:dyDescent="0.15">
      <c r="A728" s="20"/>
    </row>
    <row r="729" spans="1:1" ht="13" x14ac:dyDescent="0.15">
      <c r="A729" s="20"/>
    </row>
    <row r="730" spans="1:1" ht="13" x14ac:dyDescent="0.15">
      <c r="A730" s="20"/>
    </row>
    <row r="731" spans="1:1" ht="13" x14ac:dyDescent="0.15">
      <c r="A731" s="20"/>
    </row>
    <row r="732" spans="1:1" ht="13" x14ac:dyDescent="0.15">
      <c r="A732" s="20"/>
    </row>
    <row r="733" spans="1:1" ht="13" x14ac:dyDescent="0.15">
      <c r="A733" s="20"/>
    </row>
    <row r="734" spans="1:1" ht="13" x14ac:dyDescent="0.15">
      <c r="A734" s="20"/>
    </row>
    <row r="735" spans="1:1" ht="13" x14ac:dyDescent="0.15">
      <c r="A735" s="20"/>
    </row>
    <row r="736" spans="1:1" ht="13" x14ac:dyDescent="0.15">
      <c r="A736" s="20"/>
    </row>
    <row r="737" spans="1:1" ht="13" x14ac:dyDescent="0.15">
      <c r="A737" s="20"/>
    </row>
    <row r="738" spans="1:1" ht="13" x14ac:dyDescent="0.15">
      <c r="A738" s="20"/>
    </row>
    <row r="739" spans="1:1" ht="13" x14ac:dyDescent="0.15">
      <c r="A739" s="20"/>
    </row>
    <row r="740" spans="1:1" ht="13" x14ac:dyDescent="0.15">
      <c r="A740" s="20"/>
    </row>
    <row r="741" spans="1:1" ht="13" x14ac:dyDescent="0.15">
      <c r="A741" s="20"/>
    </row>
    <row r="742" spans="1:1" ht="13" x14ac:dyDescent="0.15">
      <c r="A742" s="20"/>
    </row>
    <row r="743" spans="1:1" ht="13" x14ac:dyDescent="0.15">
      <c r="A743" s="20"/>
    </row>
    <row r="744" spans="1:1" ht="13" x14ac:dyDescent="0.15">
      <c r="A744" s="20"/>
    </row>
    <row r="745" spans="1:1" ht="13" x14ac:dyDescent="0.15">
      <c r="A745" s="20"/>
    </row>
    <row r="746" spans="1:1" ht="13" x14ac:dyDescent="0.15">
      <c r="A746" s="20"/>
    </row>
    <row r="747" spans="1:1" ht="13" x14ac:dyDescent="0.15">
      <c r="A747" s="20"/>
    </row>
    <row r="748" spans="1:1" ht="13" x14ac:dyDescent="0.15">
      <c r="A748" s="20"/>
    </row>
    <row r="749" spans="1:1" ht="13" x14ac:dyDescent="0.15">
      <c r="A749" s="20"/>
    </row>
    <row r="750" spans="1:1" ht="13" x14ac:dyDescent="0.15">
      <c r="A750" s="20"/>
    </row>
    <row r="751" spans="1:1" ht="13" x14ac:dyDescent="0.15">
      <c r="A751" s="20"/>
    </row>
    <row r="752" spans="1:1" ht="13" x14ac:dyDescent="0.15">
      <c r="A752" s="20"/>
    </row>
    <row r="753" spans="1:1" ht="13" x14ac:dyDescent="0.15">
      <c r="A753" s="20"/>
    </row>
    <row r="754" spans="1:1" ht="13" x14ac:dyDescent="0.15">
      <c r="A754" s="20"/>
    </row>
    <row r="755" spans="1:1" ht="13" x14ac:dyDescent="0.15">
      <c r="A755" s="20"/>
    </row>
    <row r="756" spans="1:1" ht="13" x14ac:dyDescent="0.15">
      <c r="A756" s="20"/>
    </row>
    <row r="757" spans="1:1" ht="13" x14ac:dyDescent="0.15">
      <c r="A757" s="20"/>
    </row>
    <row r="758" spans="1:1" ht="13" x14ac:dyDescent="0.15">
      <c r="A758" s="20"/>
    </row>
    <row r="759" spans="1:1" ht="13" x14ac:dyDescent="0.15">
      <c r="A759" s="20"/>
    </row>
    <row r="760" spans="1:1" ht="13" x14ac:dyDescent="0.15">
      <c r="A760" s="20"/>
    </row>
    <row r="761" spans="1:1" ht="13" x14ac:dyDescent="0.15">
      <c r="A761" s="20"/>
    </row>
    <row r="762" spans="1:1" ht="13" x14ac:dyDescent="0.15">
      <c r="A762" s="20"/>
    </row>
    <row r="763" spans="1:1" ht="13" x14ac:dyDescent="0.15">
      <c r="A763" s="20"/>
    </row>
    <row r="764" spans="1:1" ht="13" x14ac:dyDescent="0.15">
      <c r="A764" s="20"/>
    </row>
    <row r="765" spans="1:1" ht="13" x14ac:dyDescent="0.15">
      <c r="A765" s="20"/>
    </row>
    <row r="766" spans="1:1" ht="13" x14ac:dyDescent="0.15">
      <c r="A766" s="20"/>
    </row>
    <row r="767" spans="1:1" ht="13" x14ac:dyDescent="0.15">
      <c r="A767" s="20"/>
    </row>
    <row r="768" spans="1:1" ht="13" x14ac:dyDescent="0.15">
      <c r="A768" s="20"/>
    </row>
    <row r="769" spans="1:1" ht="13" x14ac:dyDescent="0.15">
      <c r="A769" s="20"/>
    </row>
    <row r="770" spans="1:1" ht="13" x14ac:dyDescent="0.15">
      <c r="A770" s="20"/>
    </row>
    <row r="771" spans="1:1" ht="13" x14ac:dyDescent="0.15">
      <c r="A771" s="20"/>
    </row>
    <row r="772" spans="1:1" ht="13" x14ac:dyDescent="0.15">
      <c r="A772" s="20"/>
    </row>
    <row r="773" spans="1:1" ht="13" x14ac:dyDescent="0.15">
      <c r="A773" s="20"/>
    </row>
    <row r="774" spans="1:1" ht="13" x14ac:dyDescent="0.15">
      <c r="A774" s="20"/>
    </row>
    <row r="775" spans="1:1" ht="13" x14ac:dyDescent="0.15">
      <c r="A775" s="20"/>
    </row>
    <row r="776" spans="1:1" ht="13" x14ac:dyDescent="0.15">
      <c r="A776" s="20"/>
    </row>
    <row r="777" spans="1:1" ht="13" x14ac:dyDescent="0.15">
      <c r="A777" s="20"/>
    </row>
    <row r="778" spans="1:1" ht="13" x14ac:dyDescent="0.15">
      <c r="A778" s="20"/>
    </row>
    <row r="779" spans="1:1" ht="13" x14ac:dyDescent="0.15">
      <c r="A779" s="20"/>
    </row>
    <row r="780" spans="1:1" ht="13" x14ac:dyDescent="0.15">
      <c r="A780" s="20"/>
    </row>
    <row r="781" spans="1:1" ht="13" x14ac:dyDescent="0.15">
      <c r="A781" s="20"/>
    </row>
    <row r="782" spans="1:1" ht="13" x14ac:dyDescent="0.15">
      <c r="A782" s="20"/>
    </row>
    <row r="783" spans="1:1" ht="13" x14ac:dyDescent="0.15">
      <c r="A783" s="20"/>
    </row>
    <row r="784" spans="1:1" ht="13" x14ac:dyDescent="0.15">
      <c r="A784" s="20"/>
    </row>
    <row r="785" spans="1:1" ht="13" x14ac:dyDescent="0.15">
      <c r="A785" s="20"/>
    </row>
    <row r="786" spans="1:1" ht="13" x14ac:dyDescent="0.15">
      <c r="A786" s="20"/>
    </row>
    <row r="787" spans="1:1" ht="13" x14ac:dyDescent="0.15">
      <c r="A787" s="20"/>
    </row>
    <row r="788" spans="1:1" ht="13" x14ac:dyDescent="0.15">
      <c r="A788" s="20"/>
    </row>
    <row r="789" spans="1:1" ht="13" x14ac:dyDescent="0.15">
      <c r="A789" s="20"/>
    </row>
    <row r="790" spans="1:1" ht="13" x14ac:dyDescent="0.15">
      <c r="A790" s="20"/>
    </row>
    <row r="791" spans="1:1" ht="13" x14ac:dyDescent="0.15">
      <c r="A791" s="20"/>
    </row>
    <row r="792" spans="1:1" ht="13" x14ac:dyDescent="0.15">
      <c r="A792" s="20"/>
    </row>
    <row r="793" spans="1:1" ht="13" x14ac:dyDescent="0.15">
      <c r="A793" s="20"/>
    </row>
    <row r="794" spans="1:1" ht="13" x14ac:dyDescent="0.15">
      <c r="A794" s="20"/>
    </row>
    <row r="795" spans="1:1" ht="13" x14ac:dyDescent="0.15">
      <c r="A795" s="20"/>
    </row>
    <row r="796" spans="1:1" ht="13" x14ac:dyDescent="0.15">
      <c r="A796" s="20"/>
    </row>
    <row r="797" spans="1:1" ht="13" x14ac:dyDescent="0.15">
      <c r="A797" s="20"/>
    </row>
    <row r="798" spans="1:1" ht="13" x14ac:dyDescent="0.15">
      <c r="A798" s="20"/>
    </row>
    <row r="799" spans="1:1" ht="13" x14ac:dyDescent="0.15">
      <c r="A799" s="20"/>
    </row>
    <row r="800" spans="1:1" ht="13" x14ac:dyDescent="0.15">
      <c r="A800" s="20"/>
    </row>
    <row r="801" spans="1:1" ht="13" x14ac:dyDescent="0.15">
      <c r="A801" s="20"/>
    </row>
    <row r="802" spans="1:1" ht="13" x14ac:dyDescent="0.15">
      <c r="A802" s="20"/>
    </row>
    <row r="803" spans="1:1" ht="13" x14ac:dyDescent="0.15">
      <c r="A803" s="20"/>
    </row>
    <row r="804" spans="1:1" ht="13" x14ac:dyDescent="0.15">
      <c r="A804" s="20"/>
    </row>
    <row r="805" spans="1:1" ht="13" x14ac:dyDescent="0.15">
      <c r="A805" s="20"/>
    </row>
    <row r="806" spans="1:1" ht="13" x14ac:dyDescent="0.15">
      <c r="A806" s="20"/>
    </row>
    <row r="807" spans="1:1" ht="13" x14ac:dyDescent="0.15">
      <c r="A807" s="20"/>
    </row>
    <row r="808" spans="1:1" ht="13" x14ac:dyDescent="0.15">
      <c r="A808" s="20"/>
    </row>
    <row r="809" spans="1:1" ht="13" x14ac:dyDescent="0.15">
      <c r="A809" s="20"/>
    </row>
    <row r="810" spans="1:1" ht="13" x14ac:dyDescent="0.15">
      <c r="A810" s="20"/>
    </row>
    <row r="811" spans="1:1" ht="13" x14ac:dyDescent="0.15">
      <c r="A811" s="20"/>
    </row>
    <row r="812" spans="1:1" ht="13" x14ac:dyDescent="0.15">
      <c r="A812" s="20"/>
    </row>
    <row r="813" spans="1:1" ht="13" x14ac:dyDescent="0.15">
      <c r="A813" s="20"/>
    </row>
    <row r="814" spans="1:1" ht="13" x14ac:dyDescent="0.15">
      <c r="A814" s="20"/>
    </row>
    <row r="815" spans="1:1" ht="13" x14ac:dyDescent="0.15">
      <c r="A815" s="20"/>
    </row>
    <row r="816" spans="1:1" ht="13" x14ac:dyDescent="0.15">
      <c r="A816" s="20"/>
    </row>
    <row r="817" spans="1:1" ht="13" x14ac:dyDescent="0.15">
      <c r="A817" s="20"/>
    </row>
    <row r="818" spans="1:1" ht="13" x14ac:dyDescent="0.15">
      <c r="A818" s="20"/>
    </row>
    <row r="819" spans="1:1" ht="13" x14ac:dyDescent="0.15">
      <c r="A819" s="20"/>
    </row>
    <row r="820" spans="1:1" ht="13" x14ac:dyDescent="0.15">
      <c r="A820" s="20"/>
    </row>
    <row r="821" spans="1:1" ht="13" x14ac:dyDescent="0.15">
      <c r="A821" s="20"/>
    </row>
    <row r="822" spans="1:1" ht="13" x14ac:dyDescent="0.15">
      <c r="A822" s="20"/>
    </row>
    <row r="823" spans="1:1" ht="13" x14ac:dyDescent="0.15">
      <c r="A823" s="20"/>
    </row>
    <row r="824" spans="1:1" ht="13" x14ac:dyDescent="0.15">
      <c r="A824" s="20"/>
    </row>
    <row r="825" spans="1:1" ht="13" x14ac:dyDescent="0.15">
      <c r="A825" s="20"/>
    </row>
    <row r="826" spans="1:1" ht="13" x14ac:dyDescent="0.15">
      <c r="A826" s="20"/>
    </row>
    <row r="827" spans="1:1" ht="13" x14ac:dyDescent="0.15">
      <c r="A827" s="20"/>
    </row>
    <row r="828" spans="1:1" ht="13" x14ac:dyDescent="0.15">
      <c r="A828" s="20"/>
    </row>
    <row r="829" spans="1:1" ht="13" x14ac:dyDescent="0.15">
      <c r="A829" s="20"/>
    </row>
    <row r="830" spans="1:1" ht="13" x14ac:dyDescent="0.15">
      <c r="A830" s="20"/>
    </row>
    <row r="831" spans="1:1" ht="13" x14ac:dyDescent="0.15">
      <c r="A831" s="20"/>
    </row>
    <row r="832" spans="1:1" ht="13" x14ac:dyDescent="0.15">
      <c r="A832" s="20"/>
    </row>
    <row r="833" spans="1:1" ht="13" x14ac:dyDescent="0.15">
      <c r="A833" s="20"/>
    </row>
    <row r="834" spans="1:1" ht="13" x14ac:dyDescent="0.15">
      <c r="A834" s="20"/>
    </row>
    <row r="835" spans="1:1" ht="13" x14ac:dyDescent="0.15">
      <c r="A835" s="20"/>
    </row>
    <row r="836" spans="1:1" ht="13" x14ac:dyDescent="0.15">
      <c r="A836" s="20"/>
    </row>
    <row r="837" spans="1:1" ht="13" x14ac:dyDescent="0.15">
      <c r="A837" s="20"/>
    </row>
    <row r="838" spans="1:1" ht="13" x14ac:dyDescent="0.15">
      <c r="A838" s="20"/>
    </row>
    <row r="839" spans="1:1" ht="13" x14ac:dyDescent="0.15">
      <c r="A839" s="20"/>
    </row>
    <row r="840" spans="1:1" ht="13" x14ac:dyDescent="0.15">
      <c r="A840" s="20"/>
    </row>
    <row r="841" spans="1:1" ht="13" x14ac:dyDescent="0.15">
      <c r="A841" s="20"/>
    </row>
    <row r="842" spans="1:1" ht="13" x14ac:dyDescent="0.15">
      <c r="A842" s="20"/>
    </row>
    <row r="843" spans="1:1" ht="13" x14ac:dyDescent="0.15">
      <c r="A843" s="20"/>
    </row>
    <row r="844" spans="1:1" ht="13" x14ac:dyDescent="0.15">
      <c r="A844" s="20"/>
    </row>
    <row r="845" spans="1:1" ht="13" x14ac:dyDescent="0.15">
      <c r="A845" s="20"/>
    </row>
    <row r="846" spans="1:1" ht="13" x14ac:dyDescent="0.15">
      <c r="A846" s="20"/>
    </row>
    <row r="847" spans="1:1" ht="13" x14ac:dyDescent="0.15">
      <c r="A847" s="20"/>
    </row>
    <row r="848" spans="1:1" ht="13" x14ac:dyDescent="0.15">
      <c r="A848" s="20"/>
    </row>
    <row r="849" spans="1:1" ht="13" x14ac:dyDescent="0.15">
      <c r="A849" s="20"/>
    </row>
    <row r="850" spans="1:1" ht="13" x14ac:dyDescent="0.15">
      <c r="A850" s="20"/>
    </row>
    <row r="851" spans="1:1" ht="13" x14ac:dyDescent="0.15">
      <c r="A851" s="20"/>
    </row>
    <row r="852" spans="1:1" ht="13" x14ac:dyDescent="0.15">
      <c r="A852" s="20"/>
    </row>
    <row r="853" spans="1:1" ht="13" x14ac:dyDescent="0.15">
      <c r="A853" s="20"/>
    </row>
    <row r="854" spans="1:1" ht="13" x14ac:dyDescent="0.15">
      <c r="A854" s="20"/>
    </row>
    <row r="855" spans="1:1" ht="13" x14ac:dyDescent="0.15">
      <c r="A855" s="20"/>
    </row>
    <row r="856" spans="1:1" ht="13" x14ac:dyDescent="0.15">
      <c r="A856" s="20"/>
    </row>
    <row r="857" spans="1:1" ht="13" x14ac:dyDescent="0.15">
      <c r="A857" s="20"/>
    </row>
    <row r="858" spans="1:1" ht="13" x14ac:dyDescent="0.15">
      <c r="A858" s="20"/>
    </row>
    <row r="859" spans="1:1" ht="13" x14ac:dyDescent="0.15">
      <c r="A859" s="20"/>
    </row>
    <row r="860" spans="1:1" ht="13" x14ac:dyDescent="0.15">
      <c r="A860" s="20"/>
    </row>
    <row r="861" spans="1:1" ht="13" x14ac:dyDescent="0.15">
      <c r="A861" s="20"/>
    </row>
    <row r="862" spans="1:1" ht="13" x14ac:dyDescent="0.15">
      <c r="A862" s="20"/>
    </row>
    <row r="863" spans="1:1" ht="13" x14ac:dyDescent="0.15">
      <c r="A863" s="20"/>
    </row>
    <row r="864" spans="1:1" ht="13" x14ac:dyDescent="0.15">
      <c r="A864" s="20"/>
    </row>
    <row r="865" spans="1:1" ht="13" x14ac:dyDescent="0.15">
      <c r="A865" s="20"/>
    </row>
    <row r="866" spans="1:1" ht="13" x14ac:dyDescent="0.15">
      <c r="A866" s="20"/>
    </row>
    <row r="867" spans="1:1" ht="13" x14ac:dyDescent="0.15">
      <c r="A867" s="20"/>
    </row>
    <row r="868" spans="1:1" ht="13" x14ac:dyDescent="0.15">
      <c r="A868" s="20"/>
    </row>
    <row r="869" spans="1:1" ht="13" x14ac:dyDescent="0.15">
      <c r="A869" s="20"/>
    </row>
    <row r="870" spans="1:1" ht="13" x14ac:dyDescent="0.15">
      <c r="A870" s="20"/>
    </row>
    <row r="871" spans="1:1" ht="13" x14ac:dyDescent="0.15">
      <c r="A871" s="20"/>
    </row>
    <row r="872" spans="1:1" ht="13" x14ac:dyDescent="0.15">
      <c r="A872" s="20"/>
    </row>
    <row r="873" spans="1:1" ht="13" x14ac:dyDescent="0.15">
      <c r="A873" s="20"/>
    </row>
    <row r="874" spans="1:1" ht="13" x14ac:dyDescent="0.15">
      <c r="A874" s="20"/>
    </row>
    <row r="875" spans="1:1" ht="13" x14ac:dyDescent="0.15">
      <c r="A875" s="20"/>
    </row>
    <row r="876" spans="1:1" ht="13" x14ac:dyDescent="0.15">
      <c r="A876" s="20"/>
    </row>
    <row r="877" spans="1:1" ht="13" x14ac:dyDescent="0.15">
      <c r="A877" s="20"/>
    </row>
    <row r="878" spans="1:1" ht="13" x14ac:dyDescent="0.15">
      <c r="A878" s="20"/>
    </row>
    <row r="879" spans="1:1" ht="13" x14ac:dyDescent="0.15">
      <c r="A879" s="20"/>
    </row>
    <row r="880" spans="1:1" ht="13" x14ac:dyDescent="0.15">
      <c r="A880" s="20"/>
    </row>
    <row r="881" spans="1:1" ht="13" x14ac:dyDescent="0.15">
      <c r="A881" s="20"/>
    </row>
    <row r="882" spans="1:1" ht="13" x14ac:dyDescent="0.15">
      <c r="A882" s="20"/>
    </row>
    <row r="883" spans="1:1" ht="13" x14ac:dyDescent="0.15">
      <c r="A883" s="20"/>
    </row>
    <row r="884" spans="1:1" ht="13" x14ac:dyDescent="0.15">
      <c r="A884" s="20"/>
    </row>
    <row r="885" spans="1:1" ht="13" x14ac:dyDescent="0.15">
      <c r="A885" s="20"/>
    </row>
    <row r="886" spans="1:1" ht="13" x14ac:dyDescent="0.15">
      <c r="A886" s="20"/>
    </row>
    <row r="887" spans="1:1" ht="13" x14ac:dyDescent="0.15">
      <c r="A887" s="20"/>
    </row>
    <row r="888" spans="1:1" ht="13" x14ac:dyDescent="0.15">
      <c r="A888" s="20"/>
    </row>
    <row r="889" spans="1:1" ht="13" x14ac:dyDescent="0.15">
      <c r="A889" s="20"/>
    </row>
    <row r="890" spans="1:1" ht="13" x14ac:dyDescent="0.15">
      <c r="A890" s="20"/>
    </row>
    <row r="891" spans="1:1" ht="13" x14ac:dyDescent="0.15">
      <c r="A891" s="20"/>
    </row>
    <row r="892" spans="1:1" ht="13" x14ac:dyDescent="0.15">
      <c r="A892" s="20"/>
    </row>
    <row r="893" spans="1:1" ht="13" x14ac:dyDescent="0.15">
      <c r="A893" s="20"/>
    </row>
    <row r="894" spans="1:1" ht="13" x14ac:dyDescent="0.15">
      <c r="A894" s="20"/>
    </row>
    <row r="895" spans="1:1" ht="13" x14ac:dyDescent="0.15">
      <c r="A895" s="20"/>
    </row>
    <row r="896" spans="1:1" ht="13" x14ac:dyDescent="0.15">
      <c r="A896" s="20"/>
    </row>
    <row r="897" spans="1:1" ht="13" x14ac:dyDescent="0.15">
      <c r="A897" s="20"/>
    </row>
    <row r="898" spans="1:1" ht="13" x14ac:dyDescent="0.15">
      <c r="A898" s="20"/>
    </row>
    <row r="899" spans="1:1" ht="13" x14ac:dyDescent="0.15">
      <c r="A899" s="20"/>
    </row>
    <row r="900" spans="1:1" ht="13" x14ac:dyDescent="0.15">
      <c r="A900" s="20"/>
    </row>
    <row r="901" spans="1:1" ht="13" x14ac:dyDescent="0.15">
      <c r="A901" s="20"/>
    </row>
    <row r="902" spans="1:1" ht="13" x14ac:dyDescent="0.15">
      <c r="A902" s="20"/>
    </row>
    <row r="903" spans="1:1" ht="13" x14ac:dyDescent="0.15">
      <c r="A903" s="20"/>
    </row>
    <row r="904" spans="1:1" ht="13" x14ac:dyDescent="0.15">
      <c r="A904" s="20"/>
    </row>
    <row r="905" spans="1:1" ht="13" x14ac:dyDescent="0.15">
      <c r="A905" s="20"/>
    </row>
    <row r="906" spans="1:1" ht="13" x14ac:dyDescent="0.15">
      <c r="A906" s="20"/>
    </row>
    <row r="907" spans="1:1" ht="13" x14ac:dyDescent="0.15">
      <c r="A907" s="20"/>
    </row>
    <row r="908" spans="1:1" ht="13" x14ac:dyDescent="0.15">
      <c r="A908" s="20"/>
    </row>
    <row r="909" spans="1:1" ht="13" x14ac:dyDescent="0.15">
      <c r="A909" s="20"/>
    </row>
    <row r="910" spans="1:1" ht="13" x14ac:dyDescent="0.15">
      <c r="A910" s="20"/>
    </row>
    <row r="911" spans="1:1" ht="13" x14ac:dyDescent="0.15">
      <c r="A911" s="20"/>
    </row>
    <row r="912" spans="1:1" ht="13" x14ac:dyDescent="0.15">
      <c r="A912" s="20"/>
    </row>
    <row r="913" spans="1:1" ht="13" x14ac:dyDescent="0.15">
      <c r="A913" s="20"/>
    </row>
    <row r="914" spans="1:1" ht="13" x14ac:dyDescent="0.15">
      <c r="A914" s="20"/>
    </row>
    <row r="915" spans="1:1" ht="13" x14ac:dyDescent="0.15">
      <c r="A915" s="20"/>
    </row>
    <row r="916" spans="1:1" ht="13" x14ac:dyDescent="0.15">
      <c r="A916" s="20"/>
    </row>
    <row r="917" spans="1:1" ht="13" x14ac:dyDescent="0.15">
      <c r="A917" s="20"/>
    </row>
    <row r="918" spans="1:1" ht="13" x14ac:dyDescent="0.15">
      <c r="A918" s="20"/>
    </row>
    <row r="919" spans="1:1" ht="13" x14ac:dyDescent="0.15">
      <c r="A919" s="20"/>
    </row>
    <row r="920" spans="1:1" ht="13" x14ac:dyDescent="0.15">
      <c r="A920" s="20"/>
    </row>
    <row r="921" spans="1:1" ht="13" x14ac:dyDescent="0.15">
      <c r="A921" s="20"/>
    </row>
    <row r="922" spans="1:1" ht="13" x14ac:dyDescent="0.15">
      <c r="A922" s="20"/>
    </row>
    <row r="923" spans="1:1" ht="13" x14ac:dyDescent="0.15">
      <c r="A923" s="20"/>
    </row>
    <row r="924" spans="1:1" ht="13" x14ac:dyDescent="0.15">
      <c r="A924" s="20"/>
    </row>
    <row r="925" spans="1:1" ht="13" x14ac:dyDescent="0.15">
      <c r="A925" s="20"/>
    </row>
    <row r="926" spans="1:1" ht="13" x14ac:dyDescent="0.15">
      <c r="A926" s="20"/>
    </row>
    <row r="927" spans="1:1" ht="13" x14ac:dyDescent="0.15">
      <c r="A927" s="20"/>
    </row>
    <row r="928" spans="1:1" ht="13" x14ac:dyDescent="0.15">
      <c r="A928" s="20"/>
    </row>
    <row r="929" spans="1:1" ht="13" x14ac:dyDescent="0.15">
      <c r="A929" s="20"/>
    </row>
    <row r="930" spans="1:1" ht="13" x14ac:dyDescent="0.15">
      <c r="A930" s="20"/>
    </row>
    <row r="931" spans="1:1" ht="13" x14ac:dyDescent="0.15">
      <c r="A931" s="20"/>
    </row>
    <row r="932" spans="1:1" ht="13" x14ac:dyDescent="0.15">
      <c r="A932" s="20"/>
    </row>
    <row r="933" spans="1:1" ht="13" x14ac:dyDescent="0.15">
      <c r="A933" s="20"/>
    </row>
    <row r="934" spans="1:1" ht="13" x14ac:dyDescent="0.15">
      <c r="A934" s="20"/>
    </row>
    <row r="935" spans="1:1" ht="13" x14ac:dyDescent="0.15">
      <c r="A935" s="20"/>
    </row>
    <row r="936" spans="1:1" ht="13" x14ac:dyDescent="0.15">
      <c r="A936" s="20"/>
    </row>
    <row r="937" spans="1:1" ht="13" x14ac:dyDescent="0.15">
      <c r="A937" s="20"/>
    </row>
    <row r="938" spans="1:1" ht="13" x14ac:dyDescent="0.15">
      <c r="A938" s="20"/>
    </row>
    <row r="939" spans="1:1" ht="13" x14ac:dyDescent="0.15">
      <c r="A939" s="20"/>
    </row>
    <row r="940" spans="1:1" ht="13" x14ac:dyDescent="0.15">
      <c r="A940" s="20"/>
    </row>
    <row r="941" spans="1:1" ht="13" x14ac:dyDescent="0.15">
      <c r="A941" s="20"/>
    </row>
    <row r="942" spans="1:1" ht="13" x14ac:dyDescent="0.15">
      <c r="A942" s="20"/>
    </row>
    <row r="943" spans="1:1" ht="13" x14ac:dyDescent="0.15">
      <c r="A943" s="20"/>
    </row>
    <row r="944" spans="1:1" ht="13" x14ac:dyDescent="0.15">
      <c r="A944" s="20"/>
    </row>
    <row r="945" spans="1:1" ht="13" x14ac:dyDescent="0.15">
      <c r="A945" s="20"/>
    </row>
    <row r="946" spans="1:1" ht="13" x14ac:dyDescent="0.15">
      <c r="A946" s="20"/>
    </row>
    <row r="947" spans="1:1" ht="13" x14ac:dyDescent="0.15">
      <c r="A947" s="20"/>
    </row>
    <row r="948" spans="1:1" ht="13" x14ac:dyDescent="0.15">
      <c r="A948" s="20"/>
    </row>
    <row r="949" spans="1:1" ht="13" x14ac:dyDescent="0.15">
      <c r="A949" s="20"/>
    </row>
    <row r="950" spans="1:1" ht="13" x14ac:dyDescent="0.15">
      <c r="A950" s="20"/>
    </row>
    <row r="951" spans="1:1" ht="13" x14ac:dyDescent="0.15">
      <c r="A951" s="20"/>
    </row>
    <row r="952" spans="1:1" ht="13" x14ac:dyDescent="0.15">
      <c r="A952" s="20"/>
    </row>
    <row r="953" spans="1:1" ht="13" x14ac:dyDescent="0.15">
      <c r="A953" s="20"/>
    </row>
    <row r="954" spans="1:1" ht="13" x14ac:dyDescent="0.15">
      <c r="A954" s="20"/>
    </row>
    <row r="955" spans="1:1" ht="13" x14ac:dyDescent="0.15">
      <c r="A955" s="20"/>
    </row>
    <row r="956" spans="1:1" ht="13" x14ac:dyDescent="0.15">
      <c r="A956" s="20"/>
    </row>
    <row r="957" spans="1:1" ht="13" x14ac:dyDescent="0.15">
      <c r="A957" s="20"/>
    </row>
    <row r="958" spans="1:1" ht="13" x14ac:dyDescent="0.15">
      <c r="A958" s="20"/>
    </row>
    <row r="959" spans="1:1" ht="13" x14ac:dyDescent="0.15">
      <c r="A959" s="20"/>
    </row>
    <row r="960" spans="1:1" ht="13" x14ac:dyDescent="0.15">
      <c r="A960" s="20"/>
    </row>
    <row r="961" spans="1:1" ht="13" x14ac:dyDescent="0.15">
      <c r="A961" s="20"/>
    </row>
    <row r="962" spans="1:1" ht="13" x14ac:dyDescent="0.15">
      <c r="A962" s="20"/>
    </row>
    <row r="963" spans="1:1" ht="13" x14ac:dyDescent="0.15">
      <c r="A963" s="20"/>
    </row>
    <row r="964" spans="1:1" ht="13" x14ac:dyDescent="0.15">
      <c r="A964" s="20"/>
    </row>
    <row r="965" spans="1:1" ht="13" x14ac:dyDescent="0.15">
      <c r="A965" s="20"/>
    </row>
    <row r="966" spans="1:1" ht="13" x14ac:dyDescent="0.15">
      <c r="A966" s="20"/>
    </row>
    <row r="967" spans="1:1" ht="13" x14ac:dyDescent="0.15">
      <c r="A967" s="20"/>
    </row>
    <row r="968" spans="1:1" ht="13" x14ac:dyDescent="0.15">
      <c r="A968" s="20"/>
    </row>
    <row r="969" spans="1:1" ht="13" x14ac:dyDescent="0.15">
      <c r="A969" s="20"/>
    </row>
    <row r="970" spans="1:1" ht="13" x14ac:dyDescent="0.15">
      <c r="A970" s="20"/>
    </row>
    <row r="971" spans="1:1" ht="13" x14ac:dyDescent="0.15">
      <c r="A971" s="20"/>
    </row>
    <row r="972" spans="1:1" ht="13" x14ac:dyDescent="0.15">
      <c r="A972" s="20"/>
    </row>
    <row r="973" spans="1:1" ht="13" x14ac:dyDescent="0.15">
      <c r="A973" s="20"/>
    </row>
    <row r="974" spans="1:1" ht="13" x14ac:dyDescent="0.15">
      <c r="A974" s="20"/>
    </row>
    <row r="975" spans="1:1" ht="13" x14ac:dyDescent="0.15">
      <c r="A975" s="20"/>
    </row>
    <row r="976" spans="1:1" ht="13" x14ac:dyDescent="0.15">
      <c r="A976" s="20"/>
    </row>
    <row r="977" spans="1:1" ht="13" x14ac:dyDescent="0.15">
      <c r="A977" s="20"/>
    </row>
    <row r="978" spans="1:1" ht="13" x14ac:dyDescent="0.15">
      <c r="A978" s="20"/>
    </row>
    <row r="979" spans="1:1" ht="13" x14ac:dyDescent="0.15">
      <c r="A979" s="20"/>
    </row>
    <row r="980" spans="1:1" ht="13" x14ac:dyDescent="0.15">
      <c r="A980" s="20"/>
    </row>
    <row r="981" spans="1:1" ht="13" x14ac:dyDescent="0.15">
      <c r="A981" s="20"/>
    </row>
    <row r="982" spans="1:1" ht="13" x14ac:dyDescent="0.15">
      <c r="A982" s="20"/>
    </row>
    <row r="983" spans="1:1" ht="13" x14ac:dyDescent="0.15">
      <c r="A983" s="20"/>
    </row>
    <row r="984" spans="1:1" ht="13" x14ac:dyDescent="0.15">
      <c r="A984" s="20"/>
    </row>
    <row r="985" spans="1:1" ht="13" x14ac:dyDescent="0.15">
      <c r="A985" s="20"/>
    </row>
    <row r="986" spans="1:1" ht="13" x14ac:dyDescent="0.15">
      <c r="A986" s="20"/>
    </row>
    <row r="987" spans="1:1" ht="13" x14ac:dyDescent="0.15">
      <c r="A987" s="20"/>
    </row>
    <row r="988" spans="1:1" ht="13" x14ac:dyDescent="0.15">
      <c r="A988" s="20"/>
    </row>
    <row r="989" spans="1:1" ht="13" x14ac:dyDescent="0.15">
      <c r="A989" s="20"/>
    </row>
    <row r="990" spans="1:1" ht="13" x14ac:dyDescent="0.15">
      <c r="A990" s="20"/>
    </row>
    <row r="991" spans="1:1" ht="13" x14ac:dyDescent="0.15">
      <c r="A991" s="20"/>
    </row>
    <row r="992" spans="1:1" ht="13" x14ac:dyDescent="0.15">
      <c r="A992" s="20"/>
    </row>
    <row r="993" spans="1:1" ht="13" x14ac:dyDescent="0.15">
      <c r="A993" s="20"/>
    </row>
    <row r="994" spans="1:1" ht="13" x14ac:dyDescent="0.15">
      <c r="A994" s="20"/>
    </row>
    <row r="995" spans="1:1" ht="13" x14ac:dyDescent="0.15">
      <c r="A995" s="20"/>
    </row>
    <row r="996" spans="1:1" ht="13" x14ac:dyDescent="0.15">
      <c r="A996" s="20"/>
    </row>
    <row r="997" spans="1:1" ht="13" x14ac:dyDescent="0.15">
      <c r="A997" s="20"/>
    </row>
    <row r="998" spans="1:1" ht="13" x14ac:dyDescent="0.15">
      <c r="A998" s="20"/>
    </row>
    <row r="999" spans="1:1" ht="13" x14ac:dyDescent="0.15">
      <c r="A999" s="20"/>
    </row>
    <row r="1000" spans="1:1" ht="13" x14ac:dyDescent="0.15">
      <c r="A1000" s="20"/>
    </row>
  </sheetData>
  <mergeCells count="1">
    <mergeCell ref="G18:G19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35.6640625" customWidth="1"/>
    <col min="3" max="4" width="15.1640625" customWidth="1"/>
    <col min="5" max="5" width="9.33203125" customWidth="1"/>
  </cols>
  <sheetData>
    <row r="1" spans="1:9" ht="15.75" customHeight="1" x14ac:dyDescent="0.15">
      <c r="A1" s="13"/>
      <c r="B1" s="13" t="s">
        <v>533</v>
      </c>
      <c r="C1" s="20">
        <v>1880</v>
      </c>
      <c r="D1" s="20" t="s">
        <v>986</v>
      </c>
      <c r="E1" s="20" t="s">
        <v>987</v>
      </c>
      <c r="F1" s="30" t="s">
        <v>988</v>
      </c>
      <c r="G1" s="20" t="s">
        <v>989</v>
      </c>
      <c r="H1" s="13" t="s">
        <v>990</v>
      </c>
      <c r="I1" s="13" t="s">
        <v>745</v>
      </c>
    </row>
    <row r="2" spans="1:9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119</v>
      </c>
      <c r="C2" s="13">
        <v>2</v>
      </c>
      <c r="D2" s="13">
        <v>26</v>
      </c>
      <c r="E2" s="13">
        <v>25</v>
      </c>
    </row>
    <row r="3" spans="1:9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Groups of religious people (orders, societies, associations, etc.)</v>
      </c>
      <c r="B3" s="20" t="s">
        <v>208</v>
      </c>
      <c r="D3" s="13">
        <v>20</v>
      </c>
      <c r="E3" s="13">
        <v>17</v>
      </c>
      <c r="H3" s="13">
        <v>12</v>
      </c>
    </row>
    <row r="4" spans="1:9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Groups of religious people (orders, societies, associations, etc.)</v>
      </c>
      <c r="B4" s="20" t="s">
        <v>43</v>
      </c>
      <c r="D4" s="13">
        <v>4</v>
      </c>
      <c r="E4" s="13">
        <v>2</v>
      </c>
    </row>
    <row r="5" spans="1:9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K-12(ish) schools</v>
      </c>
      <c r="B5" s="20" t="s">
        <v>456</v>
      </c>
      <c r="D5" s="13">
        <v>9</v>
      </c>
      <c r="E5" s="13">
        <v>7</v>
      </c>
    </row>
    <row r="6" spans="1:9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K-12(ish) schools</v>
      </c>
      <c r="B6" s="20" t="s">
        <v>458</v>
      </c>
      <c r="D6" s="13">
        <v>10</v>
      </c>
      <c r="E6" s="13">
        <v>4</v>
      </c>
    </row>
    <row r="7" spans="1:9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Catholic Population</v>
      </c>
      <c r="B7" s="20" t="s">
        <v>100</v>
      </c>
      <c r="D7" s="37">
        <v>30000</v>
      </c>
      <c r="E7" s="37">
        <v>21000</v>
      </c>
      <c r="F7" s="37"/>
      <c r="G7" s="37">
        <v>30000</v>
      </c>
      <c r="H7" s="37">
        <v>25000</v>
      </c>
    </row>
    <row r="8" spans="1:9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Catholic Population</v>
      </c>
      <c r="B8" s="12" t="s">
        <v>109</v>
      </c>
      <c r="D8" s="13"/>
      <c r="E8" s="13" t="s">
        <v>991</v>
      </c>
    </row>
    <row r="9" spans="1:9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K-12(ish) schools</v>
      </c>
      <c r="B9" s="20" t="s">
        <v>460</v>
      </c>
      <c r="D9" s="13"/>
      <c r="E9" s="13">
        <v>5</v>
      </c>
    </row>
    <row r="10" spans="1:9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Individuals / Employees / Ecclesiastical Trainees</v>
      </c>
      <c r="B10" s="20" t="s">
        <v>15</v>
      </c>
      <c r="F10" s="13"/>
      <c r="G10" s="13">
        <v>15</v>
      </c>
    </row>
    <row r="11" spans="1:9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Churches</v>
      </c>
      <c r="B11" s="20" t="s">
        <v>0</v>
      </c>
      <c r="C11" s="13">
        <v>2</v>
      </c>
      <c r="F11" s="13"/>
      <c r="G11" s="13">
        <v>17</v>
      </c>
      <c r="H11" s="13">
        <v>8</v>
      </c>
    </row>
    <row r="12" spans="1:9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Churches</v>
      </c>
      <c r="B12" s="20" t="s">
        <v>191</v>
      </c>
      <c r="F12" s="13"/>
      <c r="G12" s="13">
        <v>1</v>
      </c>
    </row>
    <row r="13" spans="1:9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Churches</v>
      </c>
      <c r="B13" s="20" t="s">
        <v>304</v>
      </c>
      <c r="F13" s="13"/>
      <c r="G13" s="13">
        <v>3</v>
      </c>
    </row>
    <row r="14" spans="1:9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Churches</v>
      </c>
      <c r="B14" s="20" t="s">
        <v>17</v>
      </c>
      <c r="F14" s="13"/>
      <c r="G14" s="13">
        <v>32</v>
      </c>
    </row>
    <row r="15" spans="1:9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Religious / Charitable Institutions that aren't churches</v>
      </c>
      <c r="B15" s="20" t="s">
        <v>543</v>
      </c>
      <c r="F15" s="13"/>
      <c r="G15" s="13">
        <v>1</v>
      </c>
    </row>
    <row r="16" spans="1:9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Universities/colleges</v>
      </c>
      <c r="B16" s="20" t="s">
        <v>32</v>
      </c>
      <c r="F16" s="13"/>
      <c r="G16" s="13">
        <v>1</v>
      </c>
    </row>
    <row r="17" spans="1:8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K-12(ish) schools</v>
      </c>
      <c r="B17" s="20" t="s">
        <v>21</v>
      </c>
      <c r="F17" s="13"/>
      <c r="G17" s="13">
        <v>4</v>
      </c>
    </row>
    <row r="18" spans="1:8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Religious / Charitable Institutions that aren't churches</v>
      </c>
      <c r="B18" s="20" t="s">
        <v>10</v>
      </c>
      <c r="F18" s="13"/>
      <c r="G18" s="13">
        <v>4</v>
      </c>
      <c r="H18" s="13">
        <v>1</v>
      </c>
    </row>
    <row r="19" spans="1:8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K-12(ish) schools</v>
      </c>
      <c r="B19" s="20" t="s">
        <v>440</v>
      </c>
      <c r="F19" s="13"/>
      <c r="G19" s="13">
        <v>5</v>
      </c>
    </row>
    <row r="20" spans="1:8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K-12(ish) schools</v>
      </c>
      <c r="B20" s="20" t="s">
        <v>412</v>
      </c>
      <c r="H20" s="13">
        <v>1</v>
      </c>
    </row>
    <row r="21" spans="1:8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Religious Individuals / Employees / Ecclesiastical Trainees</v>
      </c>
      <c r="B21" s="20" t="s">
        <v>493</v>
      </c>
      <c r="D21" s="13">
        <v>3</v>
      </c>
    </row>
    <row r="22" spans="1:8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Churches</v>
      </c>
      <c r="B22" s="20" t="s">
        <v>163</v>
      </c>
      <c r="D22" s="13">
        <v>3</v>
      </c>
    </row>
    <row r="23" spans="1:8" ht="15.75" customHeight="1" x14ac:dyDescent="0.15">
      <c r="A23" s="20"/>
      <c r="B23" s="20"/>
    </row>
    <row r="24" spans="1:8" ht="15.75" customHeight="1" x14ac:dyDescent="0.15">
      <c r="A24" s="20"/>
      <c r="B24" s="20"/>
    </row>
    <row r="25" spans="1:8" ht="15.75" customHeight="1" x14ac:dyDescent="0.15">
      <c r="A25" s="20"/>
      <c r="B25" s="20"/>
    </row>
    <row r="26" spans="1:8" ht="15.75" customHeight="1" x14ac:dyDescent="0.15">
      <c r="A26" s="20"/>
      <c r="B26" s="20"/>
    </row>
    <row r="27" spans="1:8" ht="15.75" customHeight="1" x14ac:dyDescent="0.15">
      <c r="A27" s="20"/>
      <c r="B27" s="20"/>
    </row>
    <row r="28" spans="1:8" ht="15.75" customHeight="1" x14ac:dyDescent="0.15">
      <c r="A28" s="20"/>
      <c r="B28" s="20"/>
    </row>
    <row r="29" spans="1:8" ht="15.75" customHeight="1" x14ac:dyDescent="0.15">
      <c r="A29" s="20"/>
      <c r="B29" s="20"/>
    </row>
    <row r="30" spans="1:8" ht="15.75" customHeight="1" x14ac:dyDescent="0.15">
      <c r="A30" s="20"/>
      <c r="B30" s="20"/>
    </row>
    <row r="31" spans="1:8" ht="15.75" customHeight="1" x14ac:dyDescent="0.15">
      <c r="A31" s="20"/>
      <c r="B31" s="20"/>
    </row>
    <row r="32" spans="1:8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J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3.6640625" customWidth="1"/>
    <col min="3" max="4" width="11.1640625" customWidth="1"/>
    <col min="5" max="5" width="13.6640625" customWidth="1"/>
    <col min="6" max="6" width="20" customWidth="1"/>
    <col min="7" max="7" width="8.6640625" customWidth="1"/>
  </cols>
  <sheetData>
    <row r="1" spans="1:10" ht="15.75" customHeight="1" x14ac:dyDescent="0.15">
      <c r="A1" s="13"/>
      <c r="B1" s="13" t="s">
        <v>533</v>
      </c>
      <c r="C1" s="20">
        <v>1880</v>
      </c>
      <c r="D1" s="20" t="s">
        <v>992</v>
      </c>
      <c r="E1" s="20" t="s">
        <v>993</v>
      </c>
      <c r="F1" s="20" t="s">
        <v>994</v>
      </c>
      <c r="G1" s="20" t="s">
        <v>995</v>
      </c>
      <c r="H1" s="26" t="s">
        <v>996</v>
      </c>
      <c r="I1" s="13" t="s">
        <v>997</v>
      </c>
      <c r="J1" s="13" t="s">
        <v>756</v>
      </c>
    </row>
    <row r="2" spans="1:10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119</v>
      </c>
      <c r="C2" s="13">
        <v>30</v>
      </c>
      <c r="D2" s="13">
        <v>19</v>
      </c>
      <c r="E2" s="13">
        <v>14</v>
      </c>
      <c r="F2" s="13">
        <v>16</v>
      </c>
      <c r="G2" s="13">
        <v>6</v>
      </c>
      <c r="I2" s="13">
        <v>12</v>
      </c>
    </row>
    <row r="3" spans="1:10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34</v>
      </c>
      <c r="C3" s="13">
        <v>10</v>
      </c>
      <c r="D3" s="13"/>
      <c r="E3" s="13">
        <v>8</v>
      </c>
      <c r="F3" s="13">
        <v>7</v>
      </c>
      <c r="G3" s="13">
        <v>3</v>
      </c>
    </row>
    <row r="4" spans="1:10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99</v>
      </c>
      <c r="C4" s="13">
        <v>7</v>
      </c>
      <c r="D4" s="13"/>
      <c r="E4" s="13">
        <v>4</v>
      </c>
      <c r="F4" s="13">
        <v>6</v>
      </c>
      <c r="G4" s="13">
        <v>12</v>
      </c>
    </row>
    <row r="5" spans="1:10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Groups of religious people (orders, societies, associations, etc.)</v>
      </c>
      <c r="B5" s="20" t="s">
        <v>215</v>
      </c>
      <c r="C5" s="13">
        <v>10</v>
      </c>
      <c r="D5" s="13">
        <v>33</v>
      </c>
      <c r="E5" s="13">
        <v>37</v>
      </c>
      <c r="F5" s="13">
        <v>31</v>
      </c>
    </row>
    <row r="6" spans="1:10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Universities/colleges</v>
      </c>
      <c r="B6" s="20" t="s">
        <v>13</v>
      </c>
      <c r="C6" s="13">
        <v>1</v>
      </c>
      <c r="D6" s="13">
        <v>2</v>
      </c>
      <c r="E6" s="13">
        <v>1</v>
      </c>
      <c r="F6" s="13">
        <v>1</v>
      </c>
    </row>
    <row r="7" spans="1:10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K-12(ish) schools</v>
      </c>
      <c r="B7" s="20" t="s">
        <v>12</v>
      </c>
      <c r="C7" s="13">
        <v>1</v>
      </c>
      <c r="D7" s="13">
        <v>5</v>
      </c>
      <c r="E7" s="13">
        <v>3</v>
      </c>
      <c r="F7" s="13">
        <v>2</v>
      </c>
      <c r="G7" s="13">
        <v>1</v>
      </c>
    </row>
    <row r="8" spans="1:10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K-12(ish) schools</v>
      </c>
      <c r="B8" s="20" t="s">
        <v>462</v>
      </c>
      <c r="C8" s="13">
        <v>1</v>
      </c>
      <c r="D8" s="13">
        <v>6</v>
      </c>
      <c r="E8" s="13">
        <v>6</v>
      </c>
      <c r="F8" s="13">
        <v>6</v>
      </c>
      <c r="G8" s="13">
        <v>1</v>
      </c>
    </row>
    <row r="9" spans="1:10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20" t="s">
        <v>584</v>
      </c>
      <c r="C9" s="13">
        <v>1</v>
      </c>
      <c r="D9" s="13">
        <v>5</v>
      </c>
      <c r="E9" s="13">
        <v>4</v>
      </c>
      <c r="F9" s="13">
        <v>4</v>
      </c>
      <c r="G9" s="13">
        <v>1</v>
      </c>
    </row>
    <row r="10" spans="1:10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Catholic Population</v>
      </c>
      <c r="B10" s="20" t="s">
        <v>8</v>
      </c>
      <c r="C10" s="37">
        <v>30000</v>
      </c>
      <c r="D10" s="38">
        <v>10000</v>
      </c>
      <c r="E10" s="38" t="s">
        <v>998</v>
      </c>
      <c r="F10" s="17"/>
      <c r="G10" s="17" t="s">
        <v>999</v>
      </c>
      <c r="I10" s="37">
        <v>10000</v>
      </c>
    </row>
    <row r="11" spans="1:10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Religious / Charitable Institutions that aren't churches</v>
      </c>
      <c r="B11" s="20" t="s">
        <v>1000</v>
      </c>
      <c r="C11" s="13">
        <v>1</v>
      </c>
      <c r="F11" s="13"/>
      <c r="G11" s="13">
        <v>1</v>
      </c>
    </row>
    <row r="12" spans="1:10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Churches</v>
      </c>
      <c r="B12" s="20" t="s">
        <v>27</v>
      </c>
      <c r="C12" s="13">
        <v>10</v>
      </c>
      <c r="I12" s="13">
        <v>7</v>
      </c>
    </row>
    <row r="13" spans="1:10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Religious Individuals / Employees / Ecclesiastical Trainees</v>
      </c>
      <c r="B13" s="20" t="s">
        <v>24</v>
      </c>
      <c r="C13" s="13">
        <v>15</v>
      </c>
      <c r="I13" s="13">
        <v>20</v>
      </c>
    </row>
    <row r="14" spans="1:10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K-12(ish) schools</v>
      </c>
      <c r="B14" s="20" t="s">
        <v>272</v>
      </c>
      <c r="C14" s="13">
        <v>1</v>
      </c>
      <c r="I14" s="13">
        <v>3</v>
      </c>
    </row>
    <row r="15" spans="1:10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Catholic Population</v>
      </c>
      <c r="B15" s="20" t="s">
        <v>117</v>
      </c>
      <c r="C15" s="37">
        <v>30000</v>
      </c>
    </row>
    <row r="16" spans="1:10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Groups of religious people (orders, societies, associations, etc.)</v>
      </c>
      <c r="B16" s="20" t="s">
        <v>222</v>
      </c>
      <c r="C16" s="13">
        <v>8</v>
      </c>
      <c r="D16" s="13">
        <v>9</v>
      </c>
    </row>
    <row r="17" spans="1:4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Groups of religious people (orders, societies, associations, etc.)</v>
      </c>
      <c r="B17" s="20" t="s">
        <v>229</v>
      </c>
      <c r="C17" s="13">
        <v>7</v>
      </c>
      <c r="D17" s="13">
        <v>7</v>
      </c>
    </row>
    <row r="18" spans="1:4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Churches</v>
      </c>
      <c r="B18" s="20" t="s">
        <v>17</v>
      </c>
      <c r="C18" s="13">
        <v>12</v>
      </c>
      <c r="D18" s="13">
        <v>15</v>
      </c>
    </row>
    <row r="19" spans="1:4" ht="15.75" customHeight="1" x14ac:dyDescent="0.15">
      <c r="A19" s="20"/>
      <c r="B19" s="20"/>
    </row>
    <row r="20" spans="1:4" ht="15.75" customHeight="1" x14ac:dyDescent="0.15">
      <c r="A20" s="20"/>
      <c r="B20" s="20"/>
    </row>
    <row r="21" spans="1:4" ht="15.75" customHeight="1" x14ac:dyDescent="0.15">
      <c r="A21" s="20"/>
      <c r="B21" s="20"/>
    </row>
    <row r="22" spans="1:4" ht="15.75" customHeight="1" x14ac:dyDescent="0.15">
      <c r="A22" s="20"/>
      <c r="B22" s="20"/>
    </row>
    <row r="23" spans="1:4" ht="15.75" customHeight="1" x14ac:dyDescent="0.15">
      <c r="A23" s="20"/>
      <c r="B23" s="20"/>
    </row>
    <row r="24" spans="1:4" ht="15.75" customHeight="1" x14ac:dyDescent="0.15">
      <c r="A24" s="20"/>
      <c r="B24" s="20"/>
    </row>
    <row r="25" spans="1:4" ht="15.75" customHeight="1" x14ac:dyDescent="0.15">
      <c r="A25" s="20"/>
      <c r="B25" s="20"/>
    </row>
    <row r="26" spans="1:4" ht="15.75" customHeight="1" x14ac:dyDescent="0.15">
      <c r="A26" s="20"/>
      <c r="B26" s="20"/>
    </row>
    <row r="27" spans="1:4" ht="15.75" customHeight="1" x14ac:dyDescent="0.15">
      <c r="A27" s="20"/>
      <c r="B27" s="20"/>
    </row>
    <row r="28" spans="1:4" ht="15.75" customHeight="1" x14ac:dyDescent="0.15">
      <c r="A28" s="20"/>
      <c r="B28" s="20"/>
    </row>
    <row r="29" spans="1:4" ht="15.75" customHeight="1" x14ac:dyDescent="0.15">
      <c r="A29" s="20"/>
      <c r="B29" s="20"/>
    </row>
    <row r="30" spans="1:4" ht="15.75" customHeight="1" x14ac:dyDescent="0.15">
      <c r="A30" s="20"/>
      <c r="B30" s="20"/>
    </row>
    <row r="31" spans="1:4" ht="15.75" customHeight="1" x14ac:dyDescent="0.15">
      <c r="A31" s="20"/>
      <c r="B31" s="20"/>
    </row>
    <row r="32" spans="1:4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K1000"/>
  <sheetViews>
    <sheetView workbookViewId="0"/>
  </sheetViews>
  <sheetFormatPr baseColWidth="10" defaultColWidth="12.6640625" defaultRowHeight="15.75" customHeight="1" x14ac:dyDescent="0.15"/>
  <cols>
    <col min="1" max="2" width="27.6640625" customWidth="1"/>
    <col min="3" max="3" width="10.6640625" customWidth="1"/>
    <col min="4" max="4" width="8.83203125" customWidth="1"/>
    <col min="5" max="5" width="9.6640625" customWidth="1"/>
  </cols>
  <sheetData>
    <row r="1" spans="1:11" ht="15.75" customHeight="1" x14ac:dyDescent="0.15">
      <c r="A1" s="13"/>
      <c r="B1" s="13" t="s">
        <v>533</v>
      </c>
      <c r="C1" s="13">
        <v>1880</v>
      </c>
      <c r="D1" s="20" t="s">
        <v>1001</v>
      </c>
      <c r="E1" s="30" t="s">
        <v>1002</v>
      </c>
      <c r="F1" s="30" t="s">
        <v>1003</v>
      </c>
      <c r="G1" s="20" t="s">
        <v>1004</v>
      </c>
      <c r="H1" s="13" t="s">
        <v>1005</v>
      </c>
      <c r="I1" s="13" t="s">
        <v>745</v>
      </c>
      <c r="K1" s="13" t="s">
        <v>701</v>
      </c>
    </row>
    <row r="2" spans="1:11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212</v>
      </c>
      <c r="D2" s="13">
        <v>115</v>
      </c>
      <c r="F2" s="13"/>
      <c r="G2" s="13">
        <v>79</v>
      </c>
      <c r="H2" s="13">
        <v>33</v>
      </c>
    </row>
    <row r="3" spans="1:11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24</v>
      </c>
      <c r="F3" s="13"/>
      <c r="G3" s="13">
        <v>57</v>
      </c>
      <c r="H3" s="13">
        <v>40</v>
      </c>
    </row>
    <row r="4" spans="1:11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Groups of religious people (orders, societies, associations, etc.)</v>
      </c>
      <c r="B4" s="20" t="s">
        <v>236</v>
      </c>
      <c r="F4" s="13"/>
      <c r="G4" s="13">
        <v>9</v>
      </c>
    </row>
    <row r="5" spans="1:11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Groups of religious people (orders, societies, associations, etc.)</v>
      </c>
      <c r="B5" s="20" t="s">
        <v>243</v>
      </c>
      <c r="F5" s="13"/>
      <c r="G5" s="13">
        <v>4</v>
      </c>
    </row>
    <row r="6" spans="1:11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Universities/colleges</v>
      </c>
      <c r="B6" s="20" t="s">
        <v>13</v>
      </c>
      <c r="D6" s="13">
        <v>2</v>
      </c>
      <c r="F6" s="13"/>
      <c r="G6" s="13">
        <v>1</v>
      </c>
    </row>
    <row r="7" spans="1:11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Universities/colleges</v>
      </c>
      <c r="B7" s="20" t="s">
        <v>106</v>
      </c>
      <c r="F7" s="13"/>
      <c r="G7" s="13">
        <v>3</v>
      </c>
    </row>
    <row r="8" spans="1:11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K-12(ish) schools</v>
      </c>
      <c r="B8" s="20" t="s">
        <v>464</v>
      </c>
      <c r="C8" s="13">
        <v>73</v>
      </c>
      <c r="F8" s="13"/>
      <c r="G8" s="13">
        <v>11</v>
      </c>
    </row>
    <row r="9" spans="1:11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Charitable Homes (asylums, for orphans, impoverished people, mental health patients)</v>
      </c>
      <c r="B9" s="20" t="s">
        <v>567</v>
      </c>
      <c r="D9" s="13">
        <v>4</v>
      </c>
      <c r="F9" s="13"/>
      <c r="G9" s="13">
        <v>2</v>
      </c>
    </row>
    <row r="10" spans="1:11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Churches</v>
      </c>
      <c r="B10" s="20" t="s">
        <v>558</v>
      </c>
      <c r="H10" s="13">
        <v>2</v>
      </c>
    </row>
    <row r="11" spans="1:11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Churches</v>
      </c>
      <c r="B11" s="20" t="s">
        <v>17</v>
      </c>
      <c r="D11" s="13">
        <v>32</v>
      </c>
    </row>
    <row r="12" spans="1:11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Religious Individuals / Employees / Ecclesiastical Trainees</v>
      </c>
      <c r="B12" s="20" t="s">
        <v>15</v>
      </c>
      <c r="C12" s="13">
        <v>724</v>
      </c>
      <c r="D12" s="13">
        <v>125</v>
      </c>
    </row>
    <row r="13" spans="1:11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Religious Individuals / Employees / Ecclesiastical Trainees</v>
      </c>
      <c r="B13" s="20" t="s">
        <v>1006</v>
      </c>
      <c r="D13" s="13">
        <v>30</v>
      </c>
    </row>
    <row r="14" spans="1:11" ht="15.75" customHeight="1" x14ac:dyDescent="0.15">
      <c r="A14" s="41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PICKLES!!!!</v>
      </c>
      <c r="B14" s="41" t="s">
        <v>1007</v>
      </c>
      <c r="D14" s="13">
        <v>46</v>
      </c>
    </row>
    <row r="15" spans="1:11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Religious Individuals / Employees / Ecclesiastical Trainees</v>
      </c>
      <c r="B15" s="20" t="s">
        <v>182</v>
      </c>
      <c r="D15" s="13">
        <v>13</v>
      </c>
    </row>
    <row r="16" spans="1:11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Groups of religious people (orders, societies, associations, etc.)</v>
      </c>
      <c r="B16" s="20" t="s">
        <v>248</v>
      </c>
      <c r="D16" s="13">
        <v>5</v>
      </c>
    </row>
    <row r="17" spans="1:4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Groups of religious people (orders, societies, associations, etc.)</v>
      </c>
      <c r="B17" s="20" t="s">
        <v>255</v>
      </c>
      <c r="D17" s="13">
        <v>9</v>
      </c>
    </row>
    <row r="18" spans="1:4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Hospitals</v>
      </c>
      <c r="B18" s="20" t="s">
        <v>3</v>
      </c>
      <c r="D18" s="13">
        <v>6</v>
      </c>
    </row>
    <row r="19" spans="1:4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K-12(ish) schools</v>
      </c>
      <c r="B19" s="20" t="s">
        <v>272</v>
      </c>
      <c r="D19" s="13">
        <v>6</v>
      </c>
    </row>
    <row r="20" spans="1:4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K-12(ish) schools</v>
      </c>
      <c r="B20" s="20" t="s">
        <v>934</v>
      </c>
      <c r="D20" s="13">
        <v>7</v>
      </c>
    </row>
    <row r="21" spans="1:4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K-12(ish) schools</v>
      </c>
      <c r="B21" s="20" t="s">
        <v>114</v>
      </c>
      <c r="C21" s="13">
        <v>73</v>
      </c>
      <c r="D21" s="13">
        <v>76</v>
      </c>
    </row>
    <row r="22" spans="1:4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 xml:space="preserve">Young students (not religious trainees) / children / orphans </v>
      </c>
      <c r="B22" s="20" t="s">
        <v>282</v>
      </c>
      <c r="D22" s="37">
        <v>20000</v>
      </c>
    </row>
    <row r="23" spans="1:4" ht="15.75" customHeight="1" x14ac:dyDescent="0.15">
      <c r="A23" s="20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Catholic Population</v>
      </c>
      <c r="B23" s="20" t="s">
        <v>1008</v>
      </c>
      <c r="D23" s="13" t="s">
        <v>1009</v>
      </c>
    </row>
    <row r="24" spans="1:4" ht="15.75" customHeight="1" x14ac:dyDescent="0.15">
      <c r="A24" s="20"/>
      <c r="B24" s="20"/>
    </row>
    <row r="25" spans="1:4" ht="15.75" customHeight="1" x14ac:dyDescent="0.15">
      <c r="A25" s="20"/>
      <c r="B25" s="20"/>
    </row>
    <row r="26" spans="1:4" ht="15.75" customHeight="1" x14ac:dyDescent="0.15">
      <c r="A26" s="20"/>
      <c r="B26" s="20"/>
    </row>
    <row r="27" spans="1:4" ht="15.75" customHeight="1" x14ac:dyDescent="0.15">
      <c r="A27" s="20"/>
      <c r="B27" s="20"/>
    </row>
    <row r="28" spans="1:4" ht="15.75" customHeight="1" x14ac:dyDescent="0.15">
      <c r="A28" s="20"/>
      <c r="B28" s="20"/>
    </row>
    <row r="29" spans="1:4" ht="15.75" customHeight="1" x14ac:dyDescent="0.15">
      <c r="A29" s="20"/>
      <c r="B29" s="20"/>
    </row>
    <row r="30" spans="1:4" ht="15.75" customHeight="1" x14ac:dyDescent="0.15">
      <c r="A30" s="20"/>
      <c r="B30" s="20"/>
    </row>
    <row r="31" spans="1:4" ht="15.75" customHeight="1" x14ac:dyDescent="0.15">
      <c r="A31" s="20"/>
      <c r="B31" s="20"/>
    </row>
    <row r="32" spans="1:4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3" x14ac:dyDescent="0.15">
      <c r="A60" s="20"/>
      <c r="B60" s="20"/>
    </row>
    <row r="61" spans="1:2" ht="13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G18"/>
  <sheetViews>
    <sheetView workbookViewId="0"/>
  </sheetViews>
  <sheetFormatPr baseColWidth="10" defaultColWidth="12.6640625" defaultRowHeight="15.75" customHeight="1" x14ac:dyDescent="0.15"/>
  <cols>
    <col min="1" max="2" width="24" customWidth="1"/>
  </cols>
  <sheetData>
    <row r="1" spans="1:7" ht="15.75" customHeight="1" x14ac:dyDescent="0.15">
      <c r="A1" s="13"/>
      <c r="B1" s="13" t="s">
        <v>533</v>
      </c>
      <c r="C1" s="20" t="s">
        <v>1010</v>
      </c>
      <c r="G1" s="13" t="s">
        <v>701</v>
      </c>
    </row>
    <row r="2" spans="1:7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Religious Individuals / Employees / Ecclesiastical Trainees</v>
      </c>
      <c r="B2" s="20" t="s">
        <v>1011</v>
      </c>
      <c r="C2" s="13">
        <v>45</v>
      </c>
    </row>
    <row r="3" spans="1:7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34</v>
      </c>
      <c r="C3" s="13">
        <v>40</v>
      </c>
    </row>
    <row r="4" spans="1:7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/ Charitable Institutions that aren't churches</v>
      </c>
      <c r="B4" s="20" t="s">
        <v>400</v>
      </c>
      <c r="C4" s="13">
        <v>5</v>
      </c>
    </row>
    <row r="5" spans="1:7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90</v>
      </c>
      <c r="C5" s="13">
        <v>10</v>
      </c>
    </row>
    <row r="6" spans="1:7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Groups of religious people (orders, societies, associations, etc.)</v>
      </c>
      <c r="B6" s="20" t="s">
        <v>1012</v>
      </c>
      <c r="C6" s="13">
        <v>3</v>
      </c>
    </row>
    <row r="7" spans="1:7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Groups of religious people (orders, societies, associations, etc.)</v>
      </c>
      <c r="B7" s="20" t="s">
        <v>1013</v>
      </c>
      <c r="C7" s="13">
        <v>2</v>
      </c>
    </row>
    <row r="8" spans="1:7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PICKLES!!!!</v>
      </c>
      <c r="B8" s="20" t="s">
        <v>1014</v>
      </c>
      <c r="C8" s="13">
        <v>4</v>
      </c>
    </row>
    <row r="9" spans="1:7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K-12(ish) schools</v>
      </c>
      <c r="B9" s="20" t="s">
        <v>466</v>
      </c>
      <c r="C9" s="13">
        <v>11</v>
      </c>
    </row>
    <row r="10" spans="1:7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Churches</v>
      </c>
      <c r="B10" s="20" t="s">
        <v>638</v>
      </c>
      <c r="C10" s="38">
        <v>72</v>
      </c>
    </row>
    <row r="11" spans="1:7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Churches</v>
      </c>
      <c r="B11" s="20" t="s">
        <v>375</v>
      </c>
      <c r="C11" s="13">
        <v>43</v>
      </c>
    </row>
    <row r="12" spans="1:7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Catholic Population</v>
      </c>
      <c r="B12" s="20" t="s">
        <v>8</v>
      </c>
      <c r="C12" s="13" t="s">
        <v>1015</v>
      </c>
    </row>
    <row r="13" spans="1:7" ht="15.75" customHeight="1" x14ac:dyDescent="0.15">
      <c r="A13" s="20"/>
      <c r="B13" s="20"/>
    </row>
    <row r="14" spans="1:7" ht="15.75" customHeight="1" x14ac:dyDescent="0.15">
      <c r="A14" s="20"/>
      <c r="B14" s="20"/>
    </row>
    <row r="15" spans="1:7" ht="15.75" customHeight="1" x14ac:dyDescent="0.15">
      <c r="A15" s="20"/>
      <c r="B15" s="20"/>
    </row>
    <row r="16" spans="1:7" ht="15.75" customHeight="1" x14ac:dyDescent="0.15">
      <c r="A16" s="20"/>
      <c r="B16" s="20"/>
    </row>
    <row r="17" spans="1:2" ht="15.75" customHeight="1" x14ac:dyDescent="0.15">
      <c r="A17" s="20"/>
      <c r="B17" s="20"/>
    </row>
    <row r="18" spans="1:2" ht="15.75" customHeight="1" x14ac:dyDescent="0.15">
      <c r="A18" s="20"/>
      <c r="B18" s="20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7.5" customWidth="1"/>
    <col min="3" max="4" width="10.5" customWidth="1"/>
  </cols>
  <sheetData>
    <row r="1" spans="1:9" ht="15.75" customHeight="1" x14ac:dyDescent="0.15">
      <c r="A1" s="13"/>
      <c r="B1" s="13" t="s">
        <v>533</v>
      </c>
      <c r="C1" s="20" t="s">
        <v>1016</v>
      </c>
      <c r="D1" s="20" t="s">
        <v>1017</v>
      </c>
      <c r="E1" s="20" t="s">
        <v>1018</v>
      </c>
      <c r="F1" s="30" t="s">
        <v>1019</v>
      </c>
      <c r="G1" s="13" t="s">
        <v>1020</v>
      </c>
      <c r="I1" s="13" t="s">
        <v>701</v>
      </c>
    </row>
    <row r="2" spans="1:9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/>
      <c r="D2" s="13">
        <v>20</v>
      </c>
      <c r="E2" s="13">
        <v>5</v>
      </c>
    </row>
    <row r="3" spans="1:9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34</v>
      </c>
      <c r="C3" s="13"/>
      <c r="D3" s="13">
        <v>6</v>
      </c>
    </row>
    <row r="4" spans="1:9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99</v>
      </c>
      <c r="C4" s="13"/>
      <c r="D4" s="13">
        <v>15</v>
      </c>
    </row>
    <row r="5" spans="1:9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Churches</v>
      </c>
      <c r="B5" s="20" t="s">
        <v>17</v>
      </c>
      <c r="C5" s="13"/>
      <c r="D5" s="13">
        <v>45</v>
      </c>
      <c r="E5" s="13">
        <v>19</v>
      </c>
    </row>
    <row r="6" spans="1:9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/ Charitable Institutions that aren't churches</v>
      </c>
      <c r="B6" s="20" t="s">
        <v>10</v>
      </c>
      <c r="C6" s="13"/>
      <c r="D6" s="13">
        <v>2</v>
      </c>
      <c r="E6" s="13">
        <v>1</v>
      </c>
    </row>
    <row r="7" spans="1:9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Individuals / Employees / Ecclesiastical Trainees</v>
      </c>
      <c r="B7" s="20" t="s">
        <v>15</v>
      </c>
      <c r="E7" s="13">
        <v>7</v>
      </c>
    </row>
    <row r="8" spans="1:9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Churches</v>
      </c>
      <c r="B8" s="20" t="s">
        <v>380</v>
      </c>
      <c r="E8" s="13">
        <v>2</v>
      </c>
    </row>
    <row r="9" spans="1:9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Churches</v>
      </c>
      <c r="B9" s="20" t="s">
        <v>37</v>
      </c>
      <c r="E9" s="13">
        <v>5</v>
      </c>
    </row>
    <row r="10" spans="1:9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Individuals / Employees / Ecclesiastical Trainees</v>
      </c>
      <c r="B10" s="20" t="s">
        <v>140</v>
      </c>
      <c r="E10" s="13">
        <v>7</v>
      </c>
    </row>
    <row r="11" spans="1:9" ht="15.75" customHeight="1" x14ac:dyDescent="0.15">
      <c r="A11" s="20"/>
      <c r="B11" s="20"/>
    </row>
    <row r="12" spans="1:9" ht="15.75" customHeight="1" x14ac:dyDescent="0.15">
      <c r="A12" s="20"/>
      <c r="B12" s="20"/>
    </row>
    <row r="13" spans="1:9" ht="15.75" customHeight="1" x14ac:dyDescent="0.15">
      <c r="A13" s="20"/>
      <c r="B13" s="20"/>
    </row>
    <row r="14" spans="1:9" ht="15.75" customHeight="1" x14ac:dyDescent="0.15">
      <c r="A14" s="20"/>
      <c r="B14" s="20"/>
    </row>
    <row r="15" spans="1:9" ht="15.75" customHeight="1" x14ac:dyDescent="0.15">
      <c r="A15" s="20"/>
      <c r="B15" s="20"/>
    </row>
    <row r="16" spans="1:9" ht="15.75" customHeight="1" x14ac:dyDescent="0.15">
      <c r="A16" s="20"/>
      <c r="B16" s="20"/>
    </row>
    <row r="17" spans="1:2" ht="15.75" customHeight="1" x14ac:dyDescent="0.15">
      <c r="A17" s="20"/>
      <c r="B17" s="20"/>
    </row>
    <row r="18" spans="1:2" ht="15.75" customHeight="1" x14ac:dyDescent="0.15">
      <c r="A18" s="20"/>
      <c r="B18" s="20"/>
    </row>
    <row r="19" spans="1:2" ht="15.75" customHeight="1" x14ac:dyDescent="0.15">
      <c r="A19" s="20"/>
      <c r="B19" s="20"/>
    </row>
    <row r="20" spans="1:2" ht="15.75" customHeight="1" x14ac:dyDescent="0.15">
      <c r="A20" s="20"/>
      <c r="B20" s="20"/>
    </row>
    <row r="21" spans="1:2" ht="15.75" customHeight="1" x14ac:dyDescent="0.15">
      <c r="A21" s="20"/>
      <c r="B21" s="20"/>
    </row>
    <row r="22" spans="1:2" ht="15.75" customHeight="1" x14ac:dyDescent="0.15">
      <c r="A22" s="20"/>
      <c r="B22" s="20"/>
    </row>
    <row r="23" spans="1:2" ht="15.75" customHeight="1" x14ac:dyDescent="0.15">
      <c r="A23" s="20"/>
      <c r="B23" s="20"/>
    </row>
    <row r="24" spans="1:2" ht="15.75" customHeight="1" x14ac:dyDescent="0.15">
      <c r="A24" s="20"/>
      <c r="B24" s="20"/>
    </row>
    <row r="25" spans="1:2" ht="15.75" customHeight="1" x14ac:dyDescent="0.15">
      <c r="A25" s="20"/>
      <c r="B25" s="20"/>
    </row>
    <row r="26" spans="1:2" ht="15.75" customHeight="1" x14ac:dyDescent="0.15">
      <c r="A26" s="20"/>
      <c r="B26" s="20"/>
    </row>
    <row r="27" spans="1:2" ht="15.75" customHeight="1" x14ac:dyDescent="0.15">
      <c r="A27" s="20"/>
      <c r="B27" s="20"/>
    </row>
    <row r="28" spans="1:2" ht="15.75" customHeight="1" x14ac:dyDescent="0.15">
      <c r="A28" s="20"/>
      <c r="B28" s="20"/>
    </row>
    <row r="29" spans="1:2" ht="15.75" customHeight="1" x14ac:dyDescent="0.15">
      <c r="A29" s="20"/>
      <c r="B29" s="20"/>
    </row>
    <row r="30" spans="1:2" ht="15.75" customHeight="1" x14ac:dyDescent="0.15">
      <c r="A30" s="20"/>
      <c r="B30" s="20"/>
    </row>
    <row r="31" spans="1:2" ht="15.75" customHeight="1" x14ac:dyDescent="0.15">
      <c r="A31" s="20"/>
      <c r="B31" s="20"/>
    </row>
    <row r="32" spans="1:2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30.1640625" customWidth="1"/>
    <col min="3" max="6" width="10.6640625" customWidth="1"/>
    <col min="7" max="8" width="12" customWidth="1"/>
    <col min="9" max="9" width="11.6640625" customWidth="1"/>
  </cols>
  <sheetData>
    <row r="1" spans="1:12" ht="15.75" customHeight="1" x14ac:dyDescent="0.15">
      <c r="A1" s="13"/>
      <c r="B1" s="13" t="s">
        <v>533</v>
      </c>
      <c r="C1" s="20">
        <v>1890</v>
      </c>
      <c r="D1" s="20">
        <v>1880</v>
      </c>
      <c r="E1" s="20" t="s">
        <v>614</v>
      </c>
      <c r="F1" s="20" t="s">
        <v>615</v>
      </c>
      <c r="G1" s="20" t="s">
        <v>616</v>
      </c>
      <c r="H1" s="20" t="s">
        <v>617</v>
      </c>
      <c r="I1" s="13" t="s">
        <v>618</v>
      </c>
      <c r="J1" s="13" t="s">
        <v>619</v>
      </c>
      <c r="K1" s="20">
        <v>1845</v>
      </c>
      <c r="L1" s="20">
        <v>1840</v>
      </c>
    </row>
    <row r="2" spans="1:12" ht="15.75" customHeight="1" x14ac:dyDescent="0.15">
      <c r="A2" s="13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7" t="s">
        <v>0</v>
      </c>
      <c r="G2" s="13">
        <v>79</v>
      </c>
      <c r="H2" s="13">
        <v>66</v>
      </c>
      <c r="I2" s="13">
        <v>35</v>
      </c>
      <c r="J2" s="13">
        <v>16</v>
      </c>
      <c r="K2" s="13">
        <v>13</v>
      </c>
      <c r="L2" s="13">
        <v>30</v>
      </c>
    </row>
    <row r="3" spans="1:12" ht="15.75" customHeight="1" x14ac:dyDescent="0.15">
      <c r="A3" s="13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7" t="s">
        <v>17</v>
      </c>
      <c r="G3" s="13">
        <v>20</v>
      </c>
      <c r="H3" s="13">
        <v>36</v>
      </c>
      <c r="I3" s="13">
        <v>17</v>
      </c>
      <c r="J3" s="13">
        <v>12</v>
      </c>
      <c r="K3" s="13">
        <v>8</v>
      </c>
      <c r="L3" s="13">
        <v>30</v>
      </c>
    </row>
    <row r="4" spans="1:12" ht="15.75" customHeight="1" x14ac:dyDescent="0.15">
      <c r="A4" s="13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7" t="s">
        <v>27</v>
      </c>
      <c r="I4" s="13"/>
      <c r="J4" s="13">
        <v>2</v>
      </c>
      <c r="K4" s="13">
        <v>1</v>
      </c>
    </row>
    <row r="5" spans="1:12" ht="15.75" customHeight="1" x14ac:dyDescent="0.15">
      <c r="A5" s="13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Churches</v>
      </c>
      <c r="B5" s="27" t="s">
        <v>37</v>
      </c>
      <c r="G5" s="13">
        <v>8</v>
      </c>
    </row>
    <row r="6" spans="1:12" ht="15.75" customHeight="1" x14ac:dyDescent="0.15">
      <c r="A6" s="13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Churches</v>
      </c>
      <c r="B6" s="27" t="s">
        <v>47</v>
      </c>
      <c r="C6" s="13"/>
      <c r="D6" s="13"/>
      <c r="E6" s="13">
        <v>108</v>
      </c>
    </row>
    <row r="7" spans="1:12" ht="15.75" customHeight="1" x14ac:dyDescent="0.15">
      <c r="A7" s="13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Churches</v>
      </c>
      <c r="B7" s="27" t="s">
        <v>57</v>
      </c>
      <c r="C7" s="13"/>
      <c r="D7" s="13"/>
      <c r="E7" s="13">
        <v>142</v>
      </c>
    </row>
    <row r="8" spans="1:12" ht="15.75" customHeight="1" x14ac:dyDescent="0.15">
      <c r="A8" s="13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Religious / Charitable Institutions that aren't churches</v>
      </c>
      <c r="B8" s="30" t="s">
        <v>28</v>
      </c>
      <c r="C8" s="13"/>
      <c r="D8" s="13"/>
      <c r="E8" s="13"/>
      <c r="F8" s="13">
        <v>1</v>
      </c>
      <c r="G8" s="13">
        <v>1</v>
      </c>
    </row>
    <row r="9" spans="1:12" ht="15.75" customHeight="1" x14ac:dyDescent="0.15">
      <c r="A9" s="13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30" t="s">
        <v>38</v>
      </c>
      <c r="G9" s="13">
        <v>1</v>
      </c>
      <c r="L9" s="13">
        <v>1</v>
      </c>
    </row>
    <row r="10" spans="1:12" ht="15.75" customHeight="1" x14ac:dyDescent="0.15">
      <c r="A10" s="13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/ Charitable Institutions that aren't churches</v>
      </c>
      <c r="B10" s="30" t="s">
        <v>48</v>
      </c>
      <c r="G10" s="13">
        <v>14</v>
      </c>
    </row>
    <row r="11" spans="1:12" ht="15.75" customHeight="1" x14ac:dyDescent="0.15">
      <c r="A11" s="13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Religious / Charitable Institutions that aren't churches</v>
      </c>
      <c r="B11" s="30" t="s">
        <v>85</v>
      </c>
      <c r="G11" s="13"/>
      <c r="H11" s="13">
        <v>3</v>
      </c>
    </row>
    <row r="12" spans="1:12" ht="15.75" customHeight="1" x14ac:dyDescent="0.15">
      <c r="A12" s="13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Religious / Charitable Institutions that aren't churches</v>
      </c>
      <c r="B12" s="30" t="s">
        <v>94</v>
      </c>
      <c r="G12" s="13"/>
      <c r="H12" s="13">
        <v>6</v>
      </c>
      <c r="L12" s="13">
        <v>1</v>
      </c>
    </row>
    <row r="13" spans="1:12" ht="15.75" customHeight="1" x14ac:dyDescent="0.15">
      <c r="A13" s="13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Hospitals</v>
      </c>
      <c r="B13" s="32" t="s">
        <v>3</v>
      </c>
      <c r="C13" s="13"/>
      <c r="D13" s="13"/>
      <c r="E13" s="13">
        <v>2</v>
      </c>
    </row>
    <row r="14" spans="1:12" ht="15.75" customHeight="1" x14ac:dyDescent="0.15">
      <c r="A14" s="13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K-12(ish) schools</v>
      </c>
      <c r="B14" s="33" t="s">
        <v>12</v>
      </c>
      <c r="G14" s="13"/>
      <c r="H14" s="13">
        <v>3</v>
      </c>
    </row>
    <row r="15" spans="1:12" ht="15.75" customHeight="1" x14ac:dyDescent="0.15">
      <c r="A15" s="13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K-12(ish) schools</v>
      </c>
      <c r="B15" s="33" t="s">
        <v>21</v>
      </c>
      <c r="G15" s="13"/>
      <c r="H15" s="13">
        <v>6</v>
      </c>
      <c r="L15" s="13">
        <v>1</v>
      </c>
    </row>
    <row r="16" spans="1:12" ht="15.75" customHeight="1" x14ac:dyDescent="0.15">
      <c r="A16" s="13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K-12(ish) schools</v>
      </c>
      <c r="B16" s="33" t="s">
        <v>31</v>
      </c>
      <c r="G16" s="13"/>
      <c r="H16" s="13">
        <v>56</v>
      </c>
    </row>
    <row r="17" spans="1:12" ht="15.75" customHeight="1" x14ac:dyDescent="0.15">
      <c r="A17" s="13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K-12(ish) schools</v>
      </c>
      <c r="B17" s="33" t="s">
        <v>41</v>
      </c>
      <c r="G17" s="13"/>
      <c r="H17" s="13">
        <v>56</v>
      </c>
    </row>
    <row r="18" spans="1:12" ht="15.75" customHeight="1" x14ac:dyDescent="0.15">
      <c r="A18" s="13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K-12(ish) schools</v>
      </c>
      <c r="B18" s="33" t="s">
        <v>51</v>
      </c>
      <c r="I18" s="13"/>
      <c r="J18" s="13">
        <v>2</v>
      </c>
      <c r="K18" s="13">
        <v>3</v>
      </c>
      <c r="L18" s="13">
        <v>1</v>
      </c>
    </row>
    <row r="19" spans="1:12" ht="15.75" customHeight="1" x14ac:dyDescent="0.15">
      <c r="A19" s="13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K-12(ish) schools</v>
      </c>
      <c r="B19" s="33" t="s">
        <v>60</v>
      </c>
      <c r="C19" s="13"/>
      <c r="D19" s="13"/>
      <c r="E19" s="13">
        <v>58</v>
      </c>
    </row>
    <row r="20" spans="1:12" ht="15.75" customHeight="1" x14ac:dyDescent="0.15">
      <c r="A20" s="13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Universities/colleges</v>
      </c>
      <c r="B20" s="34" t="s">
        <v>13</v>
      </c>
      <c r="C20" s="13"/>
      <c r="D20" s="13"/>
      <c r="E20" s="13">
        <v>1</v>
      </c>
    </row>
    <row r="21" spans="1:12" ht="15.75" customHeight="1" x14ac:dyDescent="0.15">
      <c r="A21" s="13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Groups of religious people (orders, societies, associations, etc.)</v>
      </c>
      <c r="B21" s="47" t="s">
        <v>14</v>
      </c>
      <c r="C21" s="13"/>
      <c r="D21" s="13"/>
      <c r="E21" s="13"/>
      <c r="F21" s="13">
        <v>8</v>
      </c>
      <c r="G21" s="13">
        <v>10</v>
      </c>
      <c r="H21" s="13">
        <v>20</v>
      </c>
    </row>
    <row r="22" spans="1:12" ht="15.75" customHeight="1" x14ac:dyDescent="0.15">
      <c r="A22" s="13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Groups of religious people (orders, societies, associations, etc.)</v>
      </c>
      <c r="B22" s="47" t="s">
        <v>23</v>
      </c>
      <c r="C22" s="44"/>
      <c r="D22" s="44"/>
      <c r="E22" s="44"/>
      <c r="F22" s="44" t="s">
        <v>620</v>
      </c>
    </row>
    <row r="23" spans="1:12" ht="15.75" customHeight="1" x14ac:dyDescent="0.15">
      <c r="A23" s="13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Groups of religious people (orders, societies, associations, etc.)</v>
      </c>
      <c r="B23" s="47" t="s">
        <v>33</v>
      </c>
      <c r="I23" s="13"/>
      <c r="J23" s="13">
        <v>2</v>
      </c>
      <c r="L23" s="13">
        <v>2</v>
      </c>
    </row>
    <row r="24" spans="1:12" ht="15.75" customHeight="1" x14ac:dyDescent="0.15">
      <c r="A24" s="13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Groups of religious people (orders, societies, associations, etc.)</v>
      </c>
      <c r="B24" s="47" t="s">
        <v>53</v>
      </c>
      <c r="C24" s="13"/>
      <c r="D24" s="13"/>
      <c r="E24" s="13">
        <v>3</v>
      </c>
    </row>
    <row r="25" spans="1:12" ht="15.75" customHeight="1" x14ac:dyDescent="0.15">
      <c r="A25" s="13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Groups of religious people (orders, societies, associations, etc.)</v>
      </c>
      <c r="B25" s="47" t="s">
        <v>62</v>
      </c>
      <c r="C25" s="13"/>
      <c r="D25" s="13"/>
      <c r="E25" s="13">
        <v>6</v>
      </c>
    </row>
    <row r="26" spans="1:12" ht="15.75" customHeight="1" x14ac:dyDescent="0.15">
      <c r="A26" s="13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>Groups of religious people (orders, societies, associations, etc.)</v>
      </c>
      <c r="B26" s="47" t="s">
        <v>43</v>
      </c>
      <c r="I26" s="13">
        <v>4</v>
      </c>
    </row>
    <row r="27" spans="1:12" ht="15.75" customHeight="1" x14ac:dyDescent="0.15">
      <c r="A27" s="13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Religious Individuals / Employees / Ecclesiastical Trainees</v>
      </c>
      <c r="B27" s="35" t="s">
        <v>24</v>
      </c>
      <c r="I27" s="13">
        <v>29</v>
      </c>
      <c r="K27" s="13" t="s">
        <v>621</v>
      </c>
      <c r="L27" s="13">
        <v>4</v>
      </c>
    </row>
    <row r="28" spans="1:12" ht="15.75" customHeight="1" x14ac:dyDescent="0.15">
      <c r="A28" s="13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>Religious Individuals / Employees / Ecclesiastical Trainees</v>
      </c>
      <c r="B28" s="35" t="s">
        <v>108</v>
      </c>
      <c r="C28" s="13"/>
      <c r="D28" s="13"/>
      <c r="E28" s="13">
        <v>10</v>
      </c>
    </row>
    <row r="29" spans="1:12" ht="15.75" customHeight="1" x14ac:dyDescent="0.15">
      <c r="A29" s="13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MasterCategories!I$2:I$101, 0)), MasterCategories!$I$1, IF(ISNUMBER(MATCH(LOWER(B29), MasterCategories!J$2:J$101, 0)), MasterCategories!$J$1, IF(ISNUMBER(MATCH(LOWER(B29), MasterCategories!K$2:K$101, 0)), MasterCategories!$K$1, "PICKLES!!!!")))))))))))</f>
        <v>Religious Individuals / Employees / Ecclesiastical Trainees</v>
      </c>
      <c r="B29" s="35" t="s">
        <v>588</v>
      </c>
      <c r="C29" s="13"/>
      <c r="D29" s="13"/>
      <c r="E29" s="13">
        <v>40</v>
      </c>
      <c r="L29" s="13">
        <v>920</v>
      </c>
    </row>
    <row r="30" spans="1:12" ht="15.75" customHeight="1" x14ac:dyDescent="0.15">
      <c r="A30" s="13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MasterCategories!I$2:I$101, 0)), MasterCategories!$I$1, IF(ISNUMBER(MATCH(LOWER(B30), MasterCategories!J$2:J$101, 0)), MasterCategories!$J$1, IF(ISNUMBER(MATCH(LOWER(B30), MasterCategories!K$2:K$101, 0)), MasterCategories!$K$1, "PICKLES!!!!")))))))))))</f>
        <v>Religious Individuals / Employees / Ecclesiastical Trainees</v>
      </c>
      <c r="B30" s="35" t="s">
        <v>585</v>
      </c>
      <c r="C30" s="13"/>
      <c r="D30" s="13"/>
      <c r="E30" s="13">
        <v>120</v>
      </c>
      <c r="F30" s="13">
        <v>70</v>
      </c>
      <c r="G30" s="13">
        <v>52</v>
      </c>
      <c r="H30" s="13">
        <v>49</v>
      </c>
    </row>
    <row r="31" spans="1:12" ht="15.75" customHeight="1" x14ac:dyDescent="0.15">
      <c r="A31" s="13" t="str">
        <f>IF(ISNUMBER(MATCH(LOWER(B31), MasterCategories!A$2:A$101, 0)), MasterCategories!$A$1, IF(ISNUMBER(MATCH(LOWER(B31), MasterCategories!B$2:B$101, 0)), MasterCategories!$B$1, IF(ISNUMBER(MATCH(LOWER(B31), MasterCategories!C$2:C$101, 0)), MasterCategories!$C$1, IF(ISNUMBER(MATCH(LOWER(B31), MasterCategories!D$2:D$101, 0)), MasterCategories!$D$1, IF(ISNUMBER(MATCH(LOWER(B31), MasterCategories!E$2:E$101, 0)), MasterCategories!$E$1, IF(ISNUMBER(MATCH(LOWER(B31), MasterCategories!F$2:F$101, 0)), MasterCategories!$F$1, IF(ISNUMBER(MATCH(LOWER(B31), MasterCategories!G$2:G$101, 0)), MasterCategories!$G$1, IF(ISNUMBER(MATCH(LOWER(B31), MasterCategories!H$2:H$101, 0)), MasterCategories!$H$1, IF(ISNUMBER(MATCH(LOWER(B31), MasterCategories!I$2:I$101, 0)), MasterCategories!$I$1, IF(ISNUMBER(MATCH(LOWER(B31), MasterCategories!J$2:J$101, 0)), MasterCategories!$J$1, IF(ISNUMBER(MATCH(LOWER(B31), MasterCategories!K$2:K$101, 0)), MasterCategories!$K$1, "PICKLES!!!!")))))))))))</f>
        <v>Religious Individuals / Employees / Ecclesiastical Trainees</v>
      </c>
      <c r="B31" s="35" t="s">
        <v>116</v>
      </c>
      <c r="C31" s="13"/>
      <c r="D31" s="13"/>
      <c r="E31" s="13">
        <v>10</v>
      </c>
      <c r="F31" s="13">
        <v>10</v>
      </c>
      <c r="G31" s="13">
        <v>6</v>
      </c>
      <c r="H31" s="13">
        <v>7</v>
      </c>
    </row>
    <row r="32" spans="1:12" ht="15.75" customHeight="1" x14ac:dyDescent="0.15">
      <c r="A32" s="13" t="str">
        <f>IF(ISNUMBER(MATCH(LOWER(B32), MasterCategories!A$2:A$101, 0)), MasterCategories!$A$1, IF(ISNUMBER(MATCH(LOWER(B32), MasterCategories!B$2:B$101, 0)), MasterCategories!$B$1, IF(ISNUMBER(MATCH(LOWER(B32), MasterCategories!C$2:C$101, 0)), MasterCategories!$C$1, IF(ISNUMBER(MATCH(LOWER(B32), MasterCategories!D$2:D$101, 0)), MasterCategories!$D$1, IF(ISNUMBER(MATCH(LOWER(B32), MasterCategories!E$2:E$101, 0)), MasterCategories!$E$1, IF(ISNUMBER(MATCH(LOWER(B32), MasterCategories!F$2:F$101, 0)), MasterCategories!$F$1, IF(ISNUMBER(MATCH(LOWER(B32), MasterCategories!G$2:G$101, 0)), MasterCategories!$G$1, IF(ISNUMBER(MATCH(LOWER(B32), MasterCategories!H$2:H$101, 0)), MasterCategories!$H$1, IF(ISNUMBER(MATCH(LOWER(B32), MasterCategories!I$2:I$101, 0)), MasterCategories!$I$1, IF(ISNUMBER(MATCH(LOWER(B32), MasterCategories!J$2:J$101, 0)), MasterCategories!$J$1, IF(ISNUMBER(MATCH(LOWER(B32), MasterCategories!K$2:K$101, 0)), MasterCategories!$K$1, "PICKLES!!!!")))))))))))</f>
        <v>Religious Individuals / Employees / Ecclesiastical Trainees</v>
      </c>
      <c r="B32" s="35" t="s">
        <v>124</v>
      </c>
      <c r="C32" s="13"/>
      <c r="D32" s="13"/>
      <c r="E32" s="13">
        <v>135</v>
      </c>
      <c r="F32" s="13">
        <v>80</v>
      </c>
      <c r="I32" s="13"/>
      <c r="J32" s="13">
        <v>17</v>
      </c>
      <c r="L32" s="13">
        <v>4</v>
      </c>
    </row>
    <row r="33" spans="1:12" ht="15.75" customHeight="1" x14ac:dyDescent="0.15">
      <c r="A33" s="13" t="str">
        <f>IF(ISNUMBER(MATCH(LOWER(B33), MasterCategories!A$2:A$101, 0)), MasterCategories!$A$1, IF(ISNUMBER(MATCH(LOWER(B33), MasterCategories!B$2:B$101, 0)), MasterCategories!$B$1, IF(ISNUMBER(MATCH(LOWER(B33), MasterCategories!C$2:C$101, 0)), MasterCategories!$C$1, IF(ISNUMBER(MATCH(LOWER(B33), MasterCategories!D$2:D$101, 0)), MasterCategories!$D$1, IF(ISNUMBER(MATCH(LOWER(B33), MasterCategories!E$2:E$101, 0)), MasterCategories!$E$1, IF(ISNUMBER(MATCH(LOWER(B33), MasterCategories!F$2:F$101, 0)), MasterCategories!$F$1, IF(ISNUMBER(MATCH(LOWER(B33), MasterCategories!G$2:G$101, 0)), MasterCategories!$G$1, IF(ISNUMBER(MATCH(LOWER(B33), MasterCategories!H$2:H$101, 0)), MasterCategories!$H$1, IF(ISNUMBER(MATCH(LOWER(B33), MasterCategories!I$2:I$101, 0)), MasterCategories!$I$1, IF(ISNUMBER(MATCH(LOWER(B33), MasterCategories!J$2:J$101, 0)), MasterCategories!$J$1, IF(ISNUMBER(MATCH(LOWER(B33), MasterCategories!K$2:K$101, 0)), MasterCategories!$K$1, "PICKLES!!!!")))))))))))</f>
        <v>Religious Individuals / Employees / Ecclesiastical Trainees</v>
      </c>
      <c r="B33" s="35" t="s">
        <v>132</v>
      </c>
      <c r="C33" s="13"/>
      <c r="D33" s="13"/>
      <c r="E33" s="13">
        <v>5</v>
      </c>
      <c r="F33" s="13">
        <v>10</v>
      </c>
      <c r="G33" s="13">
        <v>5</v>
      </c>
      <c r="H33" s="13">
        <v>5</v>
      </c>
    </row>
    <row r="34" spans="1:12" ht="15.75" customHeight="1" x14ac:dyDescent="0.15">
      <c r="A34" s="13" t="str">
        <f>IF(ISNUMBER(MATCH(LOWER(B34), MasterCategories!A$2:A$101, 0)), MasterCategories!$A$1, IF(ISNUMBER(MATCH(LOWER(B34), MasterCategories!B$2:B$101, 0)), MasterCategories!$B$1, IF(ISNUMBER(MATCH(LOWER(B34), MasterCategories!C$2:C$101, 0)), MasterCategories!$C$1, IF(ISNUMBER(MATCH(LOWER(B34), MasterCategories!D$2:D$101, 0)), MasterCategories!$D$1, IF(ISNUMBER(MATCH(LOWER(B34), MasterCategories!E$2:E$101, 0)), MasterCategories!$E$1, IF(ISNUMBER(MATCH(LOWER(B34), MasterCategories!F$2:F$101, 0)), MasterCategories!$F$1, IF(ISNUMBER(MATCH(LOWER(B34), MasterCategories!G$2:G$101, 0)), MasterCategories!$G$1, IF(ISNUMBER(MATCH(LOWER(B34), MasterCategories!H$2:H$101, 0)), MasterCategories!$H$1, IF(ISNUMBER(MATCH(LOWER(B34), MasterCategories!I$2:I$101, 0)), MasterCategories!$I$1, IF(ISNUMBER(MATCH(LOWER(B34), MasterCategories!J$2:J$101, 0)), MasterCategories!$J$1, IF(ISNUMBER(MATCH(LOWER(B34), MasterCategories!K$2:K$101, 0)), MasterCategories!$K$1, "PICKLES!!!!")))))))))))</f>
        <v>Religious Individuals / Employees / Ecclesiastical Trainees</v>
      </c>
      <c r="B34" s="35" t="s">
        <v>140</v>
      </c>
      <c r="C34" s="13"/>
      <c r="D34" s="13"/>
      <c r="E34" s="13"/>
      <c r="F34" s="13">
        <v>35</v>
      </c>
      <c r="G34" s="13">
        <v>25</v>
      </c>
      <c r="H34" s="13">
        <v>12</v>
      </c>
      <c r="L34" s="13">
        <v>920</v>
      </c>
    </row>
    <row r="35" spans="1:12" ht="15.75" customHeight="1" x14ac:dyDescent="0.15">
      <c r="A35" s="13" t="str">
        <f>IF(ISNUMBER(MATCH(LOWER(B35), MasterCategories!A$2:A$101, 0)), MasterCategories!$A$1, IF(ISNUMBER(MATCH(LOWER(B35), MasterCategories!B$2:B$101, 0)), MasterCategories!$B$1, IF(ISNUMBER(MATCH(LOWER(B35), MasterCategories!C$2:C$101, 0)), MasterCategories!$C$1, IF(ISNUMBER(MATCH(LOWER(B35), MasterCategories!D$2:D$101, 0)), MasterCategories!$D$1, IF(ISNUMBER(MATCH(LOWER(B35), MasterCategories!E$2:E$101, 0)), MasterCategories!$E$1, IF(ISNUMBER(MATCH(LOWER(B35), MasterCategories!F$2:F$101, 0)), MasterCategories!$F$1, IF(ISNUMBER(MATCH(LOWER(B35), MasterCategories!G$2:G$101, 0)), MasterCategories!$G$1, IF(ISNUMBER(MATCH(LOWER(B35), MasterCategories!H$2:H$101, 0)), MasterCategories!$H$1, IF(ISNUMBER(MATCH(LOWER(B35), MasterCategories!I$2:I$101, 0)), MasterCategories!$I$1, IF(ISNUMBER(MATCH(LOWER(B35), MasterCategories!J$2:J$101, 0)), MasterCategories!$J$1, IF(ISNUMBER(MATCH(LOWER(B35), MasterCategories!K$2:K$101, 0)), MasterCategories!$K$1, "PICKLES!!!!")))))))))))</f>
        <v>Religious Individuals / Employees / Ecclesiastical Trainees</v>
      </c>
      <c r="B35" s="35" t="s">
        <v>147</v>
      </c>
      <c r="G35" s="13"/>
      <c r="H35" s="13">
        <v>50</v>
      </c>
    </row>
    <row r="36" spans="1:12" ht="15.75" customHeight="1" x14ac:dyDescent="0.15">
      <c r="A36" s="13" t="str">
        <f>IF(ISNUMBER(MATCH(LOWER(B36), MasterCategories!A$2:A$101, 0)), MasterCategories!$A$1, IF(ISNUMBER(MATCH(LOWER(B36), MasterCategories!B$2:B$101, 0)), MasterCategories!$B$1, IF(ISNUMBER(MATCH(LOWER(B36), MasterCategories!C$2:C$101, 0)), MasterCategories!$C$1, IF(ISNUMBER(MATCH(LOWER(B36), MasterCategories!D$2:D$101, 0)), MasterCategories!$D$1, IF(ISNUMBER(MATCH(LOWER(B36), MasterCategories!E$2:E$101, 0)), MasterCategories!$E$1, IF(ISNUMBER(MATCH(LOWER(B36), MasterCategories!F$2:F$101, 0)), MasterCategories!$F$1, IF(ISNUMBER(MATCH(LOWER(B36), MasterCategories!G$2:G$101, 0)), MasterCategories!$G$1, IF(ISNUMBER(MATCH(LOWER(B36), MasterCategories!H$2:H$101, 0)), MasterCategories!$H$1, IF(ISNUMBER(MATCH(LOWER(B36), MasterCategories!I$2:I$101, 0)), MasterCategories!$I$1, IF(ISNUMBER(MATCH(LOWER(B36), MasterCategories!J$2:J$101, 0)), MasterCategories!$J$1, IF(ISNUMBER(MATCH(LOWER(B36), MasterCategories!K$2:K$101, 0)), MasterCategories!$K$1, "PICKLES!!!!")))))))))))</f>
        <v>Religious Individuals / Employees / Ecclesiastical Trainees</v>
      </c>
      <c r="B36" s="35" t="s">
        <v>63</v>
      </c>
      <c r="G36" s="13"/>
      <c r="H36" s="13">
        <v>6</v>
      </c>
      <c r="L36" s="13">
        <v>3</v>
      </c>
    </row>
    <row r="37" spans="1:12" ht="15.75" customHeight="1" x14ac:dyDescent="0.15">
      <c r="A37" s="13" t="str">
        <f>IF(ISNUMBER(MATCH(LOWER(B37), MasterCategories!A$2:A$101, 0)), MasterCategories!$A$1, IF(ISNUMBER(MATCH(LOWER(B37), MasterCategories!B$2:B$101, 0)), MasterCategories!$B$1, IF(ISNUMBER(MATCH(LOWER(B37), MasterCategories!C$2:C$101, 0)), MasterCategories!$C$1, IF(ISNUMBER(MATCH(LOWER(B37), MasterCategories!D$2:D$101, 0)), MasterCategories!$D$1, IF(ISNUMBER(MATCH(LOWER(B37), MasterCategories!E$2:E$101, 0)), MasterCategories!$E$1, IF(ISNUMBER(MATCH(LOWER(B37), MasterCategories!F$2:F$101, 0)), MasterCategories!$F$1, IF(ISNUMBER(MATCH(LOWER(B37), MasterCategories!G$2:G$101, 0)), MasterCategories!$G$1, IF(ISNUMBER(MATCH(LOWER(B37), MasterCategories!H$2:H$101, 0)), MasterCategories!$H$1, IF(ISNUMBER(MATCH(LOWER(B37), MasterCategories!I$2:I$101, 0)), MasterCategories!$I$1, IF(ISNUMBER(MATCH(LOWER(B37), MasterCategories!J$2:J$101, 0)), MasterCategories!$J$1, IF(ISNUMBER(MATCH(LOWER(B37), MasterCategories!K$2:K$101, 0)), MasterCategories!$K$1, "PICKLES!!!!")))))))))))</f>
        <v>Catholic Population</v>
      </c>
      <c r="B37" s="36" t="s">
        <v>8</v>
      </c>
      <c r="C37" s="37"/>
      <c r="D37" s="37"/>
      <c r="E37" s="37">
        <v>100000</v>
      </c>
      <c r="G37" s="44" t="s">
        <v>622</v>
      </c>
      <c r="H37" s="44" t="s">
        <v>623</v>
      </c>
      <c r="I37" s="37">
        <v>20000</v>
      </c>
      <c r="J37" s="37">
        <v>7050</v>
      </c>
      <c r="K37" s="13">
        <v>5800</v>
      </c>
    </row>
    <row r="38" spans="1:12" ht="15.75" customHeight="1" x14ac:dyDescent="0.15">
      <c r="A38" s="13" t="str">
        <f>IF(ISNUMBER(MATCH(LOWER(B38), MasterCategories!A$2:A$101, 0)), MasterCategories!$A$1, IF(ISNUMBER(MATCH(LOWER(B38), MasterCategories!B$2:B$101, 0)), MasterCategories!$B$1, IF(ISNUMBER(MATCH(LOWER(B38), MasterCategories!C$2:C$101, 0)), MasterCategories!$C$1, IF(ISNUMBER(MATCH(LOWER(B38), MasterCategories!D$2:D$101, 0)), MasterCategories!$D$1, IF(ISNUMBER(MATCH(LOWER(B38), MasterCategories!E$2:E$101, 0)), MasterCategories!$E$1, IF(ISNUMBER(MATCH(LOWER(B38), MasterCategories!F$2:F$101, 0)), MasterCategories!$F$1, IF(ISNUMBER(MATCH(LOWER(B38), MasterCategories!G$2:G$101, 0)), MasterCategories!$G$1, IF(ISNUMBER(MATCH(LOWER(B38), MasterCategories!H$2:H$101, 0)), MasterCategories!$H$1, IF(ISNUMBER(MATCH(LOWER(B38), MasterCategories!I$2:I$101, 0)), MasterCategories!$I$1, IF(ISNUMBER(MATCH(LOWER(B38), MasterCategories!J$2:J$101, 0)), MasterCategories!$J$1, IF(ISNUMBER(MATCH(LOWER(B38), MasterCategories!K$2:K$101, 0)), MasterCategories!$K$1, "PICKLES!!!!")))))))))))</f>
        <v xml:space="preserve">Young students (not religious trainees) / children / orphans </v>
      </c>
      <c r="B38" s="39" t="s">
        <v>16</v>
      </c>
      <c r="C38" s="13"/>
      <c r="D38" s="13"/>
      <c r="E38" s="13">
        <v>8265</v>
      </c>
      <c r="L38" s="13">
        <v>65</v>
      </c>
    </row>
    <row r="39" spans="1:12" ht="15.75" customHeight="1" x14ac:dyDescent="0.15">
      <c r="A39" s="13" t="str">
        <f>IF(ISNUMBER(MATCH(LOWER(B39), MasterCategories!A$2:A$101, 0)), MasterCategories!$A$1, IF(ISNUMBER(MATCH(LOWER(B39), MasterCategories!B$2:B$101, 0)), MasterCategories!$B$1, IF(ISNUMBER(MATCH(LOWER(B39), MasterCategories!C$2:C$101, 0)), MasterCategories!$C$1, IF(ISNUMBER(MATCH(LOWER(B39), MasterCategories!D$2:D$101, 0)), MasterCategories!$D$1, IF(ISNUMBER(MATCH(LOWER(B39), MasterCategories!E$2:E$101, 0)), MasterCategories!$E$1, IF(ISNUMBER(MATCH(LOWER(B39), MasterCategories!F$2:F$101, 0)), MasterCategories!$F$1, IF(ISNUMBER(MATCH(LOWER(B39), MasterCategories!G$2:G$101, 0)), MasterCategories!$G$1, IF(ISNUMBER(MATCH(LOWER(B39), MasterCategories!H$2:H$101, 0)), MasterCategories!$H$1, IF(ISNUMBER(MATCH(LOWER(B39), MasterCategories!I$2:I$101, 0)), MasterCategories!$I$1, IF(ISNUMBER(MATCH(LOWER(B39), MasterCategories!J$2:J$101, 0)), MasterCategories!$J$1, IF(ISNUMBER(MATCH(LOWER(B39), MasterCategories!K$2:K$101, 0)), MasterCategories!$K$1, "PICKLES!!!!")))))))))))</f>
        <v xml:space="preserve">Young students (not religious trainees) / children / orphans </v>
      </c>
      <c r="B39" s="39" t="s">
        <v>46</v>
      </c>
      <c r="G39" s="13"/>
      <c r="H39" s="13">
        <v>150</v>
      </c>
    </row>
    <row r="40" spans="1:12" ht="15.75" customHeight="1" x14ac:dyDescent="0.15">
      <c r="A40" s="13" t="str">
        <f>IF(ISNUMBER(MATCH(LOWER(B40), MasterCategories!A$2:A$101, 0)), MasterCategories!$A$1, IF(ISNUMBER(MATCH(LOWER(B40), MasterCategories!B$2:B$101, 0)), MasterCategories!$B$1, IF(ISNUMBER(MATCH(LOWER(B40), MasterCategories!C$2:C$101, 0)), MasterCategories!$C$1, IF(ISNUMBER(MATCH(LOWER(B40), MasterCategories!D$2:D$101, 0)), MasterCategories!$D$1, IF(ISNUMBER(MATCH(LOWER(B40), MasterCategories!E$2:E$101, 0)), MasterCategories!$E$1, IF(ISNUMBER(MATCH(LOWER(B40), MasterCategories!F$2:F$101, 0)), MasterCategories!$F$1, IF(ISNUMBER(MATCH(LOWER(B40), MasterCategories!G$2:G$101, 0)), MasterCategories!$G$1, IF(ISNUMBER(MATCH(LOWER(B40), MasterCategories!H$2:H$101, 0)), MasterCategories!$H$1, IF(ISNUMBER(MATCH(LOWER(B40), MasterCategories!I$2:I$101, 0)), MasterCategories!$I$1, IF(ISNUMBER(MATCH(LOWER(B40), MasterCategories!J$2:J$101, 0)), MasterCategories!$J$1, IF(ISNUMBER(MATCH(LOWER(B40), MasterCategories!K$2:K$101, 0)), MasterCategories!$K$1, "PICKLES!!!!")))))))))))</f>
        <v xml:space="preserve">Young students (not religious trainees) / children / orphans </v>
      </c>
      <c r="B40" s="39" t="s">
        <v>56</v>
      </c>
      <c r="G40" s="13"/>
      <c r="H40" s="13">
        <v>520</v>
      </c>
      <c r="L40" s="13">
        <v>130</v>
      </c>
    </row>
    <row r="41" spans="1:12" ht="15.75" customHeight="1" x14ac:dyDescent="0.15">
      <c r="A41" s="20"/>
      <c r="B41" s="20"/>
    </row>
    <row r="42" spans="1:12" ht="15.75" customHeight="1" x14ac:dyDescent="0.15">
      <c r="A42" s="20"/>
      <c r="B42" s="20"/>
    </row>
    <row r="43" spans="1:12" ht="15.75" customHeight="1" x14ac:dyDescent="0.15">
      <c r="A43" s="20"/>
      <c r="B43" s="20"/>
    </row>
    <row r="44" spans="1:12" ht="15.75" customHeight="1" x14ac:dyDescent="0.15">
      <c r="A44" s="20"/>
      <c r="B44" s="20"/>
    </row>
    <row r="45" spans="1:12" ht="15.75" customHeight="1" x14ac:dyDescent="0.15">
      <c r="A45" s="20"/>
      <c r="B45" s="20"/>
    </row>
    <row r="46" spans="1:12" ht="15.75" customHeight="1" x14ac:dyDescent="0.15">
      <c r="A46" s="20"/>
      <c r="B46" s="20"/>
    </row>
    <row r="47" spans="1:12" ht="15.75" customHeight="1" x14ac:dyDescent="0.15">
      <c r="A47" s="20"/>
      <c r="B47" s="20"/>
    </row>
    <row r="48" spans="1:1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A1:L100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6.6640625" customWidth="1"/>
  </cols>
  <sheetData>
    <row r="1" spans="1:12" ht="15.75" customHeight="1" x14ac:dyDescent="0.15">
      <c r="A1" s="13"/>
      <c r="B1" s="13" t="s">
        <v>533</v>
      </c>
      <c r="C1" s="20" t="s">
        <v>1021</v>
      </c>
      <c r="D1" s="20" t="s">
        <v>1022</v>
      </c>
      <c r="E1" s="20" t="s">
        <v>1023</v>
      </c>
      <c r="F1" s="20" t="s">
        <v>1024</v>
      </c>
      <c r="G1" s="13" t="s">
        <v>1025</v>
      </c>
      <c r="H1" s="13" t="s">
        <v>1026</v>
      </c>
      <c r="I1" s="13">
        <v>1845</v>
      </c>
      <c r="J1" s="48" t="s">
        <v>919</v>
      </c>
      <c r="L1" s="13" t="s">
        <v>701</v>
      </c>
    </row>
    <row r="2" spans="1:12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115</v>
      </c>
      <c r="D2" s="13">
        <v>110</v>
      </c>
      <c r="E2" s="13">
        <v>87</v>
      </c>
      <c r="F2" s="13">
        <v>74</v>
      </c>
      <c r="G2" s="13">
        <v>60</v>
      </c>
      <c r="H2" s="13">
        <v>65</v>
      </c>
      <c r="I2" s="13">
        <v>41</v>
      </c>
    </row>
    <row r="3" spans="1:12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15</v>
      </c>
      <c r="C3" s="13">
        <v>150</v>
      </c>
      <c r="D3" s="13">
        <v>110</v>
      </c>
      <c r="E3" s="13"/>
      <c r="F3" s="13">
        <v>84</v>
      </c>
      <c r="G3" s="13">
        <v>63</v>
      </c>
      <c r="H3" s="13">
        <v>48</v>
      </c>
    </row>
    <row r="4" spans="1:12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Groups of religious people (orders, societies, associations, etc.)</v>
      </c>
      <c r="B4" s="20" t="s">
        <v>43</v>
      </c>
      <c r="C4" s="13"/>
      <c r="D4" s="13">
        <v>7</v>
      </c>
      <c r="E4" s="13">
        <v>6</v>
      </c>
      <c r="G4" s="13"/>
      <c r="H4" s="13">
        <v>4</v>
      </c>
    </row>
    <row r="5" spans="1:12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Groups of religious people (orders, societies, associations, etc.)</v>
      </c>
      <c r="B5" s="20" t="s">
        <v>261</v>
      </c>
      <c r="C5" s="13">
        <v>4</v>
      </c>
      <c r="D5" s="13"/>
      <c r="E5" s="13"/>
      <c r="G5" s="13"/>
      <c r="H5" s="13"/>
    </row>
    <row r="6" spans="1:12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Groups of religious people (orders, societies, associations, etc.)</v>
      </c>
      <c r="B6" s="20" t="s">
        <v>267</v>
      </c>
      <c r="C6" s="13">
        <v>12</v>
      </c>
    </row>
    <row r="7" spans="1:12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K-12(ish) schools</v>
      </c>
      <c r="B7" s="20" t="s">
        <v>570</v>
      </c>
      <c r="C7" s="13">
        <v>64</v>
      </c>
      <c r="D7" s="13">
        <v>45</v>
      </c>
    </row>
    <row r="8" spans="1:12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K-12(ish) schools</v>
      </c>
      <c r="B8" s="20" t="s">
        <v>272</v>
      </c>
      <c r="C8" s="13">
        <v>10</v>
      </c>
      <c r="D8" s="13">
        <v>3</v>
      </c>
    </row>
    <row r="9" spans="1:12" ht="15.75" customHeight="1" x14ac:dyDescent="0.15">
      <c r="A9" s="41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PICKLES!!!!</v>
      </c>
      <c r="B9" s="41" t="s">
        <v>1027</v>
      </c>
      <c r="C9" s="13">
        <v>1</v>
      </c>
      <c r="D9" s="13">
        <v>1</v>
      </c>
    </row>
    <row r="10" spans="1:12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K-12(ish) schools</v>
      </c>
      <c r="B10" s="20" t="s">
        <v>392</v>
      </c>
      <c r="C10" s="13">
        <v>10</v>
      </c>
      <c r="D10" s="13">
        <v>6</v>
      </c>
      <c r="E10" s="13">
        <v>5</v>
      </c>
    </row>
    <row r="11" spans="1:12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Religious / Charitable Institutions that aren't churches</v>
      </c>
      <c r="B11" s="20" t="s">
        <v>584</v>
      </c>
      <c r="C11" s="13"/>
      <c r="D11" s="13">
        <v>8</v>
      </c>
      <c r="E11" s="13">
        <v>6</v>
      </c>
      <c r="G11" s="13">
        <v>4</v>
      </c>
      <c r="I11" s="13">
        <v>4</v>
      </c>
    </row>
    <row r="12" spans="1:12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Catholic Population</v>
      </c>
      <c r="B12" s="20" t="s">
        <v>633</v>
      </c>
      <c r="C12" s="37">
        <v>200000</v>
      </c>
      <c r="D12" s="37">
        <v>118000</v>
      </c>
      <c r="E12" s="44"/>
      <c r="F12" s="44" t="s">
        <v>777</v>
      </c>
      <c r="G12" s="37">
        <v>40000</v>
      </c>
    </row>
    <row r="13" spans="1:12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Religious Individuals / Employees / Ecclesiastical Trainees</v>
      </c>
      <c r="B13" s="20" t="s">
        <v>725</v>
      </c>
      <c r="E13" s="13">
        <v>31</v>
      </c>
      <c r="F13" s="13">
        <v>35</v>
      </c>
    </row>
    <row r="14" spans="1:12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Religious Individuals / Employees / Ecclesiastical Trainees</v>
      </c>
      <c r="B14" s="20" t="s">
        <v>34</v>
      </c>
      <c r="E14" s="13">
        <v>64</v>
      </c>
      <c r="F14" s="13">
        <v>47</v>
      </c>
    </row>
    <row r="15" spans="1:12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Religious Individuals / Employees / Ecclesiastical Trainees</v>
      </c>
      <c r="B15" s="20" t="s">
        <v>274</v>
      </c>
      <c r="E15" s="13"/>
      <c r="F15" s="13">
        <v>2</v>
      </c>
    </row>
    <row r="16" spans="1:12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Religious / Charitable Institutions that aren't churches</v>
      </c>
      <c r="B16" s="20" t="s">
        <v>143</v>
      </c>
      <c r="C16" s="13">
        <v>2</v>
      </c>
      <c r="E16" s="13"/>
      <c r="F16" s="13">
        <v>1</v>
      </c>
    </row>
    <row r="17" spans="1:9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Religious Individuals / Employees / Ecclesiastical Trainees</v>
      </c>
      <c r="B17" s="20" t="s">
        <v>547</v>
      </c>
      <c r="E17" s="13"/>
      <c r="F17" s="13">
        <v>30</v>
      </c>
      <c r="G17" s="13"/>
      <c r="H17" s="13">
        <v>26</v>
      </c>
      <c r="I17" s="13">
        <v>8</v>
      </c>
    </row>
    <row r="18" spans="1:9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Religious / Charitable Institutions that aren't churches</v>
      </c>
      <c r="B18" s="20" t="s">
        <v>85</v>
      </c>
      <c r="E18" s="13"/>
      <c r="F18" s="13">
        <v>4</v>
      </c>
    </row>
    <row r="19" spans="1:9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/ Charitable Institutions that aren't churches</v>
      </c>
      <c r="B19" s="20" t="s">
        <v>94</v>
      </c>
      <c r="E19" s="13"/>
      <c r="F19" s="13">
        <v>2</v>
      </c>
    </row>
    <row r="20" spans="1:9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Universities/colleges</v>
      </c>
      <c r="B20" s="20" t="s">
        <v>13</v>
      </c>
      <c r="E20" s="13"/>
      <c r="F20" s="13">
        <v>1</v>
      </c>
    </row>
    <row r="21" spans="1:9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K-12(ish) schools</v>
      </c>
      <c r="B21" s="20" t="s">
        <v>1028</v>
      </c>
      <c r="E21" s="13"/>
      <c r="F21" s="13">
        <v>3</v>
      </c>
      <c r="G21" s="13">
        <v>2</v>
      </c>
    </row>
    <row r="22" spans="1:9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K-12(ish) schools</v>
      </c>
      <c r="B22" s="20" t="s">
        <v>899</v>
      </c>
      <c r="E22" s="13"/>
      <c r="F22" s="13">
        <v>2</v>
      </c>
    </row>
    <row r="23" spans="1:9" ht="15.75" customHeight="1" x14ac:dyDescent="0.15">
      <c r="A23" s="20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Charitable Homes (asylums, for orphans, impoverished people, mental health patients)</v>
      </c>
      <c r="B23" s="20" t="s">
        <v>567</v>
      </c>
      <c r="C23" s="13">
        <v>2</v>
      </c>
      <c r="E23" s="13"/>
      <c r="F23" s="13">
        <v>3</v>
      </c>
    </row>
    <row r="24" spans="1:9" ht="15.75" customHeight="1" x14ac:dyDescent="0.15">
      <c r="A24" s="20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 xml:space="preserve">Young students (not religious trainees) / children / orphans </v>
      </c>
      <c r="B24" s="20" t="s">
        <v>768</v>
      </c>
      <c r="E24" s="13"/>
      <c r="F24" s="13">
        <v>179</v>
      </c>
    </row>
    <row r="25" spans="1:9" ht="15.75" customHeight="1" x14ac:dyDescent="0.15">
      <c r="A25" s="20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Hospitals</v>
      </c>
      <c r="B25" s="20" t="s">
        <v>20</v>
      </c>
      <c r="C25" s="13">
        <v>2</v>
      </c>
      <c r="E25" s="13"/>
      <c r="F25" s="13">
        <v>1</v>
      </c>
    </row>
    <row r="26" spans="1:9" ht="15.75" customHeight="1" x14ac:dyDescent="0.15">
      <c r="A26" s="20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>Catholic Population</v>
      </c>
      <c r="B26" s="20" t="s">
        <v>633</v>
      </c>
      <c r="G26" s="37"/>
      <c r="H26" s="37">
        <v>40000</v>
      </c>
      <c r="I26" s="37">
        <v>30000</v>
      </c>
    </row>
    <row r="27" spans="1:9" ht="15.75" customHeight="1" x14ac:dyDescent="0.15">
      <c r="A27" s="20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Churches</v>
      </c>
      <c r="B27" s="20" t="s">
        <v>558</v>
      </c>
      <c r="G27" s="13">
        <v>4</v>
      </c>
    </row>
    <row r="28" spans="1:9" ht="15.75" customHeight="1" x14ac:dyDescent="0.15">
      <c r="A28" s="20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>Churches</v>
      </c>
      <c r="B28" s="20" t="s">
        <v>37</v>
      </c>
      <c r="C28" s="13">
        <v>15</v>
      </c>
      <c r="G28" s="13">
        <v>7</v>
      </c>
    </row>
    <row r="29" spans="1:9" ht="15.75" customHeight="1" x14ac:dyDescent="0.15">
      <c r="A29" s="20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MasterCategories!I$2:I$101, 0)), MasterCategories!$I$1, IF(ISNUMBER(MATCH(LOWER(B29), MasterCategories!J$2:J$101, 0)), MasterCategories!$J$1, IF(ISNUMBER(MATCH(LOWER(B29), MasterCategories!K$2:K$101, 0)), MasterCategories!$K$1, "PICKLES!!!!")))))))))))</f>
        <v>Religious Individuals / Employees / Ecclesiastical Trainees</v>
      </c>
      <c r="B29" s="20" t="s">
        <v>1006</v>
      </c>
      <c r="G29" s="13">
        <v>17</v>
      </c>
    </row>
    <row r="30" spans="1:9" ht="15.75" customHeight="1" x14ac:dyDescent="0.15">
      <c r="A30" s="20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MasterCategories!I$2:I$101, 0)), MasterCategories!$I$1, IF(ISNUMBER(MATCH(LOWER(B30), MasterCategories!J$2:J$101, 0)), MasterCategories!$J$1, IF(ISNUMBER(MATCH(LOWER(B30), MasterCategories!K$2:K$101, 0)), MasterCategories!$K$1, "PICKLES!!!!")))))))))))</f>
        <v>Groups of religious people (orders, societies, associations, etc.)</v>
      </c>
      <c r="B30" s="20" t="s">
        <v>1029</v>
      </c>
      <c r="G30" s="13">
        <v>4</v>
      </c>
    </row>
    <row r="31" spans="1:9" ht="15.75" customHeight="1" x14ac:dyDescent="0.15">
      <c r="A31" s="20" t="str">
        <f>IF(ISNUMBER(MATCH(LOWER(B31), MasterCategories!A$2:A$101, 0)), MasterCategories!$A$1, IF(ISNUMBER(MATCH(LOWER(B31), MasterCategories!B$2:B$101, 0)), MasterCategories!$B$1, IF(ISNUMBER(MATCH(LOWER(B31), MasterCategories!C$2:C$101, 0)), MasterCategories!$C$1, IF(ISNUMBER(MATCH(LOWER(B31), MasterCategories!D$2:D$101, 0)), MasterCategories!$D$1, IF(ISNUMBER(MATCH(LOWER(B31), MasterCategories!E$2:E$101, 0)), MasterCategories!$E$1, IF(ISNUMBER(MATCH(LOWER(B31), MasterCategories!F$2:F$101, 0)), MasterCategories!$F$1, IF(ISNUMBER(MATCH(LOWER(B31), MasterCategories!G$2:G$101, 0)), MasterCategories!$G$1, IF(ISNUMBER(MATCH(LOWER(B31), MasterCategories!H$2:H$101, 0)), MasterCategories!$H$1, IF(ISNUMBER(MATCH(LOWER(B31), MasterCategories!I$2:I$101, 0)), MasterCategories!$I$1, IF(ISNUMBER(MATCH(LOWER(B31), MasterCategories!J$2:J$101, 0)), MasterCategories!$J$1, IF(ISNUMBER(MATCH(LOWER(B31), MasterCategories!K$2:K$101, 0)), MasterCategories!$K$1, "PICKLES!!!!")))))))))))</f>
        <v>Groups of religious people (orders, societies, associations, etc.)</v>
      </c>
      <c r="B31" s="20" t="s">
        <v>1030</v>
      </c>
      <c r="G31" s="13">
        <v>2</v>
      </c>
    </row>
    <row r="32" spans="1:9" ht="15.75" customHeight="1" x14ac:dyDescent="0.15">
      <c r="A32" s="20" t="str">
        <f>IF(ISNUMBER(MATCH(LOWER(B32), MasterCategories!A$2:A$101, 0)), MasterCategories!$A$1, IF(ISNUMBER(MATCH(LOWER(B32), MasterCategories!B$2:B$101, 0)), MasterCategories!$B$1, IF(ISNUMBER(MATCH(LOWER(B32), MasterCategories!C$2:C$101, 0)), MasterCategories!$C$1, IF(ISNUMBER(MATCH(LOWER(B32), MasterCategories!D$2:D$101, 0)), MasterCategories!$D$1, IF(ISNUMBER(MATCH(LOWER(B32), MasterCategories!E$2:E$101, 0)), MasterCategories!$E$1, IF(ISNUMBER(MATCH(LOWER(B32), MasterCategories!F$2:F$101, 0)), MasterCategories!$F$1, IF(ISNUMBER(MATCH(LOWER(B32), MasterCategories!G$2:G$101, 0)), MasterCategories!$G$1, IF(ISNUMBER(MATCH(LOWER(B32), MasterCategories!H$2:H$101, 0)), MasterCategories!$H$1, IF(ISNUMBER(MATCH(LOWER(B32), MasterCategories!I$2:I$101, 0)), MasterCategories!$I$1, IF(ISNUMBER(MATCH(LOWER(B32), MasterCategories!J$2:J$101, 0)), MasterCategories!$J$1, IF(ISNUMBER(MATCH(LOWER(B32), MasterCategories!K$2:K$101, 0)), MasterCategories!$K$1, "PICKLES!!!!")))))))))))</f>
        <v>K-12(ish) schools</v>
      </c>
      <c r="B32" s="20" t="s">
        <v>78</v>
      </c>
      <c r="G32" s="13">
        <v>3</v>
      </c>
    </row>
    <row r="33" spans="1:9" ht="15.75" customHeight="1" x14ac:dyDescent="0.15">
      <c r="A33" s="20" t="str">
        <f>IF(ISNUMBER(MATCH(LOWER(B33), MasterCategories!A$2:A$101, 0)), MasterCategories!$A$1, IF(ISNUMBER(MATCH(LOWER(B33), MasterCategories!B$2:B$101, 0)), MasterCategories!$B$1, IF(ISNUMBER(MATCH(LOWER(B33), MasterCategories!C$2:C$101, 0)), MasterCategories!$C$1, IF(ISNUMBER(MATCH(LOWER(B33), MasterCategories!D$2:D$101, 0)), MasterCategories!$D$1, IF(ISNUMBER(MATCH(LOWER(B33), MasterCategories!E$2:E$101, 0)), MasterCategories!$E$1, IF(ISNUMBER(MATCH(LOWER(B33), MasterCategories!F$2:F$101, 0)), MasterCategories!$F$1, IF(ISNUMBER(MATCH(LOWER(B33), MasterCategories!G$2:G$101, 0)), MasterCategories!$G$1, IF(ISNUMBER(MATCH(LOWER(B33), MasterCategories!H$2:H$101, 0)), MasterCategories!$H$1, IF(ISNUMBER(MATCH(LOWER(B33), MasterCategories!I$2:I$101, 0)), MasterCategories!$I$1, IF(ISNUMBER(MATCH(LOWER(B33), MasterCategories!J$2:J$101, 0)), MasterCategories!$J$1, IF(ISNUMBER(MATCH(LOWER(B33), MasterCategories!K$2:K$101, 0)), MasterCategories!$K$1, "PICKLES!!!!")))))))))))</f>
        <v>Religious Individuals / Employees / Ecclesiastical Trainees</v>
      </c>
      <c r="B33" s="20" t="s">
        <v>903</v>
      </c>
      <c r="I33" s="13">
        <v>23</v>
      </c>
    </row>
    <row r="34" spans="1:9" ht="15.75" customHeight="1" x14ac:dyDescent="0.15">
      <c r="A34" s="20" t="str">
        <f>IF(ISNUMBER(MATCH(LOWER(B34), MasterCategories!A$2:A$101, 0)), MasterCategories!$A$1, IF(ISNUMBER(MATCH(LOWER(B34), MasterCategories!B$2:B$101, 0)), MasterCategories!$B$1, IF(ISNUMBER(MATCH(LOWER(B34), MasterCategories!C$2:C$101, 0)), MasterCategories!$C$1, IF(ISNUMBER(MATCH(LOWER(B34), MasterCategories!D$2:D$101, 0)), MasterCategories!$D$1, IF(ISNUMBER(MATCH(LOWER(B34), MasterCategories!E$2:E$101, 0)), MasterCategories!$E$1, IF(ISNUMBER(MATCH(LOWER(B34), MasterCategories!F$2:F$101, 0)), MasterCategories!$F$1, IF(ISNUMBER(MATCH(LOWER(B34), MasterCategories!G$2:G$101, 0)), MasterCategories!$G$1, IF(ISNUMBER(MATCH(LOWER(B34), MasterCategories!H$2:H$101, 0)), MasterCategories!$H$1, IF(ISNUMBER(MATCH(LOWER(B34), MasterCategories!I$2:I$101, 0)), MasterCategories!$I$1, IF(ISNUMBER(MATCH(LOWER(B34), MasterCategories!J$2:J$101, 0)), MasterCategories!$J$1, IF(ISNUMBER(MATCH(LOWER(B34), MasterCategories!K$2:K$101, 0)), MasterCategories!$K$1, "PICKLES!!!!")))))))))))</f>
        <v>K-12(ish) schools</v>
      </c>
      <c r="B34" s="20" t="s">
        <v>468</v>
      </c>
      <c r="I34" s="13">
        <v>1</v>
      </c>
    </row>
    <row r="35" spans="1:9" ht="15.75" customHeight="1" x14ac:dyDescent="0.15">
      <c r="A35" s="20" t="str">
        <f>IF(ISNUMBER(MATCH(LOWER(B35), MasterCategories!A$2:A$101, 0)), MasterCategories!$A$1, IF(ISNUMBER(MATCH(LOWER(B35), MasterCategories!B$2:B$101, 0)), MasterCategories!$B$1, IF(ISNUMBER(MATCH(LOWER(B35), MasterCategories!C$2:C$101, 0)), MasterCategories!$C$1, IF(ISNUMBER(MATCH(LOWER(B35), MasterCategories!D$2:D$101, 0)), MasterCategories!$D$1, IF(ISNUMBER(MATCH(LOWER(B35), MasterCategories!E$2:E$101, 0)), MasterCategories!$E$1, IF(ISNUMBER(MATCH(LOWER(B35), MasterCategories!F$2:F$101, 0)), MasterCategories!$F$1, IF(ISNUMBER(MATCH(LOWER(B35), MasterCategories!G$2:G$101, 0)), MasterCategories!$G$1, IF(ISNUMBER(MATCH(LOWER(B35), MasterCategories!H$2:H$101, 0)), MasterCategories!$H$1, IF(ISNUMBER(MATCH(LOWER(B35), MasterCategories!I$2:I$101, 0)), MasterCategories!$I$1, IF(ISNUMBER(MATCH(LOWER(B35), MasterCategories!J$2:J$101, 0)), MasterCategories!$J$1, IF(ISNUMBER(MATCH(LOWER(B35), MasterCategories!K$2:K$101, 0)), MasterCategories!$K$1, "PICKLES!!!!")))))))))))</f>
        <v>K-12(ish) schools</v>
      </c>
      <c r="B35" s="20" t="s">
        <v>470</v>
      </c>
      <c r="I35" s="13">
        <v>2</v>
      </c>
    </row>
    <row r="36" spans="1:9" ht="15.75" customHeight="1" x14ac:dyDescent="0.15">
      <c r="A36" s="20" t="str">
        <f>IF(ISNUMBER(MATCH(LOWER(B36), MasterCategories!A$2:A$101, 0)), MasterCategories!$A$1, IF(ISNUMBER(MATCH(LOWER(B36), MasterCategories!B$2:B$101, 0)), MasterCategories!$B$1, IF(ISNUMBER(MATCH(LOWER(B36), MasterCategories!C$2:C$101, 0)), MasterCategories!$C$1, IF(ISNUMBER(MATCH(LOWER(B36), MasterCategories!D$2:D$101, 0)), MasterCategories!$D$1, IF(ISNUMBER(MATCH(LOWER(B36), MasterCategories!E$2:E$101, 0)), MasterCategories!$E$1, IF(ISNUMBER(MATCH(LOWER(B36), MasterCategories!F$2:F$101, 0)), MasterCategories!$F$1, IF(ISNUMBER(MATCH(LOWER(B36), MasterCategories!G$2:G$101, 0)), MasterCategories!$G$1, IF(ISNUMBER(MATCH(LOWER(B36), MasterCategories!H$2:H$101, 0)), MasterCategories!$H$1, IF(ISNUMBER(MATCH(LOWER(B36), MasterCategories!I$2:I$101, 0)), MasterCategories!$I$1, IF(ISNUMBER(MATCH(LOWER(B36), MasterCategories!J$2:J$101, 0)), MasterCategories!$J$1, IF(ISNUMBER(MATCH(LOWER(B36), MasterCategories!K$2:K$101, 0)), MasterCategories!$K$1, "PICKLES!!!!")))))))))))</f>
        <v>Religious / Charitable Institutions that aren't churches</v>
      </c>
      <c r="B36" s="20" t="s">
        <v>404</v>
      </c>
      <c r="C36" s="13">
        <v>1</v>
      </c>
    </row>
    <row r="37" spans="1:9" ht="15.75" customHeight="1" x14ac:dyDescent="0.15">
      <c r="A37" s="20" t="str">
        <f>IF(ISNUMBER(MATCH(LOWER(B37), MasterCategories!A$2:A$101, 0)), MasterCategories!$A$1, IF(ISNUMBER(MATCH(LOWER(B37), MasterCategories!B$2:B$101, 0)), MasterCategories!$B$1, IF(ISNUMBER(MATCH(LOWER(B37), MasterCategories!C$2:C$101, 0)), MasterCategories!$C$1, IF(ISNUMBER(MATCH(LOWER(B37), MasterCategories!D$2:D$101, 0)), MasterCategories!$D$1, IF(ISNUMBER(MATCH(LOWER(B37), MasterCategories!E$2:E$101, 0)), MasterCategories!$E$1, IF(ISNUMBER(MATCH(LOWER(B37), MasterCategories!F$2:F$101, 0)), MasterCategories!$F$1, IF(ISNUMBER(MATCH(LOWER(B37), MasterCategories!G$2:G$101, 0)), MasterCategories!$G$1, IF(ISNUMBER(MATCH(LOWER(B37), MasterCategories!H$2:H$101, 0)), MasterCategories!$H$1, IF(ISNUMBER(MATCH(LOWER(B37), MasterCategories!I$2:I$500, 0)), MasterCategories!$I$1, IF(ISNUMBER(MATCH(LOWER(B37), MasterCategories!J$2:J$101, 0)), MasterCategories!$J$1, IF(ISNUMBER(MATCH(LOWER(B37), MasterCategories!K$2:K$101, 0)), MasterCategories!$K$1, "PICKLES!!!!")))))))))))</f>
        <v>Religious Individuals / Employees / Ecclesiastical Trainees</v>
      </c>
      <c r="B37" s="20" t="s">
        <v>496</v>
      </c>
      <c r="C37" s="13">
        <v>20</v>
      </c>
    </row>
    <row r="38" spans="1:9" ht="15.75" customHeight="1" x14ac:dyDescent="0.15">
      <c r="A38" s="20" t="str">
        <f>IF(ISNUMBER(MATCH(LOWER(B38), MasterCategories!A$2:A$101, 0)), MasterCategories!$A$1, IF(ISNUMBER(MATCH(LOWER(B38), MasterCategories!B$2:B$101, 0)), MasterCategories!$B$1, IF(ISNUMBER(MATCH(LOWER(B38), MasterCategories!C$2:C$101, 0)), MasterCategories!$C$1, IF(ISNUMBER(MATCH(LOWER(B38), MasterCategories!D$2:D$101, 0)), MasterCategories!$D$1, IF(ISNUMBER(MATCH(LOWER(B38), MasterCategories!E$2:E$101, 0)), MasterCategories!$E$1, IF(ISNUMBER(MATCH(LOWER(B38), MasterCategories!F$2:F$101, 0)), MasterCategories!$F$1, IF(ISNUMBER(MATCH(LOWER(B38), MasterCategories!G$2:G$101, 0)), MasterCategories!$G$1, IF(ISNUMBER(MATCH(LOWER(B38), MasterCategories!H$2:H$101, 0)), MasterCategories!$H$1, IF(ISNUMBER(MATCH(LOWER(B38), MasterCategories!I$2:I$500, 0)), MasterCategories!$I$1, IF(ISNUMBER(MATCH(LOWER(B38), MasterCategories!J$2:J$101, 0)), MasterCategories!$J$1, IF(ISNUMBER(MATCH(LOWER(B38), MasterCategories!K$2:K$101, 0)), MasterCategories!$K$1, "PICKLES!!!!")))))))))))</f>
        <v>Religious Individuals / Employees / Ecclesiastical Trainees</v>
      </c>
      <c r="B38" s="20" t="s">
        <v>498</v>
      </c>
      <c r="C38" s="13">
        <v>12</v>
      </c>
    </row>
    <row r="39" spans="1:9" ht="15.75" customHeight="1" x14ac:dyDescent="0.15">
      <c r="A39" s="20" t="str">
        <f>IF(ISNUMBER(MATCH(LOWER(B39), MasterCategories!A$2:A$101, 0)), MasterCategories!$A$1, IF(ISNUMBER(MATCH(LOWER(B39), MasterCategories!B$2:B$101, 0)), MasterCategories!$B$1, IF(ISNUMBER(MATCH(LOWER(B39), MasterCategories!C$2:C$101, 0)), MasterCategories!$C$1, IF(ISNUMBER(MATCH(LOWER(B39), MasterCategories!D$2:D$101, 0)), MasterCategories!$D$1, IF(ISNUMBER(MATCH(LOWER(B39), MasterCategories!E$2:E$101, 0)), MasterCategories!$E$1, IF(ISNUMBER(MATCH(LOWER(B39), MasterCategories!F$2:F$101, 0)), MasterCategories!$F$1, IF(ISNUMBER(MATCH(LOWER(B39), MasterCategories!G$2:G$101, 0)), MasterCategories!$G$1, IF(ISNUMBER(MATCH(LOWER(B39), MasterCategories!H$2:H$101, 0)), MasterCategories!$H$1, IF(ISNUMBER(MATCH(LOWER(B39), MasterCategories!I$2:I$500, 0)), MasterCategories!$I$1, IF(ISNUMBER(MATCH(LOWER(B39), MasterCategories!J$2:J$101, 0)), MasterCategories!$J$1, IF(ISNUMBER(MATCH(LOWER(B39), MasterCategories!K$2:K$101, 0)), MasterCategories!$K$1, "PICKLES!!!!")))))))))))</f>
        <v>Religious Individuals / Employees / Ecclesiastical Trainees</v>
      </c>
      <c r="B39" s="20" t="s">
        <v>500</v>
      </c>
      <c r="C39" s="13">
        <v>1</v>
      </c>
    </row>
    <row r="40" spans="1:9" ht="15.75" customHeight="1" x14ac:dyDescent="0.15">
      <c r="A40" s="20" t="str">
        <f>IF(ISNUMBER(MATCH(LOWER(B40), MasterCategories!A$2:A$101, 0)), MasterCategories!$A$1, IF(ISNUMBER(MATCH(LOWER(B40), MasterCategories!B$2:B$101, 0)), MasterCategories!$B$1, IF(ISNUMBER(MATCH(LOWER(B40), MasterCategories!C$2:C$101, 0)), MasterCategories!$C$1, IF(ISNUMBER(MATCH(LOWER(B40), MasterCategories!D$2:D$101, 0)), MasterCategories!$D$1, IF(ISNUMBER(MATCH(LOWER(B40), MasterCategories!E$2:E$101, 0)), MasterCategories!$E$1, IF(ISNUMBER(MATCH(LOWER(B40), MasterCategories!F$2:F$101, 0)), MasterCategories!$F$1, IF(ISNUMBER(MATCH(LOWER(B40), MasterCategories!G$2:G$101, 0)), MasterCategories!$G$1, IF(ISNUMBER(MATCH(LOWER(B40), MasterCategories!H$2:H$101, 0)), MasterCategories!$H$1, IF(ISNUMBER(MATCH(LOWER(B40), MasterCategories!I$2:I$500, 0)), MasterCategories!$I$1, IF(ISNUMBER(MATCH(LOWER(B40), MasterCategories!J$2:J$101, 0)), MasterCategories!$J$1, IF(ISNUMBER(MATCH(LOWER(B40), MasterCategories!K$2:K$101, 0)), MasterCategories!$K$1, "PICKLES!!!!")))))))))))</f>
        <v>Religious Individuals / Employees / Ecclesiastical Trainees</v>
      </c>
      <c r="B40" s="20" t="s">
        <v>502</v>
      </c>
      <c r="C40" s="13">
        <v>4</v>
      </c>
    </row>
    <row r="41" spans="1:9" ht="15.75" customHeight="1" x14ac:dyDescent="0.15">
      <c r="A41" s="20" t="str">
        <f>IF(ISNUMBER(MATCH(LOWER(B41), MasterCategories!A$2:A$101, 0)), MasterCategories!$A$1, IF(ISNUMBER(MATCH(LOWER(B41), MasterCategories!B$2:B$101, 0)), MasterCategories!$B$1, IF(ISNUMBER(MATCH(LOWER(B41), MasterCategories!C$2:C$101, 0)), MasterCategories!$C$1, IF(ISNUMBER(MATCH(LOWER(B41), MasterCategories!D$2:D$101, 0)), MasterCategories!$D$1, IF(ISNUMBER(MATCH(LOWER(B41), MasterCategories!E$2:E$101, 0)), MasterCategories!$E$1, IF(ISNUMBER(MATCH(LOWER(B41), MasterCategories!F$2:F$101, 0)), MasterCategories!$F$1, IF(ISNUMBER(MATCH(LOWER(B41), MasterCategories!G$2:G$101, 0)), MasterCategories!$G$1, IF(ISNUMBER(MATCH(LOWER(B41), MasterCategories!H$2:H$101, 0)), MasterCategories!$H$1, IF(ISNUMBER(MATCH(LOWER(B41), MasterCategories!I$2:I$101, 0)), MasterCategories!$I$1, IF(ISNUMBER(MATCH(LOWER(B41), MasterCategories!J$2:J$101, 0)), MasterCategories!$J$1, IF(ISNUMBER(MATCH(LOWER(B41), MasterCategories!K$2:K$101, 0)), MasterCategories!$K$1, "PICKLES!!!!")))))))))))</f>
        <v>Groups of religious people (orders, societies, associations, etc.)</v>
      </c>
      <c r="B41" s="20" t="s">
        <v>273</v>
      </c>
      <c r="C41" s="13">
        <v>175</v>
      </c>
    </row>
    <row r="42" spans="1:9" ht="15.75" customHeight="1" x14ac:dyDescent="0.15">
      <c r="A42" s="20" t="str">
        <f>IF(ISNUMBER(MATCH(LOWER(B42), MasterCategories!A$2:A$101, 0)), MasterCategories!$A$1, IF(ISNUMBER(MATCH(LOWER(B42), MasterCategories!B$2:B$101, 0)), MasterCategories!$B$1, IF(ISNUMBER(MATCH(LOWER(B42), MasterCategories!C$2:C$101, 0)), MasterCategories!$C$1, IF(ISNUMBER(MATCH(LOWER(B42), MasterCategories!D$2:D$101, 0)), MasterCategories!$D$1, IF(ISNUMBER(MATCH(LOWER(B42), MasterCategories!E$2:E$101, 0)), MasterCategories!$E$1, IF(ISNUMBER(MATCH(LOWER(B42), MasterCategories!F$2:F$101, 0)), MasterCategories!$F$1, IF(ISNUMBER(MATCH(LOWER(B42), MasterCategories!G$2:G$101, 0)), MasterCategories!$G$1, IF(ISNUMBER(MATCH(LOWER(B42), MasterCategories!H$2:H$101, 0)), MasterCategories!$H$1, IF(ISNUMBER(MATCH(LOWER(B42), MasterCategories!I$2:I$101, 0)), MasterCategories!$I$1, IF(ISNUMBER(MATCH(LOWER(B42), MasterCategories!J$2:J$101, 0)), MasterCategories!$J$1, IF(ISNUMBER(MATCH(LOWER(B42), MasterCategories!K$2:K$101, 0)), MasterCategories!$K$1, "PICKLES!!!!")))))))))))</f>
        <v>Groups of religious people (orders, societies, associations, etc.)</v>
      </c>
      <c r="B42" s="20" t="s">
        <v>280</v>
      </c>
      <c r="C42" s="13">
        <v>22</v>
      </c>
    </row>
    <row r="43" spans="1:9" ht="15.75" customHeight="1" x14ac:dyDescent="0.15">
      <c r="A43" s="20" t="str">
        <f>IF(ISNUMBER(MATCH(LOWER(B43), MasterCategories!A$2:A$101, 0)), MasterCategories!$A$1, IF(ISNUMBER(MATCH(LOWER(B43), MasterCategories!B$2:B$101, 0)), MasterCategories!$B$1, IF(ISNUMBER(MATCH(LOWER(B43), MasterCategories!C$2:C$101, 0)), MasterCategories!$C$1, IF(ISNUMBER(MATCH(LOWER(B43), MasterCategories!D$2:D$101, 0)), MasterCategories!$D$1, IF(ISNUMBER(MATCH(LOWER(B43), MasterCategories!E$2:E$101, 0)), MasterCategories!$E$1, IF(ISNUMBER(MATCH(LOWER(B43), MasterCategories!F$2:F$101, 0)), MasterCategories!$F$1, IF(ISNUMBER(MATCH(LOWER(B43), MasterCategories!G$2:G$101, 0)), MasterCategories!$G$1, IF(ISNUMBER(MATCH(LOWER(B43), MasterCategories!H$2:H$101, 0)), MasterCategories!$H$1, IF(ISNUMBER(MATCH(LOWER(B43), MasterCategories!I$2:I$101, 0)), MasterCategories!$I$1, IF(ISNUMBER(MATCH(LOWER(B43), MasterCategories!J$2:J$101, 0)), MasterCategories!$J$1, IF(ISNUMBER(MATCH(LOWER(B43), MasterCategories!K$2:K$101, 0)), MasterCategories!$K$1, "PICKLES!!!!")))))))))))</f>
        <v>Groups of religious people (orders, societies, associations, etc.)</v>
      </c>
      <c r="B43" s="20" t="s">
        <v>287</v>
      </c>
      <c r="C43" s="13">
        <v>17</v>
      </c>
    </row>
    <row r="44" spans="1:9" ht="15.75" customHeight="1" x14ac:dyDescent="0.15">
      <c r="A44" s="20" t="str">
        <f>IF(ISNUMBER(MATCH(LOWER(B44), MasterCategories!A$2:A$101, 0)), MasterCategories!$A$1, IF(ISNUMBER(MATCH(LOWER(B44), MasterCategories!B$2:B$101, 0)), MasterCategories!$B$1, IF(ISNUMBER(MATCH(LOWER(B44), MasterCategories!C$2:C$101, 0)), MasterCategories!$C$1, IF(ISNUMBER(MATCH(LOWER(B44), MasterCategories!D$2:D$101, 0)), MasterCategories!$D$1, IF(ISNUMBER(MATCH(LOWER(B44), MasterCategories!E$2:E$101, 0)), MasterCategories!$E$1, IF(ISNUMBER(MATCH(LOWER(B44), MasterCategories!F$2:F$101, 0)), MasterCategories!$F$1, IF(ISNUMBER(MATCH(LOWER(B44), MasterCategories!G$2:G$101, 0)), MasterCategories!$G$1, IF(ISNUMBER(MATCH(LOWER(B44), MasterCategories!H$2:H$101, 0)), MasterCategories!$H$1, IF(ISNUMBER(MATCH(LOWER(B44), MasterCategories!I$2:I$101, 0)), MasterCategories!$I$1, IF(ISNUMBER(MATCH(LOWER(B44), MasterCategories!J$2:J$101, 0)), MasterCategories!$J$1, IF(ISNUMBER(MATCH(LOWER(B44), MasterCategories!K$2:K$101, 0)), MasterCategories!$K$1, "PICKLES!!!!")))))))))))</f>
        <v>Groups of religious people (orders, societies, associations, etc.)</v>
      </c>
      <c r="B44" s="20" t="s">
        <v>294</v>
      </c>
      <c r="C44" s="13">
        <v>4</v>
      </c>
    </row>
    <row r="45" spans="1:9" ht="15.75" customHeight="1" x14ac:dyDescent="0.15">
      <c r="A45" s="20" t="str">
        <f>IF(ISNUMBER(MATCH(LOWER(B45), MasterCategories!A$2:A$101, 0)), MasterCategories!$A$1, IF(ISNUMBER(MATCH(LOWER(B45), MasterCategories!B$2:B$101, 0)), MasterCategories!$B$1, IF(ISNUMBER(MATCH(LOWER(B45), MasterCategories!C$2:C$101, 0)), MasterCategories!$C$1, IF(ISNUMBER(MATCH(LOWER(B45), MasterCategories!D$2:D$101, 0)), MasterCategories!$D$1, IF(ISNUMBER(MATCH(LOWER(B45), MasterCategories!E$2:E$101, 0)), MasterCategories!$E$1, IF(ISNUMBER(MATCH(LOWER(B45), MasterCategories!F$2:F$101, 0)), MasterCategories!$F$1, IF(ISNUMBER(MATCH(LOWER(B45), MasterCategories!G$2:G$101, 0)), MasterCategories!$G$1, IF(ISNUMBER(MATCH(LOWER(B45), MasterCategories!H$2:H$101, 0)), MasterCategories!$H$1, IF(ISNUMBER(MATCH(LOWER(B45), MasterCategories!I$2:I$101, 0)), MasterCategories!$I$1, IF(ISNUMBER(MATCH(LOWER(B45), MasterCategories!J$2:J$101, 0)), MasterCategories!$J$1, IF(ISNUMBER(MATCH(LOWER(B45), MasterCategories!K$2:K$101, 0)), MasterCategories!$K$1, "PICKLES!!!!")))))))))))</f>
        <v>Groups of religious people (orders, societies, associations, etc.)</v>
      </c>
      <c r="B45" s="20" t="s">
        <v>301</v>
      </c>
      <c r="C45" s="13">
        <v>17</v>
      </c>
    </row>
    <row r="46" spans="1:9" ht="15.75" customHeight="1" x14ac:dyDescent="0.15">
      <c r="A46" s="20" t="str">
        <f>IF(ISNUMBER(MATCH(LOWER(B46), MasterCategories!A$2:A$101, 0)), MasterCategories!$A$1, IF(ISNUMBER(MATCH(LOWER(B46), MasterCategories!B$2:B$101, 0)), MasterCategories!$B$1, IF(ISNUMBER(MATCH(LOWER(B46), MasterCategories!C$2:C$101, 0)), MasterCategories!$C$1, IF(ISNUMBER(MATCH(LOWER(B46), MasterCategories!D$2:D$101, 0)), MasterCategories!$D$1, IF(ISNUMBER(MATCH(LOWER(B46), MasterCategories!E$2:E$101, 0)), MasterCategories!$E$1, IF(ISNUMBER(MATCH(LOWER(B46), MasterCategories!F$2:F$101, 0)), MasterCategories!$F$1, IF(ISNUMBER(MATCH(LOWER(B46), MasterCategories!G$2:G$101, 0)), MasterCategories!$G$1, IF(ISNUMBER(MATCH(LOWER(B46), MasterCategories!H$2:H$101, 0)), MasterCategories!$H$1, IF(ISNUMBER(MATCH(LOWER(B46), MasterCategories!I$2:I$101, 0)), MasterCategories!$I$1, IF(ISNUMBER(MATCH(LOWER(B46), MasterCategories!J$2:J$101, 0)), MasterCategories!$J$1, IF(ISNUMBER(MATCH(LOWER(B46), MasterCategories!K$2:K$101, 0)), MasterCategories!$K$1, "PICKLES!!!!")))))))))))</f>
        <v xml:space="preserve">Young students (not religious trainees) / children / orphans </v>
      </c>
      <c r="B46" s="20" t="s">
        <v>155</v>
      </c>
      <c r="C46" s="13">
        <v>17000</v>
      </c>
    </row>
    <row r="47" spans="1:9" ht="15.75" customHeight="1" x14ac:dyDescent="0.15">
      <c r="A47" s="20" t="str">
        <f>IF(ISNUMBER(MATCH(LOWER(B47), MasterCategories!A$2:A$101, 0)), MasterCategories!$A$1, IF(ISNUMBER(MATCH(LOWER(B47), MasterCategories!B$2:B$101, 0)), MasterCategories!$B$1, IF(ISNUMBER(MATCH(LOWER(B47), MasterCategories!C$2:C$101, 0)), MasterCategories!$C$1, IF(ISNUMBER(MATCH(LOWER(B47), MasterCategories!D$2:D$101, 0)), MasterCategories!$D$1, IF(ISNUMBER(MATCH(LOWER(B47), MasterCategories!E$2:E$101, 0)), MasterCategories!$E$1, IF(ISNUMBER(MATCH(LOWER(B47), MasterCategories!F$2:F$101, 0)), MasterCategories!$F$1, IF(ISNUMBER(MATCH(LOWER(B47), MasterCategories!G$2:G$101, 0)), MasterCategories!$G$1, IF(ISNUMBER(MATCH(LOWER(B47), MasterCategories!H$2:H$101, 0)), MasterCategories!$H$1, IF(ISNUMBER(MATCH(LOWER(B47), MasterCategories!I$2:I$101, 0)), MasterCategories!$I$1, IF(ISNUMBER(MATCH(LOWER(B47), MasterCategories!J$2:J$101, 0)), MasterCategories!$J$1, IF(ISNUMBER(MATCH(LOWER(B47), MasterCategories!K$2:K$101, 0)), MasterCategories!$K$1, "PICKLES!!!!")))))))))))</f>
        <v>Charitable Homes (asylums, for orphans, impoverished people, mental health patients)</v>
      </c>
      <c r="B47" s="20" t="s">
        <v>151</v>
      </c>
    </row>
    <row r="48" spans="1:9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  <row r="1001" spans="1:2" ht="13" x14ac:dyDescent="0.15">
      <c r="A1001" s="20"/>
      <c r="B1001" s="20"/>
    </row>
    <row r="1002" spans="1:2" ht="13" x14ac:dyDescent="0.15">
      <c r="A1002" s="20"/>
      <c r="B1002" s="20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A1:J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8.1640625" customWidth="1"/>
    <col min="5" max="6" width="11.83203125" customWidth="1"/>
  </cols>
  <sheetData>
    <row r="1" spans="1:10" ht="15.75" customHeight="1" x14ac:dyDescent="0.15">
      <c r="A1" s="13"/>
      <c r="B1" s="13" t="s">
        <v>533</v>
      </c>
      <c r="C1" s="20" t="s">
        <v>1031</v>
      </c>
      <c r="D1" s="20" t="s">
        <v>1032</v>
      </c>
      <c r="E1" s="20" t="s">
        <v>1033</v>
      </c>
      <c r="F1" s="20" t="s">
        <v>1034</v>
      </c>
      <c r="G1" s="13" t="s">
        <v>1035</v>
      </c>
      <c r="H1" s="13" t="s">
        <v>1036</v>
      </c>
      <c r="J1" s="13" t="s">
        <v>701</v>
      </c>
    </row>
    <row r="2" spans="1:10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58</v>
      </c>
      <c r="D2" s="13">
        <v>52</v>
      </c>
      <c r="E2" s="13">
        <v>44</v>
      </c>
      <c r="F2" s="13">
        <v>40</v>
      </c>
      <c r="G2" s="13">
        <v>24</v>
      </c>
    </row>
    <row r="3" spans="1:10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558</v>
      </c>
      <c r="C3" s="13">
        <v>6</v>
      </c>
      <c r="D3" s="13">
        <v>2</v>
      </c>
      <c r="E3" s="13"/>
      <c r="F3" s="13">
        <v>3</v>
      </c>
    </row>
    <row r="4" spans="1:10" ht="15.75" customHeight="1" x14ac:dyDescent="0.15">
      <c r="A4" s="41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PICKLES!!!!</v>
      </c>
      <c r="B4" s="41" t="s">
        <v>1037</v>
      </c>
      <c r="C4" s="13"/>
      <c r="D4" s="13">
        <v>32</v>
      </c>
    </row>
    <row r="5" spans="1:10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15</v>
      </c>
      <c r="C5" s="13">
        <v>52</v>
      </c>
      <c r="D5" s="13">
        <v>38</v>
      </c>
      <c r="E5" s="13"/>
      <c r="F5" s="13">
        <v>23</v>
      </c>
      <c r="G5" s="13">
        <v>10</v>
      </c>
    </row>
    <row r="6" spans="1:10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182</v>
      </c>
      <c r="C6" s="13"/>
      <c r="D6" s="13">
        <v>4</v>
      </c>
    </row>
    <row r="7" spans="1:10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Individuals / Employees / Ecclesiastical Trainees</v>
      </c>
      <c r="B7" s="20" t="s">
        <v>140</v>
      </c>
      <c r="C7" s="13"/>
      <c r="D7" s="13">
        <v>7</v>
      </c>
    </row>
    <row r="8" spans="1:10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Catholic Population</v>
      </c>
      <c r="B8" s="20" t="s">
        <v>8</v>
      </c>
      <c r="C8" s="38">
        <v>80000</v>
      </c>
      <c r="D8" s="44" t="s">
        <v>1038</v>
      </c>
      <c r="E8" s="44" t="s">
        <v>864</v>
      </c>
      <c r="F8" s="44" t="s">
        <v>864</v>
      </c>
    </row>
    <row r="9" spans="1:10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20" t="s">
        <v>566</v>
      </c>
      <c r="C9" s="13">
        <v>4</v>
      </c>
      <c r="D9" s="13">
        <v>4</v>
      </c>
    </row>
    <row r="10" spans="1:10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Churches</v>
      </c>
      <c r="B10" s="20" t="s">
        <v>759</v>
      </c>
      <c r="C10" s="13"/>
      <c r="D10" s="13">
        <v>4</v>
      </c>
      <c r="E10" s="13">
        <v>4</v>
      </c>
      <c r="F10" s="13">
        <v>2</v>
      </c>
    </row>
    <row r="11" spans="1:10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Religious / Charitable Institutions that aren't churches</v>
      </c>
      <c r="B11" s="20" t="s">
        <v>277</v>
      </c>
      <c r="E11" s="13">
        <v>3</v>
      </c>
      <c r="F11" s="13">
        <v>1</v>
      </c>
    </row>
    <row r="12" spans="1:10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Religious Individuals / Employees / Ecclesiastical Trainees</v>
      </c>
      <c r="B12" s="20" t="s">
        <v>24</v>
      </c>
      <c r="E12" s="13">
        <v>26</v>
      </c>
    </row>
    <row r="13" spans="1:10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Religious Individuals / Employees / Ecclesiastical Trainees</v>
      </c>
      <c r="B13" s="20" t="s">
        <v>90</v>
      </c>
      <c r="C13" s="13">
        <v>20</v>
      </c>
    </row>
    <row r="14" spans="1:10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Charitable Homes (asylums, for orphans, impoverished people, mental health patients)</v>
      </c>
      <c r="B14" s="20" t="s">
        <v>39</v>
      </c>
      <c r="C14" s="13">
        <v>2</v>
      </c>
    </row>
    <row r="15" spans="1:10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K-12(ish) schools</v>
      </c>
      <c r="B15" s="20" t="s">
        <v>78</v>
      </c>
      <c r="C15" s="13">
        <v>6</v>
      </c>
    </row>
    <row r="16" spans="1:10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K-12(ish) schools</v>
      </c>
      <c r="B16" s="20" t="s">
        <v>105</v>
      </c>
      <c r="C16" s="13">
        <v>20</v>
      </c>
    </row>
    <row r="17" spans="1:2" ht="15.75" customHeight="1" x14ac:dyDescent="0.15">
      <c r="A17" s="20"/>
      <c r="B17" s="20"/>
    </row>
    <row r="18" spans="1:2" ht="15.75" customHeight="1" x14ac:dyDescent="0.15">
      <c r="A18" s="20"/>
      <c r="B18" s="20"/>
    </row>
    <row r="19" spans="1:2" ht="15.75" customHeight="1" x14ac:dyDescent="0.15">
      <c r="A19" s="20"/>
      <c r="B19" s="20"/>
    </row>
    <row r="20" spans="1:2" ht="15.75" customHeight="1" x14ac:dyDescent="0.15">
      <c r="A20" s="20"/>
      <c r="B20" s="20"/>
    </row>
    <row r="21" spans="1:2" ht="15.75" customHeight="1" x14ac:dyDescent="0.15">
      <c r="A21" s="20"/>
      <c r="B21" s="20"/>
    </row>
    <row r="22" spans="1:2" ht="15.75" customHeight="1" x14ac:dyDescent="0.15">
      <c r="A22" s="20"/>
      <c r="B22" s="20"/>
    </row>
    <row r="23" spans="1:2" ht="15.75" customHeight="1" x14ac:dyDescent="0.15">
      <c r="A23" s="20"/>
      <c r="B23" s="20"/>
    </row>
    <row r="24" spans="1:2" ht="15.75" customHeight="1" x14ac:dyDescent="0.15">
      <c r="A24" s="20"/>
      <c r="B24" s="20"/>
    </row>
    <row r="25" spans="1:2" ht="15.75" customHeight="1" x14ac:dyDescent="0.15">
      <c r="A25" s="20"/>
      <c r="B25" s="20"/>
    </row>
    <row r="26" spans="1:2" ht="15.75" customHeight="1" x14ac:dyDescent="0.15">
      <c r="A26" s="20"/>
      <c r="B26" s="20"/>
    </row>
    <row r="27" spans="1:2" ht="15.75" customHeight="1" x14ac:dyDescent="0.15">
      <c r="A27" s="20"/>
      <c r="B27" s="20"/>
    </row>
    <row r="28" spans="1:2" ht="15.75" customHeight="1" x14ac:dyDescent="0.15">
      <c r="A28" s="20"/>
      <c r="B28" s="20"/>
    </row>
    <row r="29" spans="1:2" ht="15.75" customHeight="1" x14ac:dyDescent="0.15">
      <c r="A29" s="20"/>
      <c r="B29" s="20"/>
    </row>
    <row r="30" spans="1:2" ht="15.75" customHeight="1" x14ac:dyDescent="0.15">
      <c r="A30" s="20"/>
      <c r="B30" s="20"/>
    </row>
    <row r="31" spans="1:2" ht="15.75" customHeight="1" x14ac:dyDescent="0.15">
      <c r="A31" s="20"/>
      <c r="B31" s="20"/>
    </row>
    <row r="32" spans="1:2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A1:H28"/>
  <sheetViews>
    <sheetView workbookViewId="0"/>
  </sheetViews>
  <sheetFormatPr baseColWidth="10" defaultColWidth="12.6640625" defaultRowHeight="15.75" customHeight="1" x14ac:dyDescent="0.15"/>
  <cols>
    <col min="1" max="2" width="31.6640625" customWidth="1"/>
  </cols>
  <sheetData>
    <row r="1" spans="1:8" ht="15.75" customHeight="1" x14ac:dyDescent="0.15">
      <c r="A1" s="13"/>
      <c r="B1" s="13" t="s">
        <v>533</v>
      </c>
      <c r="C1" s="20" t="s">
        <v>1039</v>
      </c>
      <c r="D1" s="20"/>
      <c r="E1" s="30">
        <v>1840</v>
      </c>
      <c r="F1" s="20"/>
    </row>
    <row r="2" spans="1:8" ht="15.75" customHeight="1" x14ac:dyDescent="0.15">
      <c r="A2" s="23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3" t="s">
        <v>0</v>
      </c>
      <c r="C2" s="13">
        <v>53</v>
      </c>
      <c r="E2" s="13">
        <v>38</v>
      </c>
    </row>
    <row r="3" spans="1:8" ht="15.75" customHeight="1" x14ac:dyDescent="0.15">
      <c r="A3" s="23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37</v>
      </c>
      <c r="C3" s="13">
        <v>13</v>
      </c>
    </row>
    <row r="4" spans="1:8" ht="15.75" customHeight="1" x14ac:dyDescent="0.15">
      <c r="A4" s="23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3" t="s">
        <v>132</v>
      </c>
      <c r="C4" s="13">
        <v>11</v>
      </c>
    </row>
    <row r="5" spans="1:8" ht="15.75" customHeight="1" x14ac:dyDescent="0.15">
      <c r="A5" s="23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15</v>
      </c>
      <c r="C5" s="13">
        <v>67</v>
      </c>
      <c r="E5" s="13">
        <v>29</v>
      </c>
    </row>
    <row r="6" spans="1:8" ht="15.75" customHeight="1" x14ac:dyDescent="0.15">
      <c r="A6" s="23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/ Charitable Institutions that aren't churches</v>
      </c>
      <c r="B6" s="20" t="s">
        <v>38</v>
      </c>
      <c r="C6" s="13"/>
    </row>
    <row r="7" spans="1:8" ht="15.75" customHeight="1" x14ac:dyDescent="0.15">
      <c r="A7" s="23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Individuals / Employees / Ecclesiastical Trainees</v>
      </c>
      <c r="B7" s="20" t="s">
        <v>140</v>
      </c>
      <c r="C7" s="44">
        <v>30</v>
      </c>
      <c r="D7" s="44"/>
      <c r="E7" s="44">
        <v>12</v>
      </c>
      <c r="F7" s="44"/>
    </row>
    <row r="8" spans="1:8" ht="15.75" customHeight="1" x14ac:dyDescent="0.15">
      <c r="A8" s="23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Catholic Population</v>
      </c>
      <c r="B8" s="20" t="s">
        <v>633</v>
      </c>
      <c r="C8" s="44">
        <v>144000</v>
      </c>
      <c r="D8" s="44"/>
      <c r="E8" s="44"/>
      <c r="F8" s="44"/>
      <c r="G8" s="37"/>
      <c r="H8" s="37"/>
    </row>
    <row r="9" spans="1:8" ht="15.75" customHeight="1" x14ac:dyDescent="0.15">
      <c r="A9" s="23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20" t="s">
        <v>566</v>
      </c>
      <c r="C9" s="13"/>
      <c r="E9" s="13">
        <v>2</v>
      </c>
    </row>
    <row r="10" spans="1:8" ht="15.75" customHeight="1" x14ac:dyDescent="0.15">
      <c r="A10" s="23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K-12(ish) schools</v>
      </c>
      <c r="B10" s="20" t="s">
        <v>78</v>
      </c>
      <c r="C10" s="13">
        <v>8</v>
      </c>
      <c r="E10" s="13">
        <v>2</v>
      </c>
    </row>
    <row r="11" spans="1:8" ht="15.75" customHeight="1" x14ac:dyDescent="0.15">
      <c r="A11" s="23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K-12(ish) schools</v>
      </c>
      <c r="B11" s="20" t="s">
        <v>430</v>
      </c>
      <c r="C11" s="13">
        <v>1</v>
      </c>
      <c r="E11" s="13">
        <v>1</v>
      </c>
    </row>
    <row r="12" spans="1:8" ht="15.75" customHeight="1" x14ac:dyDescent="0.15">
      <c r="A12" s="23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 xml:space="preserve">Young students (not religious trainees) / children / orphans </v>
      </c>
      <c r="B12" s="50" t="s">
        <v>134</v>
      </c>
      <c r="C12" s="13">
        <v>7000</v>
      </c>
    </row>
    <row r="13" spans="1:8" ht="15.75" customHeight="1" x14ac:dyDescent="0.15">
      <c r="A13" s="23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Hospitals</v>
      </c>
      <c r="B13" s="20" t="s">
        <v>20</v>
      </c>
      <c r="C13" s="13">
        <v>1</v>
      </c>
    </row>
    <row r="14" spans="1:8" ht="15.75" customHeight="1" x14ac:dyDescent="0.15">
      <c r="A14" s="23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Charitable Homes (asylums, for orphans, impoverished people, mental health patients)</v>
      </c>
      <c r="B14" s="20" t="s">
        <v>11</v>
      </c>
      <c r="C14" s="13">
        <v>1</v>
      </c>
      <c r="E14" s="13">
        <v>4</v>
      </c>
    </row>
    <row r="15" spans="1:8" ht="15.75" customHeight="1" x14ac:dyDescent="0.15">
      <c r="A15" s="23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 xml:space="preserve">Young students (not religious trainees) / children / orphans </v>
      </c>
      <c r="B15" s="20" t="s">
        <v>269</v>
      </c>
      <c r="C15" s="13">
        <v>165</v>
      </c>
    </row>
    <row r="16" spans="1:8" ht="15.75" customHeight="1" x14ac:dyDescent="0.15">
      <c r="A16" s="23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K-12(ish) schools</v>
      </c>
      <c r="B16" s="20" t="s">
        <v>1040</v>
      </c>
      <c r="C16" s="13">
        <v>6</v>
      </c>
    </row>
    <row r="17" spans="1:5" ht="15.75" customHeight="1" x14ac:dyDescent="0.15">
      <c r="A17" s="23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Religious Individuals / Employees / Ecclesiastical Trainees</v>
      </c>
      <c r="B17" s="20" t="s">
        <v>725</v>
      </c>
    </row>
    <row r="18" spans="1:5" ht="15.75" customHeight="1" x14ac:dyDescent="0.15">
      <c r="A18" s="23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Religious Individuals / Employees / Ecclesiastical Trainees</v>
      </c>
      <c r="B18" s="20" t="s">
        <v>34</v>
      </c>
    </row>
    <row r="19" spans="1:5" ht="15.75" customHeight="1" x14ac:dyDescent="0.15">
      <c r="A19" s="23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Individuals / Employees / Ecclesiastical Trainees</v>
      </c>
      <c r="B19" s="20" t="s">
        <v>268</v>
      </c>
    </row>
    <row r="20" spans="1:5" ht="15.75" customHeight="1" x14ac:dyDescent="0.15">
      <c r="A20" s="23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Churches</v>
      </c>
      <c r="B20" s="20" t="s">
        <v>191</v>
      </c>
    </row>
    <row r="21" spans="1:5" ht="15.75" customHeight="1" x14ac:dyDescent="0.15">
      <c r="A21" s="23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Religious Individuals / Employees / Ecclesiastical Trainees</v>
      </c>
      <c r="B21" s="20" t="s">
        <v>588</v>
      </c>
      <c r="E21" s="13">
        <v>12</v>
      </c>
    </row>
    <row r="22" spans="1:5" ht="15.75" customHeight="1" x14ac:dyDescent="0.15">
      <c r="A22" s="23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K-12(ish) schools</v>
      </c>
      <c r="B22" s="20" t="s">
        <v>570</v>
      </c>
      <c r="C22" s="13">
        <v>12</v>
      </c>
    </row>
    <row r="23" spans="1:5" ht="15.75" customHeight="1" x14ac:dyDescent="0.15">
      <c r="A23" s="23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Religious Individuals / Employees / Ecclesiastical Trainees</v>
      </c>
      <c r="B23" s="20" t="s">
        <v>24</v>
      </c>
      <c r="E23" s="13">
        <v>29</v>
      </c>
    </row>
    <row r="24" spans="1:5" ht="15.75" customHeight="1" x14ac:dyDescent="0.15">
      <c r="A24" s="23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Churches</v>
      </c>
      <c r="B24" s="20" t="s">
        <v>66</v>
      </c>
      <c r="C24" s="13">
        <v>5</v>
      </c>
    </row>
    <row r="25" spans="1:5" ht="15.75" customHeight="1" x14ac:dyDescent="0.15">
      <c r="A25" s="23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Churches</v>
      </c>
      <c r="B25" s="20" t="s">
        <v>1041</v>
      </c>
    </row>
    <row r="26" spans="1:5" ht="15.75" customHeight="1" x14ac:dyDescent="0.15">
      <c r="A26" s="23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>Religious / Charitable Institutions that aren't churches</v>
      </c>
      <c r="B26" s="20" t="s">
        <v>212</v>
      </c>
    </row>
    <row r="27" spans="1:5" ht="15.75" customHeight="1" x14ac:dyDescent="0.15">
      <c r="A27" s="23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K-12(ish) schools</v>
      </c>
      <c r="B27" s="20" t="s">
        <v>221</v>
      </c>
      <c r="E27" s="13">
        <v>1</v>
      </c>
    </row>
    <row r="28" spans="1:5" ht="15.75" customHeight="1" x14ac:dyDescent="0.15">
      <c r="A28" s="23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>K-12(ish) schools</v>
      </c>
      <c r="B28" s="20" t="s">
        <v>472</v>
      </c>
      <c r="E28" s="13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1:J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31.83203125" customWidth="1"/>
    <col min="5" max="5" width="9.1640625" customWidth="1"/>
    <col min="6" max="6" width="12" customWidth="1"/>
  </cols>
  <sheetData>
    <row r="1" spans="1:10" ht="15.75" customHeight="1" x14ac:dyDescent="0.15">
      <c r="A1" s="13"/>
      <c r="B1" s="13" t="s">
        <v>533</v>
      </c>
      <c r="C1" s="20" t="s">
        <v>1042</v>
      </c>
      <c r="D1" s="20" t="s">
        <v>1043</v>
      </c>
      <c r="E1" s="30" t="s">
        <v>1044</v>
      </c>
      <c r="F1" s="20" t="s">
        <v>1045</v>
      </c>
      <c r="G1" s="13" t="s">
        <v>1046</v>
      </c>
      <c r="H1" s="13" t="s">
        <v>1047</v>
      </c>
      <c r="I1" s="13">
        <v>1845</v>
      </c>
      <c r="J1" s="13">
        <v>1840</v>
      </c>
    </row>
    <row r="2" spans="1:10" ht="15.75" customHeight="1" x14ac:dyDescent="0.15">
      <c r="A2" s="23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3" t="s">
        <v>0</v>
      </c>
      <c r="C2" s="13">
        <v>19</v>
      </c>
      <c r="D2" s="13">
        <v>15</v>
      </c>
      <c r="E2" s="13"/>
      <c r="F2" s="13">
        <v>15</v>
      </c>
      <c r="G2" s="13">
        <v>11</v>
      </c>
      <c r="H2" s="13">
        <v>14</v>
      </c>
      <c r="J2" s="13">
        <v>38</v>
      </c>
    </row>
    <row r="3" spans="1:10" ht="15.75" customHeight="1" x14ac:dyDescent="0.15">
      <c r="A3" s="23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75</v>
      </c>
      <c r="C3" s="13">
        <v>22</v>
      </c>
      <c r="D3" s="13">
        <v>15</v>
      </c>
      <c r="G3" s="13"/>
      <c r="H3" s="13">
        <v>3</v>
      </c>
    </row>
    <row r="4" spans="1:10" ht="15.75" customHeight="1" x14ac:dyDescent="0.15">
      <c r="A4" s="23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3" t="s">
        <v>182</v>
      </c>
      <c r="C4" s="13"/>
      <c r="D4" s="13">
        <v>3</v>
      </c>
      <c r="E4" s="13"/>
      <c r="F4" s="13">
        <v>2</v>
      </c>
    </row>
    <row r="5" spans="1:10" ht="15.75" customHeight="1" x14ac:dyDescent="0.15">
      <c r="A5" s="23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15</v>
      </c>
      <c r="C5" s="13"/>
      <c r="D5" s="13">
        <v>17</v>
      </c>
      <c r="G5" s="13"/>
      <c r="H5" s="13">
        <v>12</v>
      </c>
      <c r="J5" s="13">
        <v>29</v>
      </c>
    </row>
    <row r="6" spans="1:10" ht="15.75" customHeight="1" x14ac:dyDescent="0.15">
      <c r="A6" s="23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/ Charitable Institutions that aren't churches</v>
      </c>
      <c r="B6" s="20" t="s">
        <v>38</v>
      </c>
      <c r="C6" s="13"/>
      <c r="D6" s="13">
        <v>11</v>
      </c>
      <c r="J6" s="13">
        <v>1</v>
      </c>
    </row>
    <row r="7" spans="1:10" ht="15.75" customHeight="1" x14ac:dyDescent="0.15">
      <c r="A7" s="23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Individuals / Employees / Ecclesiastical Trainees</v>
      </c>
      <c r="B7" s="20" t="s">
        <v>140</v>
      </c>
      <c r="C7" s="44">
        <v>12</v>
      </c>
      <c r="D7" s="44">
        <v>9</v>
      </c>
      <c r="E7" s="44"/>
      <c r="F7" s="44"/>
      <c r="G7" s="13">
        <v>4</v>
      </c>
      <c r="H7" s="13">
        <v>8</v>
      </c>
      <c r="I7" s="13">
        <v>10</v>
      </c>
    </row>
    <row r="8" spans="1:10" ht="15.75" customHeight="1" x14ac:dyDescent="0.15">
      <c r="A8" s="23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Catholic Population</v>
      </c>
      <c r="B8" s="20" t="s">
        <v>633</v>
      </c>
      <c r="C8" s="44">
        <v>17500</v>
      </c>
      <c r="D8" s="44" t="s">
        <v>1048</v>
      </c>
      <c r="E8" s="44"/>
      <c r="F8" s="44" t="s">
        <v>757</v>
      </c>
      <c r="G8" s="37">
        <v>9000</v>
      </c>
      <c r="H8" s="37">
        <v>10000</v>
      </c>
      <c r="J8" s="13">
        <v>2</v>
      </c>
    </row>
    <row r="9" spans="1:10" ht="15.75" customHeight="1" x14ac:dyDescent="0.15">
      <c r="A9" s="23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20" t="s">
        <v>566</v>
      </c>
      <c r="C9" s="13">
        <v>5</v>
      </c>
      <c r="D9" s="13">
        <v>2</v>
      </c>
      <c r="J9" s="13">
        <v>2</v>
      </c>
    </row>
    <row r="10" spans="1:10" ht="15.75" customHeight="1" x14ac:dyDescent="0.15">
      <c r="A10" s="23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K-12(ish) schools</v>
      </c>
      <c r="B10" s="20" t="s">
        <v>78</v>
      </c>
      <c r="C10" s="13">
        <v>6</v>
      </c>
      <c r="D10" s="13">
        <v>5</v>
      </c>
      <c r="E10" s="13"/>
      <c r="F10" s="13">
        <v>2</v>
      </c>
      <c r="G10" s="13">
        <v>2</v>
      </c>
      <c r="H10" s="13">
        <v>3</v>
      </c>
      <c r="J10" s="13">
        <v>2</v>
      </c>
    </row>
    <row r="11" spans="1:10" ht="15.75" customHeight="1" x14ac:dyDescent="0.15">
      <c r="A11" s="23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K-12(ish) schools</v>
      </c>
      <c r="B11" s="20" t="s">
        <v>474</v>
      </c>
      <c r="C11" s="13">
        <v>12</v>
      </c>
      <c r="D11" s="13">
        <v>8</v>
      </c>
    </row>
    <row r="12" spans="1:10" ht="15.75" customHeight="1" x14ac:dyDescent="0.15">
      <c r="A12" s="23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K-12(ish) schools</v>
      </c>
      <c r="B12" s="20" t="s">
        <v>476</v>
      </c>
      <c r="C12" s="13">
        <v>12</v>
      </c>
      <c r="D12" s="13"/>
    </row>
    <row r="13" spans="1:10" ht="15.75" customHeight="1" x14ac:dyDescent="0.15">
      <c r="A13" s="23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 xml:space="preserve">Young students (not religious trainees) / children / orphans </v>
      </c>
      <c r="B13" s="20" t="s">
        <v>1049</v>
      </c>
      <c r="C13" s="13">
        <v>925</v>
      </c>
      <c r="D13" s="13">
        <v>600</v>
      </c>
    </row>
    <row r="14" spans="1:10" ht="15.75" customHeight="1" x14ac:dyDescent="0.15">
      <c r="A14" s="23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 xml:space="preserve">Young students (not religious trainees) / children / orphans </v>
      </c>
      <c r="B14" s="50" t="s">
        <v>210</v>
      </c>
      <c r="C14" s="13">
        <v>1161</v>
      </c>
      <c r="D14" s="13">
        <v>800</v>
      </c>
    </row>
    <row r="15" spans="1:10" ht="15.75" customHeight="1" x14ac:dyDescent="0.15">
      <c r="A15" s="23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Hospitals</v>
      </c>
      <c r="B15" s="20" t="s">
        <v>20</v>
      </c>
      <c r="C15" s="13">
        <v>1</v>
      </c>
      <c r="D15" s="13">
        <v>1</v>
      </c>
      <c r="E15" s="13"/>
      <c r="F15" s="13">
        <v>1</v>
      </c>
    </row>
    <row r="16" spans="1:10" ht="15.75" customHeight="1" x14ac:dyDescent="0.15">
      <c r="A16" s="23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Charitable Homes (asylums, for orphans, impoverished people, mental health patients)</v>
      </c>
      <c r="B16" s="20" t="s">
        <v>11</v>
      </c>
      <c r="C16" s="13">
        <v>2</v>
      </c>
      <c r="D16" s="13">
        <v>2</v>
      </c>
      <c r="E16" s="13"/>
      <c r="F16" s="13">
        <v>2</v>
      </c>
      <c r="J16" s="13">
        <v>4</v>
      </c>
    </row>
    <row r="17" spans="1:10" ht="15.75" customHeight="1" x14ac:dyDescent="0.15">
      <c r="A17" s="23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 xml:space="preserve">Young students (not religious trainees) / children / orphans </v>
      </c>
      <c r="B17" s="20" t="s">
        <v>269</v>
      </c>
      <c r="C17" s="13">
        <v>116</v>
      </c>
      <c r="D17" s="13">
        <v>119</v>
      </c>
    </row>
    <row r="18" spans="1:10" ht="15.75" customHeight="1" x14ac:dyDescent="0.15">
      <c r="A18" s="23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Religious / Charitable Institutions that aren't churches</v>
      </c>
      <c r="B18" s="20" t="s">
        <v>136</v>
      </c>
      <c r="C18" s="13">
        <v>4</v>
      </c>
      <c r="D18" s="13">
        <v>5</v>
      </c>
      <c r="G18" s="13">
        <v>3</v>
      </c>
      <c r="H18" s="13" t="s">
        <v>1050</v>
      </c>
      <c r="I18" s="13" t="s">
        <v>1051</v>
      </c>
    </row>
    <row r="19" spans="1:10" ht="15.75" customHeight="1" x14ac:dyDescent="0.15">
      <c r="A19" s="23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Individuals / Employees / Ecclesiastical Trainees</v>
      </c>
      <c r="B19" s="20" t="s">
        <v>725</v>
      </c>
      <c r="E19" s="13"/>
      <c r="F19" s="13">
        <v>3</v>
      </c>
    </row>
    <row r="20" spans="1:10" ht="15.75" customHeight="1" x14ac:dyDescent="0.15">
      <c r="A20" s="23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Religious Individuals / Employees / Ecclesiastical Trainees</v>
      </c>
      <c r="B20" s="20" t="s">
        <v>34</v>
      </c>
      <c r="E20" s="13"/>
      <c r="F20" s="13">
        <v>12</v>
      </c>
    </row>
    <row r="21" spans="1:10" ht="15.75" customHeight="1" x14ac:dyDescent="0.15">
      <c r="A21" s="23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Religious Individuals / Employees / Ecclesiastical Trainees</v>
      </c>
      <c r="B21" s="20" t="s">
        <v>268</v>
      </c>
      <c r="C21" s="13">
        <v>22</v>
      </c>
      <c r="E21" s="13"/>
      <c r="F21" s="13">
        <v>15</v>
      </c>
    </row>
    <row r="22" spans="1:10" ht="15.75" customHeight="1" x14ac:dyDescent="0.15">
      <c r="A22" s="23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Churches</v>
      </c>
      <c r="B22" s="20" t="s">
        <v>191</v>
      </c>
      <c r="E22" s="13"/>
      <c r="F22" s="13">
        <v>2</v>
      </c>
    </row>
    <row r="23" spans="1:10" ht="15.75" customHeight="1" x14ac:dyDescent="0.15">
      <c r="A23" s="23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Religious Individuals / Employees / Ecclesiastical Trainees</v>
      </c>
      <c r="B23" s="20" t="s">
        <v>588</v>
      </c>
      <c r="E23" s="13"/>
      <c r="F23" s="13">
        <v>6</v>
      </c>
      <c r="J23" s="13">
        <v>12</v>
      </c>
    </row>
    <row r="24" spans="1:10" ht="15.75" customHeight="1" x14ac:dyDescent="0.15">
      <c r="A24" s="23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K-12(ish) schools</v>
      </c>
      <c r="B24" s="20" t="s">
        <v>570</v>
      </c>
      <c r="E24" s="13"/>
      <c r="F24" s="13">
        <v>6</v>
      </c>
    </row>
    <row r="25" spans="1:10" ht="15.75" customHeight="1" x14ac:dyDescent="0.15">
      <c r="A25" s="23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Religious Individuals / Employees / Ecclesiastical Trainees</v>
      </c>
      <c r="B25" s="20" t="s">
        <v>24</v>
      </c>
      <c r="G25" s="13">
        <v>10</v>
      </c>
      <c r="I25" s="13">
        <v>11</v>
      </c>
      <c r="J25" s="13">
        <v>29</v>
      </c>
    </row>
    <row r="26" spans="1:10" ht="15.75" customHeight="1" x14ac:dyDescent="0.15">
      <c r="A26" s="23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>Churches</v>
      </c>
      <c r="B26" s="20" t="s">
        <v>66</v>
      </c>
      <c r="I26" s="13">
        <v>3</v>
      </c>
    </row>
    <row r="27" spans="1:10" ht="15.75" customHeight="1" x14ac:dyDescent="0.15">
      <c r="A27" s="23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Churches</v>
      </c>
      <c r="B27" s="20" t="s">
        <v>1041</v>
      </c>
      <c r="I27" s="13">
        <v>10</v>
      </c>
    </row>
    <row r="28" spans="1:10" ht="15.75" customHeight="1" x14ac:dyDescent="0.15">
      <c r="A28" s="23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>Religious / Charitable Institutions that aren't churches</v>
      </c>
      <c r="B28" s="20" t="s">
        <v>212</v>
      </c>
      <c r="I28" s="13">
        <v>1</v>
      </c>
    </row>
    <row r="29" spans="1:10" ht="15.75" customHeight="1" x14ac:dyDescent="0.15">
      <c r="A29" s="23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MasterCategories!I$2:I$101, 0)), MasterCategories!$I$1, IF(ISNUMBER(MATCH(LOWER(B29), MasterCategories!J$2:J$101, 0)), MasterCategories!$J$1, IF(ISNUMBER(MATCH(LOWER(B29), MasterCategories!K$2:K$101, 0)), MasterCategories!$K$1, "PICKLES!!!!")))))))))))</f>
        <v>K-12(ish) schools</v>
      </c>
      <c r="B29" s="20" t="s">
        <v>221</v>
      </c>
      <c r="I29" s="13">
        <v>1</v>
      </c>
      <c r="J29" s="13">
        <v>1</v>
      </c>
    </row>
    <row r="30" spans="1:10" ht="15.75" customHeight="1" x14ac:dyDescent="0.15">
      <c r="A30" s="23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MasterCategories!I$2:I$101, 0)), MasterCategories!$I$1, IF(ISNUMBER(MATCH(LOWER(B30), MasterCategories!J$2:J$101, 0)), MasterCategories!$J$1, IF(ISNUMBER(MATCH(LOWER(B30), MasterCategories!K$2:K$101, 0)), MasterCategories!$K$1, "PICKLES!!!!")))))))))))</f>
        <v>K-12(ish) schools</v>
      </c>
      <c r="B30" s="20" t="s">
        <v>472</v>
      </c>
      <c r="I30" s="13">
        <v>1</v>
      </c>
      <c r="J30" s="13">
        <v>1</v>
      </c>
    </row>
    <row r="31" spans="1:10" ht="15.75" customHeight="1" x14ac:dyDescent="0.15">
      <c r="A31" s="20"/>
      <c r="B31" s="20"/>
    </row>
    <row r="32" spans="1:10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  <row r="1001" spans="1:2" ht="13" x14ac:dyDescent="0.15">
      <c r="A1001" s="20"/>
      <c r="B1001" s="20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3.6640625" customWidth="1"/>
  </cols>
  <sheetData>
    <row r="1" spans="1:6" ht="15.75" customHeight="1" x14ac:dyDescent="0.15">
      <c r="A1" s="13"/>
      <c r="B1" s="13" t="s">
        <v>533</v>
      </c>
      <c r="C1" s="30" t="s">
        <v>1052</v>
      </c>
      <c r="D1" s="30" t="s">
        <v>1053</v>
      </c>
      <c r="E1" s="61">
        <v>1860</v>
      </c>
      <c r="F1" s="13">
        <v>1840</v>
      </c>
    </row>
    <row r="2" spans="1:6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Religious Individuals / Employees / Ecclesiastical Trainees</v>
      </c>
      <c r="B2" s="20" t="s">
        <v>34</v>
      </c>
      <c r="C2" s="13">
        <v>52</v>
      </c>
      <c r="E2" s="62"/>
    </row>
    <row r="3" spans="1:6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MasterCategories!I$2:I$501,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506</v>
      </c>
      <c r="C3" s="13">
        <v>5</v>
      </c>
    </row>
    <row r="4" spans="1:6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MasterCategories!I$2:I$501,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504</v>
      </c>
      <c r="C4" s="13">
        <v>26</v>
      </c>
    </row>
    <row r="5" spans="1:6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K-12(ish) schools</v>
      </c>
      <c r="B5" s="20" t="s">
        <v>166</v>
      </c>
      <c r="C5" s="13">
        <v>3</v>
      </c>
    </row>
    <row r="6" spans="1:6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Churches</v>
      </c>
      <c r="B6" s="20" t="s">
        <v>0</v>
      </c>
      <c r="C6" s="13">
        <v>72</v>
      </c>
      <c r="F6" s="13">
        <v>38</v>
      </c>
    </row>
    <row r="7" spans="1:6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Hospitals</v>
      </c>
      <c r="B7" s="20" t="s">
        <v>20</v>
      </c>
      <c r="C7" s="13">
        <v>1</v>
      </c>
    </row>
    <row r="8" spans="1:6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Charitable Homes (asylums, for orphans, impoverished people, mental health patients)</v>
      </c>
      <c r="B8" s="20" t="s">
        <v>11</v>
      </c>
      <c r="C8" s="13">
        <v>4</v>
      </c>
      <c r="F8" s="13">
        <v>4</v>
      </c>
    </row>
    <row r="9" spans="1:6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 xml:space="preserve">Young students (not religious trainees) / children / orphans </v>
      </c>
      <c r="B9" s="20" t="s">
        <v>289</v>
      </c>
      <c r="C9" s="13">
        <v>5500</v>
      </c>
    </row>
    <row r="10" spans="1:6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Catholic Population</v>
      </c>
      <c r="B10" s="20" t="s">
        <v>125</v>
      </c>
      <c r="C10" s="13" t="s">
        <v>1054</v>
      </c>
    </row>
    <row r="11" spans="1:6" ht="15.75" customHeight="1" x14ac:dyDescent="0.15">
      <c r="A11" s="20"/>
      <c r="B11" s="20"/>
    </row>
    <row r="12" spans="1:6" ht="15.75" customHeight="1" x14ac:dyDescent="0.15">
      <c r="A12" s="20"/>
      <c r="B12" s="20"/>
    </row>
    <row r="13" spans="1:6" ht="15.75" customHeight="1" x14ac:dyDescent="0.15">
      <c r="A13" s="20"/>
      <c r="B13" s="20"/>
    </row>
    <row r="14" spans="1:6" ht="15.75" customHeight="1" x14ac:dyDescent="0.15">
      <c r="A14" s="20"/>
      <c r="B14" s="20"/>
    </row>
    <row r="15" spans="1:6" ht="15.75" customHeight="1" x14ac:dyDescent="0.15">
      <c r="A15" s="20"/>
      <c r="B15" s="20"/>
    </row>
    <row r="16" spans="1:6" ht="15.75" customHeight="1" x14ac:dyDescent="0.15">
      <c r="A16" s="20"/>
      <c r="B16" s="20"/>
    </row>
    <row r="17" spans="1:2" ht="15.75" customHeight="1" x14ac:dyDescent="0.15">
      <c r="A17" s="20"/>
      <c r="B17" s="20"/>
    </row>
    <row r="18" spans="1:2" ht="15.75" customHeight="1" x14ac:dyDescent="0.15">
      <c r="A18" s="20"/>
      <c r="B18" s="20"/>
    </row>
    <row r="19" spans="1:2" ht="15.75" customHeight="1" x14ac:dyDescent="0.15">
      <c r="A19" s="20"/>
      <c r="B19" s="20"/>
    </row>
    <row r="20" spans="1:2" ht="15.75" customHeight="1" x14ac:dyDescent="0.15">
      <c r="A20" s="20"/>
      <c r="B20" s="20"/>
    </row>
    <row r="21" spans="1:2" ht="15.75" customHeight="1" x14ac:dyDescent="0.15">
      <c r="A21" s="20"/>
      <c r="B21" s="20"/>
    </row>
    <row r="22" spans="1:2" ht="15.75" customHeight="1" x14ac:dyDescent="0.15">
      <c r="A22" s="20"/>
      <c r="B22" s="20"/>
    </row>
    <row r="23" spans="1:2" ht="15.75" customHeight="1" x14ac:dyDescent="0.15">
      <c r="A23" s="20"/>
      <c r="B23" s="20"/>
    </row>
    <row r="24" spans="1:2" ht="15.75" customHeight="1" x14ac:dyDescent="0.15">
      <c r="A24" s="20"/>
      <c r="B24" s="20"/>
    </row>
    <row r="25" spans="1:2" ht="15.75" customHeight="1" x14ac:dyDescent="0.15">
      <c r="A25" s="20"/>
      <c r="B25" s="20"/>
    </row>
    <row r="26" spans="1:2" ht="15.75" customHeight="1" x14ac:dyDescent="0.15">
      <c r="A26" s="20"/>
      <c r="B26" s="20"/>
    </row>
    <row r="27" spans="1:2" ht="15.75" customHeight="1" x14ac:dyDescent="0.15">
      <c r="A27" s="20"/>
      <c r="B27" s="20"/>
    </row>
    <row r="28" spans="1:2" ht="15.75" customHeight="1" x14ac:dyDescent="0.15">
      <c r="A28" s="20"/>
      <c r="B28" s="20"/>
    </row>
    <row r="29" spans="1:2" ht="15.75" customHeight="1" x14ac:dyDescent="0.15">
      <c r="A29" s="20"/>
      <c r="B29" s="20"/>
    </row>
    <row r="30" spans="1:2" ht="15.75" customHeight="1" x14ac:dyDescent="0.15">
      <c r="A30" s="20"/>
      <c r="B30" s="20"/>
    </row>
    <row r="31" spans="1:2" ht="15.75" customHeight="1" x14ac:dyDescent="0.15">
      <c r="A31" s="20"/>
      <c r="B31" s="20"/>
    </row>
    <row r="32" spans="1:2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A1:J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31.33203125" customWidth="1"/>
    <col min="3" max="4" width="11.33203125" customWidth="1"/>
    <col min="5" max="5" width="9" customWidth="1"/>
  </cols>
  <sheetData>
    <row r="1" spans="1:10" ht="15.75" customHeight="1" x14ac:dyDescent="0.15">
      <c r="A1" s="13"/>
      <c r="B1" s="13" t="s">
        <v>533</v>
      </c>
      <c r="C1" s="20" t="s">
        <v>1055</v>
      </c>
      <c r="D1" s="20" t="s">
        <v>1056</v>
      </c>
      <c r="E1" s="30" t="s">
        <v>1057</v>
      </c>
      <c r="F1" s="20" t="s">
        <v>1058</v>
      </c>
      <c r="G1" s="13" t="s">
        <v>1059</v>
      </c>
      <c r="H1" s="13" t="s">
        <v>756</v>
      </c>
      <c r="J1" s="13" t="s">
        <v>701</v>
      </c>
    </row>
    <row r="2" spans="1:10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14</v>
      </c>
      <c r="D2" s="13">
        <v>9</v>
      </c>
    </row>
    <row r="3" spans="1:10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558</v>
      </c>
      <c r="C3" s="13">
        <v>7</v>
      </c>
      <c r="D3" s="13">
        <v>6</v>
      </c>
    </row>
    <row r="4" spans="1:10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560</v>
      </c>
      <c r="C4" s="13">
        <v>30</v>
      </c>
      <c r="D4" s="13">
        <v>30</v>
      </c>
    </row>
    <row r="5" spans="1:10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15</v>
      </c>
      <c r="C5" s="13">
        <v>19</v>
      </c>
      <c r="D5" s="13">
        <v>9</v>
      </c>
    </row>
    <row r="6" spans="1:10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182</v>
      </c>
      <c r="C6" s="13">
        <v>3</v>
      </c>
      <c r="D6" s="13">
        <v>1</v>
      </c>
    </row>
    <row r="7" spans="1:10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Individuals / Employees / Ecclesiastical Trainees</v>
      </c>
      <c r="B7" s="20" t="s">
        <v>140</v>
      </c>
      <c r="C7" s="13">
        <v>9</v>
      </c>
      <c r="D7" s="13">
        <v>7</v>
      </c>
    </row>
    <row r="8" spans="1:10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Religious / Charitable Institutions that aren't churches</v>
      </c>
      <c r="B8" s="20" t="s">
        <v>408</v>
      </c>
      <c r="C8" s="13">
        <v>1</v>
      </c>
      <c r="D8" s="13">
        <v>1</v>
      </c>
    </row>
    <row r="9" spans="1:10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20" t="s">
        <v>566</v>
      </c>
      <c r="C9" s="13">
        <v>4</v>
      </c>
      <c r="D9" s="13">
        <v>4</v>
      </c>
    </row>
    <row r="10" spans="1:10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K-12(ish) schools</v>
      </c>
      <c r="B10" s="20" t="s">
        <v>78</v>
      </c>
      <c r="C10" s="13">
        <v>4</v>
      </c>
      <c r="D10" s="13">
        <v>5</v>
      </c>
    </row>
    <row r="11" spans="1:10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K-12(ish) schools</v>
      </c>
      <c r="B11" s="20" t="s">
        <v>418</v>
      </c>
      <c r="C11" s="13">
        <v>6</v>
      </c>
      <c r="D11" s="13">
        <v>6</v>
      </c>
      <c r="G11" s="13">
        <v>5</v>
      </c>
    </row>
    <row r="12" spans="1:10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Charitable Homes (asylums, for orphans, impoverished people, mental health patients)</v>
      </c>
      <c r="B12" s="20" t="s">
        <v>179</v>
      </c>
      <c r="C12" s="13">
        <v>3</v>
      </c>
      <c r="D12" s="13">
        <v>3</v>
      </c>
      <c r="E12" s="13"/>
      <c r="F12" s="13">
        <v>3</v>
      </c>
      <c r="G12" s="13">
        <v>2</v>
      </c>
    </row>
    <row r="13" spans="1:10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 xml:space="preserve">Young students (not religious trainees) / children / orphans </v>
      </c>
      <c r="B13" s="20" t="s">
        <v>65</v>
      </c>
      <c r="C13" s="13">
        <v>120</v>
      </c>
      <c r="D13" s="13">
        <v>100</v>
      </c>
    </row>
    <row r="14" spans="1:10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>Religious / Charitable Institutions that aren't churches</v>
      </c>
      <c r="B14" s="20" t="s">
        <v>136</v>
      </c>
      <c r="C14" s="13">
        <v>3</v>
      </c>
      <c r="D14" s="13">
        <v>3</v>
      </c>
    </row>
    <row r="15" spans="1:10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Catholic Population</v>
      </c>
      <c r="B15" s="20" t="s">
        <v>633</v>
      </c>
      <c r="C15" s="44">
        <v>25000</v>
      </c>
      <c r="D15" s="44" t="s">
        <v>641</v>
      </c>
      <c r="E15" s="44"/>
      <c r="F15" s="44" t="s">
        <v>1060</v>
      </c>
      <c r="G15" s="44" t="s">
        <v>1061</v>
      </c>
    </row>
    <row r="16" spans="1:10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Religious Individuals / Employees / Ecclesiastical Trainees</v>
      </c>
      <c r="B16" s="20" t="s">
        <v>24</v>
      </c>
      <c r="E16" s="13"/>
      <c r="F16" s="13">
        <v>13</v>
      </c>
      <c r="G16" s="13">
        <v>11</v>
      </c>
    </row>
    <row r="17" spans="1:7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>Churches</v>
      </c>
      <c r="B17" s="20" t="s">
        <v>119</v>
      </c>
      <c r="E17" s="13"/>
      <c r="F17" s="13">
        <v>10</v>
      </c>
      <c r="G17" s="13">
        <v>16</v>
      </c>
    </row>
    <row r="18" spans="1:7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Religious / Charitable Institutions that aren't churches</v>
      </c>
      <c r="B18" s="20" t="s">
        <v>10</v>
      </c>
      <c r="E18" s="13"/>
      <c r="F18" s="13">
        <v>2</v>
      </c>
      <c r="G18" s="13">
        <v>2</v>
      </c>
    </row>
    <row r="19" spans="1:7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K-12(ish) schools</v>
      </c>
      <c r="B19" s="20" t="s">
        <v>600</v>
      </c>
      <c r="E19" s="13"/>
      <c r="F19" s="13">
        <v>7</v>
      </c>
    </row>
    <row r="20" spans="1:7" ht="15.75" customHeight="1" x14ac:dyDescent="0.15">
      <c r="A20" s="20"/>
      <c r="B20" s="20"/>
    </row>
    <row r="21" spans="1:7" ht="15.75" customHeight="1" x14ac:dyDescent="0.15">
      <c r="A21" s="20"/>
      <c r="B21" s="20"/>
    </row>
    <row r="22" spans="1:7" ht="15.75" customHeight="1" x14ac:dyDescent="0.15">
      <c r="A22" s="20"/>
      <c r="B22" s="20"/>
    </row>
    <row r="23" spans="1:7" ht="15.75" customHeight="1" x14ac:dyDescent="0.15">
      <c r="A23" s="20"/>
      <c r="B23" s="20"/>
    </row>
    <row r="24" spans="1:7" ht="15.75" customHeight="1" x14ac:dyDescent="0.15">
      <c r="A24" s="20"/>
      <c r="B24" s="20"/>
    </row>
    <row r="25" spans="1:7" ht="15.75" customHeight="1" x14ac:dyDescent="0.15">
      <c r="A25" s="20"/>
      <c r="B25" s="20"/>
    </row>
    <row r="26" spans="1:7" ht="15.75" customHeight="1" x14ac:dyDescent="0.15">
      <c r="A26" s="20"/>
      <c r="B26" s="20"/>
    </row>
    <row r="27" spans="1:7" ht="15.75" customHeight="1" x14ac:dyDescent="0.15">
      <c r="A27" s="20"/>
      <c r="B27" s="20"/>
    </row>
    <row r="28" spans="1:7" ht="15.75" customHeight="1" x14ac:dyDescent="0.15">
      <c r="A28" s="20"/>
      <c r="B28" s="20"/>
    </row>
    <row r="29" spans="1:7" ht="15.75" customHeight="1" x14ac:dyDescent="0.15">
      <c r="A29" s="20"/>
      <c r="B29" s="20"/>
    </row>
    <row r="30" spans="1:7" ht="15.75" customHeight="1" x14ac:dyDescent="0.15">
      <c r="A30" s="20"/>
      <c r="B30" s="20"/>
    </row>
    <row r="31" spans="1:7" ht="15.75" customHeight="1" x14ac:dyDescent="0.15">
      <c r="A31" s="20"/>
      <c r="B31" s="20"/>
    </row>
    <row r="32" spans="1:7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F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3.6640625" customWidth="1"/>
  </cols>
  <sheetData>
    <row r="1" spans="1:6" ht="15.75" customHeight="1" x14ac:dyDescent="0.15">
      <c r="A1" s="13"/>
      <c r="B1" s="13" t="s">
        <v>533</v>
      </c>
      <c r="C1" s="20" t="s">
        <v>1062</v>
      </c>
      <c r="D1" s="20" t="s">
        <v>1063</v>
      </c>
      <c r="E1" s="61">
        <v>1860</v>
      </c>
      <c r="F1" s="13">
        <v>1840</v>
      </c>
    </row>
    <row r="2" spans="1:6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69</v>
      </c>
      <c r="D2" s="13">
        <v>56</v>
      </c>
      <c r="E2" s="62"/>
      <c r="F2" s="13">
        <v>30</v>
      </c>
    </row>
    <row r="3" spans="1:6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1064</v>
      </c>
      <c r="C3" s="13">
        <v>51</v>
      </c>
      <c r="D3" s="13">
        <v>28</v>
      </c>
      <c r="E3" s="62"/>
    </row>
    <row r="4" spans="1:6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MasterCategories!I$2:I$501,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507</v>
      </c>
      <c r="C4" s="13">
        <v>1</v>
      </c>
      <c r="D4" s="13"/>
      <c r="E4" s="62"/>
    </row>
    <row r="5" spans="1:6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Churches</v>
      </c>
      <c r="B5" s="20" t="s">
        <v>17</v>
      </c>
      <c r="C5" s="13">
        <v>46</v>
      </c>
      <c r="D5" s="13">
        <v>41</v>
      </c>
      <c r="E5" s="62"/>
    </row>
    <row r="6" spans="1:6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/ Charitable Institutions that aren't churches</v>
      </c>
      <c r="B6" s="20" t="s">
        <v>10</v>
      </c>
      <c r="C6" s="13">
        <v>10</v>
      </c>
      <c r="D6" s="13">
        <v>2</v>
      </c>
      <c r="E6" s="62"/>
    </row>
    <row r="7" spans="1:6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K-12(ish) schools</v>
      </c>
      <c r="B7" s="20" t="s">
        <v>272</v>
      </c>
      <c r="C7" s="13">
        <v>8</v>
      </c>
      <c r="D7" s="13">
        <v>2</v>
      </c>
      <c r="E7" s="62"/>
    </row>
    <row r="8" spans="1:6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K-12(ish) schools</v>
      </c>
      <c r="B8" s="20" t="s">
        <v>570</v>
      </c>
      <c r="C8" s="13">
        <v>9</v>
      </c>
      <c r="D8" s="13">
        <v>8</v>
      </c>
      <c r="E8" s="62"/>
    </row>
    <row r="9" spans="1:6" ht="15.75" customHeight="1" x14ac:dyDescent="0.15">
      <c r="A9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MasterCategories!I$2:I$501,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9" s="20" t="s">
        <v>508</v>
      </c>
      <c r="C9" s="13">
        <v>25</v>
      </c>
      <c r="F9" s="13">
        <v>12</v>
      </c>
    </row>
    <row r="10" spans="1:6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Catholic Population</v>
      </c>
      <c r="B10" s="20" t="s">
        <v>8</v>
      </c>
      <c r="C10" s="37">
        <v>50000</v>
      </c>
    </row>
    <row r="11" spans="1:6" ht="15.75" customHeight="1" x14ac:dyDescent="0.15">
      <c r="A11" s="20"/>
      <c r="B11" s="20"/>
    </row>
    <row r="12" spans="1:6" ht="15.75" customHeight="1" x14ac:dyDescent="0.15">
      <c r="A12" s="20"/>
      <c r="B12" s="20"/>
    </row>
    <row r="13" spans="1:6" ht="15.75" customHeight="1" x14ac:dyDescent="0.15">
      <c r="A13" s="20"/>
      <c r="B13" s="20"/>
    </row>
    <row r="14" spans="1:6" ht="15.75" customHeight="1" x14ac:dyDescent="0.15">
      <c r="A14" s="20"/>
      <c r="B14" s="20"/>
    </row>
    <row r="15" spans="1:6" ht="15.75" customHeight="1" x14ac:dyDescent="0.15">
      <c r="A15" s="20"/>
      <c r="B15" s="20"/>
    </row>
    <row r="16" spans="1:6" ht="15.75" customHeight="1" x14ac:dyDescent="0.15">
      <c r="A16" s="20"/>
      <c r="B16" s="20"/>
    </row>
    <row r="17" spans="1:2" ht="15.75" customHeight="1" x14ac:dyDescent="0.15">
      <c r="A17" s="20"/>
      <c r="B17" s="20"/>
    </row>
    <row r="18" spans="1:2" ht="15.75" customHeight="1" x14ac:dyDescent="0.15">
      <c r="A18" s="20"/>
      <c r="B18" s="20"/>
    </row>
    <row r="19" spans="1:2" ht="15.75" customHeight="1" x14ac:dyDescent="0.15">
      <c r="A19" s="20"/>
      <c r="B19" s="20"/>
    </row>
    <row r="20" spans="1:2" ht="15.75" customHeight="1" x14ac:dyDescent="0.15">
      <c r="A20" s="20"/>
      <c r="B20" s="20"/>
    </row>
    <row r="21" spans="1:2" ht="15.75" customHeight="1" x14ac:dyDescent="0.15">
      <c r="A21" s="20"/>
      <c r="B21" s="20"/>
    </row>
    <row r="22" spans="1:2" ht="15.75" customHeight="1" x14ac:dyDescent="0.15">
      <c r="A22" s="20"/>
      <c r="B22" s="20"/>
    </row>
    <row r="23" spans="1:2" ht="15.75" customHeight="1" x14ac:dyDescent="0.15">
      <c r="A23" s="20"/>
      <c r="B23" s="20"/>
    </row>
    <row r="24" spans="1:2" ht="15.75" customHeight="1" x14ac:dyDescent="0.15">
      <c r="A24" s="20"/>
      <c r="B24" s="20"/>
    </row>
    <row r="25" spans="1:2" ht="15.75" customHeight="1" x14ac:dyDescent="0.15">
      <c r="A25" s="20"/>
      <c r="B25" s="20"/>
    </row>
    <row r="26" spans="1:2" ht="15.75" customHeight="1" x14ac:dyDescent="0.15">
      <c r="A26" s="20"/>
      <c r="B26" s="20"/>
    </row>
    <row r="27" spans="1:2" ht="15.75" customHeight="1" x14ac:dyDescent="0.15">
      <c r="A27" s="20"/>
      <c r="B27" s="20"/>
    </row>
    <row r="28" spans="1:2" ht="15.75" customHeight="1" x14ac:dyDescent="0.15">
      <c r="A28" s="20"/>
      <c r="B28" s="20"/>
    </row>
    <row r="29" spans="1:2" ht="15.75" customHeight="1" x14ac:dyDescent="0.15">
      <c r="A29" s="20"/>
      <c r="B29" s="20"/>
    </row>
    <row r="30" spans="1:2" ht="15.75" customHeight="1" x14ac:dyDescent="0.15">
      <c r="A30" s="20"/>
      <c r="B30" s="20"/>
    </row>
    <row r="31" spans="1:2" ht="15.75" customHeight="1" x14ac:dyDescent="0.15">
      <c r="A31" s="20"/>
      <c r="B31" s="20"/>
    </row>
    <row r="32" spans="1:2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  <row r="1001" spans="1:2" ht="13" x14ac:dyDescent="0.15">
      <c r="A1001" s="20"/>
      <c r="B100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9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22.1640625" customWidth="1"/>
    <col min="2" max="2" width="23.33203125" customWidth="1"/>
  </cols>
  <sheetData>
    <row r="1" spans="1:14" ht="15.75" customHeight="1" x14ac:dyDescent="0.15">
      <c r="A1" s="13"/>
      <c r="B1" s="13" t="s">
        <v>533</v>
      </c>
      <c r="C1" s="20">
        <v>1890</v>
      </c>
      <c r="D1" s="20">
        <v>1880</v>
      </c>
      <c r="E1" s="20" t="s">
        <v>624</v>
      </c>
      <c r="F1" s="20" t="s">
        <v>625</v>
      </c>
      <c r="G1" s="20" t="s">
        <v>626</v>
      </c>
      <c r="H1" s="20" t="s">
        <v>627</v>
      </c>
      <c r="I1" s="13" t="s">
        <v>628</v>
      </c>
      <c r="J1" s="13" t="s">
        <v>629</v>
      </c>
      <c r="K1" s="20">
        <v>1845</v>
      </c>
      <c r="L1" s="48" t="s">
        <v>579</v>
      </c>
      <c r="M1" s="13" t="s">
        <v>630</v>
      </c>
      <c r="N1" s="13" t="s">
        <v>631</v>
      </c>
    </row>
    <row r="2" spans="1:14" ht="15.75" customHeight="1" x14ac:dyDescent="0.15">
      <c r="A2" s="13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MasterCategories!I$2:I$501,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102</v>
      </c>
      <c r="C2" s="13"/>
      <c r="D2" s="13">
        <v>263</v>
      </c>
      <c r="E2" s="13">
        <v>247</v>
      </c>
      <c r="F2" s="13">
        <v>225</v>
      </c>
      <c r="G2" s="13">
        <v>257</v>
      </c>
      <c r="I2" s="13"/>
      <c r="J2" s="13">
        <v>53</v>
      </c>
      <c r="K2" s="13"/>
      <c r="N2" s="13" t="s">
        <v>0</v>
      </c>
    </row>
    <row r="3" spans="1:14" ht="15.75" customHeight="1" x14ac:dyDescent="0.15">
      <c r="A3" s="13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MasterCategories!I$2:I$501,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37</v>
      </c>
      <c r="D3" s="13">
        <v>64</v>
      </c>
      <c r="E3" s="13">
        <v>17</v>
      </c>
      <c r="F3" s="13">
        <v>12</v>
      </c>
      <c r="N3" s="13" t="s">
        <v>37</v>
      </c>
    </row>
    <row r="4" spans="1:14" ht="15.75" customHeight="1" x14ac:dyDescent="0.15">
      <c r="A4" s="13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MasterCategories!I$2:I$501,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17</v>
      </c>
      <c r="C4" s="13"/>
      <c r="D4" s="13">
        <v>25</v>
      </c>
      <c r="E4" s="13">
        <v>28</v>
      </c>
      <c r="F4" s="13">
        <v>33</v>
      </c>
      <c r="G4" s="13">
        <v>98</v>
      </c>
      <c r="I4" s="13">
        <v>51</v>
      </c>
      <c r="J4" s="13">
        <v>45</v>
      </c>
      <c r="N4" s="13" t="s">
        <v>17</v>
      </c>
    </row>
    <row r="5" spans="1:14" ht="15.75" customHeight="1" x14ac:dyDescent="0.15">
      <c r="A5" s="13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MasterCategories!I$2:I$501,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34</v>
      </c>
      <c r="C5" s="13">
        <v>197</v>
      </c>
      <c r="D5" s="13">
        <v>185</v>
      </c>
      <c r="E5" s="13">
        <v>162</v>
      </c>
      <c r="F5" s="13">
        <v>128</v>
      </c>
      <c r="G5" s="13">
        <v>105</v>
      </c>
    </row>
    <row r="6" spans="1:14" ht="15.75" customHeight="1" x14ac:dyDescent="0.15">
      <c r="A6" s="13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MasterCategories!I$2:I$501,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99</v>
      </c>
      <c r="C6" s="13">
        <v>30</v>
      </c>
      <c r="D6" s="13">
        <v>38</v>
      </c>
      <c r="E6" s="13">
        <v>26</v>
      </c>
      <c r="F6" s="13">
        <v>16</v>
      </c>
    </row>
    <row r="7" spans="1:14" ht="15.75" customHeight="1" x14ac:dyDescent="0.15">
      <c r="A7" s="13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MasterCategories!I$2:I$501, 0)), MasterCategories!$I$1, IF(ISNUMBER(MATCH(LOWER(B7), MasterCategories!J$2:J$101, 0)), MasterCategories!$J$1, IF(ISNUMBER(MATCH(LOWER(B7), MasterCategories!K$2:K$101, 0)), MasterCategories!$K$1, "PICKLES!!!!")))))))))))</f>
        <v>Religious / Charitable Institutions that aren't churches</v>
      </c>
      <c r="B7" s="20" t="s">
        <v>128</v>
      </c>
      <c r="C7" s="13"/>
      <c r="D7" s="13">
        <v>1</v>
      </c>
      <c r="E7" s="13">
        <v>1</v>
      </c>
      <c r="F7" s="13">
        <v>2</v>
      </c>
      <c r="G7" s="13">
        <v>2</v>
      </c>
      <c r="H7" s="13">
        <v>1</v>
      </c>
      <c r="I7" s="13">
        <v>1</v>
      </c>
      <c r="J7" s="13">
        <v>1</v>
      </c>
    </row>
    <row r="8" spans="1:14" ht="15.75" customHeight="1" x14ac:dyDescent="0.15">
      <c r="A8" s="13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MasterCategories!I$2:I$501, 0)), MasterCategories!$I$1, IF(ISNUMBER(MATCH(LOWER(B8), MasterCategories!J$2:J$101, 0)), MasterCategories!$J$1, IF(ISNUMBER(MATCH(LOWER(B8), MasterCategories!K$2:K$101, 0)), MasterCategories!$K$1, "PICKLES!!!!")))))))))))</f>
        <v>K-12(ish) schools</v>
      </c>
      <c r="B8" s="20" t="s">
        <v>138</v>
      </c>
      <c r="C8" s="13"/>
      <c r="D8" s="13">
        <v>3</v>
      </c>
      <c r="E8" s="13">
        <v>3</v>
      </c>
      <c r="F8" s="13">
        <v>2</v>
      </c>
      <c r="G8" s="13">
        <v>4</v>
      </c>
      <c r="H8" s="13">
        <v>3</v>
      </c>
    </row>
    <row r="9" spans="1:14" ht="15.75" customHeight="1" x14ac:dyDescent="0.15">
      <c r="A9" s="13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MasterCategories!I$2:I$501, 0)), MasterCategories!$I$1, IF(ISNUMBER(MATCH(LOWER(B9), MasterCategories!J$2:J$101, 0)), MasterCategories!$J$1, IF(ISNUMBER(MATCH(LOWER(B9), MasterCategories!K$2:K$101, 0)), MasterCategories!$K$1, "PICKLES!!!!")))))))))))</f>
        <v>K-12(ish) schools</v>
      </c>
      <c r="B9" s="20" t="s">
        <v>78</v>
      </c>
      <c r="C9" s="13"/>
      <c r="D9" s="13">
        <v>5</v>
      </c>
      <c r="E9" s="13">
        <v>4</v>
      </c>
      <c r="F9" s="13">
        <v>4</v>
      </c>
      <c r="G9" s="13">
        <v>5</v>
      </c>
      <c r="H9" s="13">
        <v>15</v>
      </c>
      <c r="I9" s="13">
        <v>6</v>
      </c>
    </row>
    <row r="10" spans="1:14" ht="15.75" customHeight="1" x14ac:dyDescent="0.15">
      <c r="A10" s="13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MasterCategories!I$2:I$501, 0)), MasterCategories!$I$1, IF(ISNUMBER(MATCH(LOWER(B10), MasterCategories!J$2:J$101, 0)), MasterCategories!$J$1, IF(ISNUMBER(MATCH(LOWER(B10), MasterCategories!K$2:K$101, 0)), MasterCategories!$K$1, "PICKLES!!!!")))))))))))</f>
        <v>Groups of religious people (orders, societies, associations, etc.)</v>
      </c>
      <c r="B10" s="20" t="s">
        <v>632</v>
      </c>
      <c r="C10" s="13"/>
      <c r="D10" s="13">
        <v>12</v>
      </c>
      <c r="E10" s="13">
        <v>10</v>
      </c>
      <c r="F10" s="13">
        <v>8</v>
      </c>
      <c r="G10" s="13">
        <v>9</v>
      </c>
      <c r="H10" s="13">
        <v>9</v>
      </c>
      <c r="I10" s="13">
        <v>5</v>
      </c>
      <c r="J10" s="13">
        <v>4</v>
      </c>
    </row>
    <row r="11" spans="1:14" ht="15.75" customHeight="1" x14ac:dyDescent="0.15">
      <c r="A11" s="13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MasterCategories!I$2:I$501, 0)), MasterCategories!$I$1, IF(ISNUMBER(MATCH(LOWER(B11), MasterCategories!J$2:J$101, 0)), MasterCategories!$J$1, IF(ISNUMBER(MATCH(LOWER(B11), MasterCategories!K$2:K$101, 0)), MasterCategories!$K$1, "PICKLES!!!!")))))))))))</f>
        <v>Religious / Charitable Institutions that aren't churches</v>
      </c>
      <c r="B11" s="20" t="s">
        <v>584</v>
      </c>
      <c r="C11" s="13"/>
      <c r="D11" s="13">
        <v>11</v>
      </c>
      <c r="E11" s="13">
        <v>5</v>
      </c>
      <c r="F11" s="13">
        <v>5</v>
      </c>
      <c r="G11" s="13">
        <v>5</v>
      </c>
      <c r="H11" s="13">
        <v>5</v>
      </c>
      <c r="I11" s="13">
        <v>4</v>
      </c>
      <c r="J11" s="13">
        <v>2</v>
      </c>
    </row>
    <row r="12" spans="1:14" ht="15.75" customHeight="1" x14ac:dyDescent="0.15">
      <c r="A12" s="13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MasterCategories!I$2:I$501, 0)), MasterCategories!$I$1, IF(ISNUMBER(MATCH(LOWER(B12), MasterCategories!J$2:J$101, 0)), MasterCategories!$J$1, IF(ISNUMBER(MATCH(LOWER(B12), MasterCategories!K$2:K$101, 0)), MasterCategories!$K$1, "PICKLES!!!!")))))))))))</f>
        <v>Catholic Population</v>
      </c>
      <c r="B12" s="20" t="s">
        <v>633</v>
      </c>
      <c r="C12" s="44"/>
      <c r="D12" s="44">
        <v>195000</v>
      </c>
      <c r="E12" s="44">
        <v>175000</v>
      </c>
      <c r="F12" s="44" t="s">
        <v>634</v>
      </c>
      <c r="G12" s="38">
        <v>225000</v>
      </c>
      <c r="H12" s="44" t="s">
        <v>635</v>
      </c>
      <c r="I12" s="38">
        <v>100000</v>
      </c>
      <c r="J12" s="44" t="s">
        <v>636</v>
      </c>
      <c r="K12" s="13">
        <v>20000</v>
      </c>
    </row>
    <row r="13" spans="1:14" ht="15.75" customHeight="1" x14ac:dyDescent="0.15">
      <c r="A13" s="13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MasterCategories!I$2:I$501, 0)), MasterCategories!$I$1, IF(ISNUMBER(MATCH(LOWER(B13), MasterCategories!J$2:J$101, 0)), MasterCategories!$J$1, IF(ISNUMBER(MATCH(LOWER(B13), MasterCategories!K$2:K$101, 0)), MasterCategories!$K$1, "PICKLES!!!!")))))))))))</f>
        <v>Churches</v>
      </c>
      <c r="B13" s="20" t="s">
        <v>135</v>
      </c>
      <c r="G13" s="13"/>
      <c r="H13" s="13">
        <v>203</v>
      </c>
      <c r="I13" s="13">
        <v>121</v>
      </c>
      <c r="K13" s="13">
        <v>6</v>
      </c>
    </row>
    <row r="14" spans="1:14" ht="15.75" customHeight="1" x14ac:dyDescent="0.15">
      <c r="A14" s="13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MasterCategories!I$2:I$501, 0)), MasterCategories!$I$1, IF(ISNUMBER(MATCH(LOWER(B14), MasterCategories!J$2:J$101, 0)), MasterCategories!$J$1, IF(ISNUMBER(MATCH(LOWER(B14), MasterCategories!K$2:K$101, 0)), MasterCategories!$K$1, "PICKLES!!!!")))))))))))</f>
        <v>Churches</v>
      </c>
      <c r="B14" s="20" t="s">
        <v>558</v>
      </c>
      <c r="G14" s="13"/>
      <c r="H14" s="13">
        <v>29</v>
      </c>
      <c r="I14" s="13">
        <v>33</v>
      </c>
      <c r="J14" s="13">
        <v>17</v>
      </c>
    </row>
    <row r="15" spans="1:14" ht="15.75" customHeight="1" x14ac:dyDescent="0.15">
      <c r="A15" s="13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MasterCategories!I$2:I$501, 0)), MasterCategories!$I$1, IF(ISNUMBER(MATCH(LOWER(B15), MasterCategories!J$2:J$101, 0)), MasterCategories!$J$1, IF(ISNUMBER(MATCH(LOWER(B15), MasterCategories!K$2:K$101, 0)), MasterCategories!$K$1, "PICKLES!!!!")))))))))))</f>
        <v>Churches</v>
      </c>
      <c r="B15" s="20" t="s">
        <v>637</v>
      </c>
      <c r="G15" s="13">
        <v>11</v>
      </c>
      <c r="H15" s="13">
        <v>9</v>
      </c>
      <c r="I15" s="13">
        <v>7</v>
      </c>
    </row>
    <row r="16" spans="1:14" ht="15.75" customHeight="1" x14ac:dyDescent="0.15">
      <c r="A16" s="13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MasterCategories!I$2:I$501, 0)), MasterCategories!$I$1, IF(ISNUMBER(MATCH(LOWER(B16), MasterCategories!J$2:J$101, 0)), MasterCategories!$J$1, IF(ISNUMBER(MATCH(LOWER(B16), MasterCategories!K$2:K$101, 0)), MasterCategories!$K$1, "PICKLES!!!!")))))))))))</f>
        <v>Religious Individuals / Employees / Ecclesiastical Trainees</v>
      </c>
      <c r="B16" s="20" t="s">
        <v>24</v>
      </c>
      <c r="G16" s="13"/>
      <c r="H16" s="13">
        <v>105</v>
      </c>
      <c r="I16" s="13">
        <v>73</v>
      </c>
      <c r="J16" s="13">
        <v>43</v>
      </c>
      <c r="K16" s="13">
        <v>9</v>
      </c>
    </row>
    <row r="17" spans="1:11" ht="15.75" customHeight="1" x14ac:dyDescent="0.15">
      <c r="A17" s="13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MasterCategories!I$2:I$501, 0)), MasterCategories!$I$1, IF(ISNUMBER(MATCH(LOWER(B17), MasterCategories!J$2:J$101, 0)), MasterCategories!$J$1, IF(ISNUMBER(MATCH(LOWER(B17), MasterCategories!K$2:K$101, 0)), MasterCategories!$K$1, "PICKLES!!!!")))))))))))</f>
        <v>Universities/colleges</v>
      </c>
      <c r="B17" s="20" t="s">
        <v>13</v>
      </c>
      <c r="C17" s="13">
        <v>4</v>
      </c>
      <c r="G17" s="13">
        <v>2</v>
      </c>
      <c r="H17" s="13">
        <v>1</v>
      </c>
      <c r="I17" s="13">
        <v>1</v>
      </c>
      <c r="J17" s="13">
        <v>1</v>
      </c>
    </row>
    <row r="18" spans="1:11" ht="15.75" customHeight="1" x14ac:dyDescent="0.15">
      <c r="A18" s="13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MasterCategories!I$2:I$501, 0)), MasterCategories!$I$1, IF(ISNUMBER(MATCH(LOWER(B18), MasterCategories!J$2:J$101, 0)), MasterCategories!$J$1, IF(ISNUMBER(MATCH(LOWER(B18), MasterCategories!K$2:K$101, 0)), MasterCategories!$K$1, "PICKLES!!!!")))))))))))</f>
        <v>Religious Individuals / Employees / Ecclesiastical Trainees</v>
      </c>
      <c r="B18" s="20" t="s">
        <v>244</v>
      </c>
      <c r="G18" s="13">
        <v>24</v>
      </c>
      <c r="K18" s="13">
        <v>18</v>
      </c>
    </row>
    <row r="19" spans="1:11" ht="15.75" customHeight="1" x14ac:dyDescent="0.15">
      <c r="A19" s="13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MasterCategories!I$2:I$501, 0)), MasterCategories!$I$1, IF(ISNUMBER(MATCH(LOWER(B19), MasterCategories!J$2:J$101, 0)), MasterCategories!$J$1, IF(ISNUMBER(MATCH(LOWER(B19), MasterCategories!K$2:K$101, 0)), MasterCategories!$K$1, "PICKLES!!!!")))))))))))</f>
        <v>Churches</v>
      </c>
      <c r="B19" s="20" t="s">
        <v>638</v>
      </c>
      <c r="K19" s="13">
        <v>1</v>
      </c>
    </row>
    <row r="20" spans="1:11" ht="15.75" customHeight="1" x14ac:dyDescent="0.15">
      <c r="A20" s="13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MasterCategories!I$2:I$501, 0)), MasterCategories!$I$1, IF(ISNUMBER(MATCH(LOWER(B20), MasterCategories!J$2:J$101, 0)), MasterCategories!$J$1, IF(ISNUMBER(MATCH(LOWER(B20), MasterCategories!K$2:K$101, 0)), MasterCategories!$K$1, "PICKLES!!!!")))))))))))</f>
        <v>K-12(ish) schools</v>
      </c>
      <c r="B20" s="20" t="s">
        <v>639</v>
      </c>
      <c r="C20" s="13">
        <v>6</v>
      </c>
      <c r="K20" s="13">
        <v>4</v>
      </c>
    </row>
    <row r="21" spans="1:11" ht="15.75" customHeight="1" x14ac:dyDescent="0.15">
      <c r="A21" s="13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MasterCategories!I$2:I$501, 0)), MasterCategories!$I$1, IF(ISNUMBER(MATCH(LOWER(B21), MasterCategories!J$2:J$101, 0)), MasterCategories!$J$1, IF(ISNUMBER(MATCH(LOWER(B21), MasterCategories!K$2:K$101, 0)), MasterCategories!$K$1, "PICKLES!!!!")))))))))))</f>
        <v>K-12(ish) schools</v>
      </c>
      <c r="B21" s="20" t="s">
        <v>130</v>
      </c>
    </row>
    <row r="22" spans="1:11" ht="15.75" customHeight="1" x14ac:dyDescent="0.15">
      <c r="A22" s="13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MasterCategories!I$2:I$501, 0)), MasterCategories!$I$1, IF(ISNUMBER(MATCH(LOWER(B22), MasterCategories!J$2:J$101, 0)), MasterCategories!$J$1, IF(ISNUMBER(MATCH(LOWER(B22), MasterCategories!K$2:K$101, 0)), MasterCategories!$K$1, "PICKLES!!!!")))))))))))</f>
        <v>Religious / Charitable Institutions that aren't churches</v>
      </c>
      <c r="B22" s="20" t="s">
        <v>178</v>
      </c>
      <c r="D22" s="13">
        <v>1</v>
      </c>
      <c r="E22" s="13">
        <v>2</v>
      </c>
    </row>
    <row r="23" spans="1:11" ht="15.75" customHeight="1" x14ac:dyDescent="0.15">
      <c r="A23" s="13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MasterCategories!I$2:I$501, 0)), MasterCategories!$I$1, IF(ISNUMBER(MATCH(LOWER(B23), MasterCategories!J$2:J$101, 0)), MasterCategories!$J$1, IF(ISNUMBER(MATCH(LOWER(B23), MasterCategories!K$2:K$101, 0)), MasterCategories!$K$1, "PICKLES!!!!")))))))))))</f>
        <v>K-12(ish) schools</v>
      </c>
      <c r="B23" s="20" t="s">
        <v>300</v>
      </c>
      <c r="D23" s="13">
        <v>1</v>
      </c>
      <c r="E23" s="13">
        <v>1</v>
      </c>
    </row>
    <row r="24" spans="1:11" ht="15.75" customHeight="1" x14ac:dyDescent="0.15">
      <c r="A24" s="13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MasterCategories!I$2:I$501, 0)), MasterCategories!$I$1, IF(ISNUMBER(MATCH(LOWER(B24), MasterCategories!J$2:J$101, 0)), MasterCategories!$J$1, IF(ISNUMBER(MATCH(LOWER(B24), MasterCategories!K$2:K$101, 0)), MasterCategories!$K$1, "PICKLES!!!!")))))))))))</f>
        <v>Churches</v>
      </c>
      <c r="B24" s="20" t="s">
        <v>0</v>
      </c>
      <c r="C24" s="13">
        <v>268</v>
      </c>
    </row>
    <row r="25" spans="1:11" ht="15.75" customHeight="1" x14ac:dyDescent="0.15">
      <c r="A25" s="13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MasterCategories!I$2:I$501, 0)), MasterCategories!$I$1, IF(ISNUMBER(MATCH(LOWER(B25), MasterCategories!J$2:J$101, 0)), MasterCategories!$J$1, IF(ISNUMBER(MATCH(LOWER(B25), MasterCategories!K$2:K$101, 0)), MasterCategories!$K$1, "PICKLES!!!!")))))))))))</f>
        <v>Religious / Charitable Institutions that aren't churches</v>
      </c>
      <c r="B25" s="20" t="s">
        <v>640</v>
      </c>
      <c r="C25" s="13">
        <v>1</v>
      </c>
    </row>
    <row r="26" spans="1:11" ht="15.75" customHeight="1" x14ac:dyDescent="0.15">
      <c r="A26" s="13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MasterCategories!I$2:I$501, 0)), MasterCategories!$I$1, IF(ISNUMBER(MATCH(LOWER(B26), MasterCategories!J$2:J$101, 0)), MasterCategories!$J$1, IF(ISNUMBER(MATCH(LOWER(B26), MasterCategories!K$2:K$101, 0)), MasterCategories!$K$1, "PICKLES!!!!")))))))))))</f>
        <v>K-12(ish) schools</v>
      </c>
      <c r="B26" s="20" t="s">
        <v>114</v>
      </c>
      <c r="C26" s="13">
        <v>125</v>
      </c>
    </row>
    <row r="27" spans="1:11" ht="15.75" customHeight="1" x14ac:dyDescent="0.15">
      <c r="A27" s="13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MasterCategories!I$2:I$501, 0)), MasterCategories!$I$1, IF(ISNUMBER(MATCH(LOWER(B27), MasterCategories!J$2:J$101, 0)), MasterCategories!$J$1, IF(ISNUMBER(MATCH(LOWER(B27), MasterCategories!K$2:K$101, 0)), MasterCategories!$K$1, "PICKLES!!!!")))))))))))</f>
        <v xml:space="preserve">Young students (not religious trainees) / children / orphans </v>
      </c>
      <c r="B27" s="13" t="s">
        <v>334</v>
      </c>
      <c r="C27" s="13" t="s">
        <v>641</v>
      </c>
    </row>
    <row r="28" spans="1:11" ht="15.75" customHeight="1" x14ac:dyDescent="0.15">
      <c r="A28" s="13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MasterCategories!I$2:I$501, 0)), MasterCategories!$I$1, IF(ISNUMBER(MATCH(LOWER(B28), MasterCategories!J$2:J$101, 0)), MasterCategories!$J$1, IF(ISNUMBER(MATCH(LOWER(B28), MasterCategories!K$2:K$101, 0)), MasterCategories!$K$1, "PICKLES!!!!")))))))))))</f>
        <v>Charitable Homes (asylums, for orphans, impoverished people, mental health patients)</v>
      </c>
      <c r="B28" s="20" t="s">
        <v>567</v>
      </c>
      <c r="C28" s="13">
        <v>5</v>
      </c>
    </row>
    <row r="29" spans="1:11" ht="15.75" customHeight="1" x14ac:dyDescent="0.15">
      <c r="A29" s="13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MasterCategories!I$2:I$501, 0)), MasterCategories!$I$1, IF(ISNUMBER(MATCH(LOWER(B29), MasterCategories!J$2:J$101, 0)), MasterCategories!$J$1, IF(ISNUMBER(MATCH(LOWER(B29), MasterCategories!K$2:K$101, 0)), MasterCategories!$K$1, "PICKLES!!!!")))))))))))</f>
        <v xml:space="preserve">Young students (not religious trainees) / children / orphans </v>
      </c>
      <c r="B29" s="20" t="s">
        <v>83</v>
      </c>
      <c r="C29" s="13">
        <v>225</v>
      </c>
    </row>
    <row r="30" spans="1:11" ht="15.75" customHeight="1" x14ac:dyDescent="0.15">
      <c r="A30" s="40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MasterCategories!I$2:I$501, 0)), MasterCategories!$I$1, IF(ISNUMBER(MATCH(LOWER(B30), MasterCategories!J$2:J$101, 0)), MasterCategories!$J$1, IF(ISNUMBER(MATCH(LOWER(B30), MasterCategories!K$2:K$101, 0)), MasterCategories!$K$1, "PICKLES!!!!")))))))))))</f>
        <v>PICKLES!!!!</v>
      </c>
      <c r="B30" s="41" t="s">
        <v>642</v>
      </c>
      <c r="C30" s="37">
        <v>180000</v>
      </c>
    </row>
    <row r="31" spans="1:11" ht="15.75" customHeight="1" x14ac:dyDescent="0.15">
      <c r="B31" s="20"/>
    </row>
    <row r="32" spans="1:11" ht="15.75" customHeight="1" x14ac:dyDescent="0.15">
      <c r="B32" s="20"/>
    </row>
    <row r="33" spans="2:2" ht="15.75" customHeight="1" x14ac:dyDescent="0.15">
      <c r="B33" s="20"/>
    </row>
    <row r="34" spans="2:2" ht="15.75" customHeight="1" x14ac:dyDescent="0.15">
      <c r="B34" s="20"/>
    </row>
    <row r="35" spans="2:2" ht="15.75" customHeight="1" x14ac:dyDescent="0.15">
      <c r="B35" s="20"/>
    </row>
    <row r="36" spans="2:2" ht="15.75" customHeight="1" x14ac:dyDescent="0.15">
      <c r="B36" s="20"/>
    </row>
    <row r="37" spans="2:2" ht="15.75" customHeight="1" x14ac:dyDescent="0.15">
      <c r="B37" s="20"/>
    </row>
    <row r="38" spans="2:2" ht="15.75" customHeight="1" x14ac:dyDescent="0.15">
      <c r="B38" s="20"/>
    </row>
    <row r="39" spans="2:2" ht="15.75" customHeight="1" x14ac:dyDescent="0.15">
      <c r="B39" s="20"/>
    </row>
    <row r="40" spans="2:2" ht="15.75" customHeight="1" x14ac:dyDescent="0.15">
      <c r="B40" s="20"/>
    </row>
    <row r="41" spans="2:2" ht="15.75" customHeight="1" x14ac:dyDescent="0.15">
      <c r="B41" s="20"/>
    </row>
    <row r="42" spans="2:2" ht="15.75" customHeight="1" x14ac:dyDescent="0.15">
      <c r="B42" s="20"/>
    </row>
    <row r="43" spans="2:2" ht="15.75" customHeight="1" x14ac:dyDescent="0.15">
      <c r="B43" s="20"/>
    </row>
    <row r="44" spans="2:2" ht="15.75" customHeight="1" x14ac:dyDescent="0.15">
      <c r="B44" s="20"/>
    </row>
    <row r="45" spans="2:2" ht="15.75" customHeight="1" x14ac:dyDescent="0.15">
      <c r="B45" s="20"/>
    </row>
    <row r="46" spans="2:2" ht="15.75" customHeight="1" x14ac:dyDescent="0.15">
      <c r="B46" s="20"/>
    </row>
    <row r="47" spans="2:2" ht="15.75" customHeight="1" x14ac:dyDescent="0.15">
      <c r="B47" s="20"/>
    </row>
    <row r="48" spans="2:2" ht="15.75" customHeight="1" x14ac:dyDescent="0.15">
      <c r="B48" s="20"/>
    </row>
    <row r="49" spans="2:2" ht="15.75" customHeight="1" x14ac:dyDescent="0.15">
      <c r="B49" s="20"/>
    </row>
    <row r="50" spans="2:2" ht="15.75" customHeight="1" x14ac:dyDescent="0.15">
      <c r="B50" s="20"/>
    </row>
    <row r="51" spans="2:2" ht="15.75" customHeight="1" x14ac:dyDescent="0.15">
      <c r="B51" s="20"/>
    </row>
    <row r="52" spans="2:2" ht="15.75" customHeight="1" x14ac:dyDescent="0.15">
      <c r="B52" s="20"/>
    </row>
    <row r="53" spans="2:2" ht="15.75" customHeight="1" x14ac:dyDescent="0.15">
      <c r="B53" s="20"/>
    </row>
    <row r="54" spans="2:2" ht="15.75" customHeight="1" x14ac:dyDescent="0.15">
      <c r="B54" s="20"/>
    </row>
    <row r="55" spans="2:2" ht="15.75" customHeight="1" x14ac:dyDescent="0.15">
      <c r="B55" s="20"/>
    </row>
    <row r="56" spans="2:2" ht="15.75" customHeight="1" x14ac:dyDescent="0.15">
      <c r="B56" s="20"/>
    </row>
    <row r="57" spans="2:2" ht="15.75" customHeight="1" x14ac:dyDescent="0.15">
      <c r="B57" s="20"/>
    </row>
    <row r="58" spans="2:2" ht="15.75" customHeight="1" x14ac:dyDescent="0.15">
      <c r="B58" s="20"/>
    </row>
    <row r="59" spans="2:2" ht="15.75" customHeight="1" x14ac:dyDescent="0.15">
      <c r="B59" s="20"/>
    </row>
    <row r="60" spans="2:2" ht="15.75" customHeight="1" x14ac:dyDescent="0.15">
      <c r="B60" s="20"/>
    </row>
    <row r="61" spans="2:2" ht="15.75" customHeight="1" x14ac:dyDescent="0.15">
      <c r="B61" s="20"/>
    </row>
    <row r="62" spans="2:2" ht="13" x14ac:dyDescent="0.15">
      <c r="B62" s="20"/>
    </row>
    <row r="63" spans="2:2" ht="13" x14ac:dyDescent="0.15">
      <c r="B63" s="20"/>
    </row>
    <row r="64" spans="2:2" ht="13" x14ac:dyDescent="0.15">
      <c r="B64" s="20"/>
    </row>
    <row r="65" spans="2:2" ht="13" x14ac:dyDescent="0.15">
      <c r="B65" s="20"/>
    </row>
    <row r="66" spans="2:2" ht="13" x14ac:dyDescent="0.15">
      <c r="B66" s="20"/>
    </row>
    <row r="67" spans="2:2" ht="13" x14ac:dyDescent="0.15">
      <c r="B67" s="20"/>
    </row>
    <row r="68" spans="2:2" ht="13" x14ac:dyDescent="0.15">
      <c r="B68" s="20"/>
    </row>
    <row r="69" spans="2:2" ht="13" x14ac:dyDescent="0.15">
      <c r="B69" s="20"/>
    </row>
    <row r="70" spans="2:2" ht="13" x14ac:dyDescent="0.15">
      <c r="B70" s="20"/>
    </row>
    <row r="71" spans="2:2" ht="13" x14ac:dyDescent="0.15">
      <c r="B71" s="20"/>
    </row>
    <row r="72" spans="2:2" ht="13" x14ac:dyDescent="0.15">
      <c r="B72" s="20"/>
    </row>
    <row r="73" spans="2:2" ht="13" x14ac:dyDescent="0.15">
      <c r="B73" s="20"/>
    </row>
    <row r="74" spans="2:2" ht="13" x14ac:dyDescent="0.15">
      <c r="B74" s="20"/>
    </row>
    <row r="75" spans="2:2" ht="13" x14ac:dyDescent="0.15">
      <c r="B75" s="20"/>
    </row>
    <row r="76" spans="2:2" ht="13" x14ac:dyDescent="0.15">
      <c r="B76" s="20"/>
    </row>
    <row r="77" spans="2:2" ht="13" x14ac:dyDescent="0.15">
      <c r="B77" s="20"/>
    </row>
    <row r="78" spans="2:2" ht="13" x14ac:dyDescent="0.15">
      <c r="B78" s="20"/>
    </row>
    <row r="79" spans="2:2" ht="13" x14ac:dyDescent="0.15">
      <c r="B79" s="20"/>
    </row>
    <row r="80" spans="2:2" ht="13" x14ac:dyDescent="0.15">
      <c r="B80" s="20"/>
    </row>
    <row r="81" spans="2:2" ht="13" x14ac:dyDescent="0.15">
      <c r="B81" s="20"/>
    </row>
    <row r="82" spans="2:2" ht="13" x14ac:dyDescent="0.15">
      <c r="B82" s="20"/>
    </row>
    <row r="83" spans="2:2" ht="13" x14ac:dyDescent="0.15">
      <c r="B83" s="20"/>
    </row>
    <row r="84" spans="2:2" ht="13" x14ac:dyDescent="0.15">
      <c r="B84" s="20"/>
    </row>
    <row r="85" spans="2:2" ht="13" x14ac:dyDescent="0.15">
      <c r="B85" s="20"/>
    </row>
    <row r="86" spans="2:2" ht="13" x14ac:dyDescent="0.15">
      <c r="B86" s="20"/>
    </row>
    <row r="87" spans="2:2" ht="13" x14ac:dyDescent="0.15">
      <c r="B87" s="20"/>
    </row>
    <row r="88" spans="2:2" ht="13" x14ac:dyDescent="0.15">
      <c r="B88" s="20"/>
    </row>
    <row r="89" spans="2:2" ht="13" x14ac:dyDescent="0.15">
      <c r="B89" s="20"/>
    </row>
    <row r="90" spans="2:2" ht="13" x14ac:dyDescent="0.15">
      <c r="B90" s="20"/>
    </row>
    <row r="91" spans="2:2" ht="13" x14ac:dyDescent="0.15">
      <c r="B91" s="20"/>
    </row>
    <row r="92" spans="2:2" ht="13" x14ac:dyDescent="0.15">
      <c r="B92" s="20"/>
    </row>
    <row r="93" spans="2:2" ht="13" x14ac:dyDescent="0.15">
      <c r="B93" s="20"/>
    </row>
    <row r="94" spans="2:2" ht="13" x14ac:dyDescent="0.15">
      <c r="B94" s="20"/>
    </row>
    <row r="95" spans="2:2" ht="13" x14ac:dyDescent="0.15">
      <c r="B95" s="20"/>
    </row>
    <row r="96" spans="2:2" ht="13" x14ac:dyDescent="0.15">
      <c r="B96" s="20"/>
    </row>
    <row r="97" spans="2:2" ht="13" x14ac:dyDescent="0.15">
      <c r="B97" s="20"/>
    </row>
    <row r="98" spans="2:2" ht="13" x14ac:dyDescent="0.15">
      <c r="B98" s="20"/>
    </row>
    <row r="99" spans="2:2" ht="13" x14ac:dyDescent="0.15">
      <c r="B99" s="20"/>
    </row>
    <row r="100" spans="2:2" ht="13" x14ac:dyDescent="0.15">
      <c r="B100" s="20"/>
    </row>
    <row r="101" spans="2:2" ht="13" x14ac:dyDescent="0.15">
      <c r="B101" s="20"/>
    </row>
    <row r="102" spans="2:2" ht="13" x14ac:dyDescent="0.15">
      <c r="B102" s="20"/>
    </row>
    <row r="103" spans="2:2" ht="13" x14ac:dyDescent="0.15">
      <c r="B103" s="20"/>
    </row>
    <row r="104" spans="2:2" ht="13" x14ac:dyDescent="0.15">
      <c r="B104" s="20"/>
    </row>
    <row r="105" spans="2:2" ht="13" x14ac:dyDescent="0.15">
      <c r="B105" s="20"/>
    </row>
    <row r="106" spans="2:2" ht="13" x14ac:dyDescent="0.15">
      <c r="B106" s="20"/>
    </row>
    <row r="107" spans="2:2" ht="13" x14ac:dyDescent="0.15">
      <c r="B107" s="20"/>
    </row>
    <row r="108" spans="2:2" ht="13" x14ac:dyDescent="0.15">
      <c r="B108" s="20"/>
    </row>
    <row r="109" spans="2:2" ht="13" x14ac:dyDescent="0.15">
      <c r="B109" s="20"/>
    </row>
    <row r="110" spans="2:2" ht="13" x14ac:dyDescent="0.15">
      <c r="B110" s="20"/>
    </row>
    <row r="111" spans="2:2" ht="13" x14ac:dyDescent="0.15">
      <c r="B111" s="20"/>
    </row>
    <row r="112" spans="2:2" ht="13" x14ac:dyDescent="0.15">
      <c r="B112" s="20"/>
    </row>
    <row r="113" spans="2:2" ht="13" x14ac:dyDescent="0.15">
      <c r="B113" s="20"/>
    </row>
    <row r="114" spans="2:2" ht="13" x14ac:dyDescent="0.15">
      <c r="B114" s="20"/>
    </row>
    <row r="115" spans="2:2" ht="13" x14ac:dyDescent="0.15">
      <c r="B115" s="20"/>
    </row>
    <row r="116" spans="2:2" ht="13" x14ac:dyDescent="0.15">
      <c r="B116" s="20"/>
    </row>
    <row r="117" spans="2:2" ht="13" x14ac:dyDescent="0.15">
      <c r="B117" s="20"/>
    </row>
    <row r="118" spans="2:2" ht="13" x14ac:dyDescent="0.15">
      <c r="B118" s="20"/>
    </row>
    <row r="119" spans="2:2" ht="13" x14ac:dyDescent="0.15">
      <c r="B119" s="20"/>
    </row>
    <row r="120" spans="2:2" ht="13" x14ac:dyDescent="0.15">
      <c r="B120" s="20"/>
    </row>
    <row r="121" spans="2:2" ht="13" x14ac:dyDescent="0.15">
      <c r="B121" s="20"/>
    </row>
    <row r="122" spans="2:2" ht="13" x14ac:dyDescent="0.15">
      <c r="B122" s="20"/>
    </row>
    <row r="123" spans="2:2" ht="13" x14ac:dyDescent="0.15">
      <c r="B123" s="20"/>
    </row>
    <row r="124" spans="2:2" ht="13" x14ac:dyDescent="0.15">
      <c r="B124" s="20"/>
    </row>
    <row r="125" spans="2:2" ht="13" x14ac:dyDescent="0.15">
      <c r="B125" s="20"/>
    </row>
    <row r="126" spans="2:2" ht="13" x14ac:dyDescent="0.15">
      <c r="B126" s="20"/>
    </row>
    <row r="127" spans="2:2" ht="13" x14ac:dyDescent="0.15">
      <c r="B127" s="20"/>
    </row>
    <row r="128" spans="2:2" ht="13" x14ac:dyDescent="0.15">
      <c r="B128" s="20"/>
    </row>
    <row r="129" spans="2:2" ht="13" x14ac:dyDescent="0.15">
      <c r="B129" s="20"/>
    </row>
    <row r="130" spans="2:2" ht="13" x14ac:dyDescent="0.15">
      <c r="B130" s="20"/>
    </row>
    <row r="131" spans="2:2" ht="13" x14ac:dyDescent="0.15">
      <c r="B131" s="20"/>
    </row>
    <row r="132" spans="2:2" ht="13" x14ac:dyDescent="0.15">
      <c r="B132" s="20"/>
    </row>
    <row r="133" spans="2:2" ht="13" x14ac:dyDescent="0.15">
      <c r="B133" s="20"/>
    </row>
    <row r="134" spans="2:2" ht="13" x14ac:dyDescent="0.15">
      <c r="B134" s="20"/>
    </row>
    <row r="135" spans="2:2" ht="13" x14ac:dyDescent="0.15">
      <c r="B135" s="20"/>
    </row>
    <row r="136" spans="2:2" ht="13" x14ac:dyDescent="0.15">
      <c r="B136" s="20"/>
    </row>
    <row r="137" spans="2:2" ht="13" x14ac:dyDescent="0.15">
      <c r="B137" s="20"/>
    </row>
    <row r="138" spans="2:2" ht="13" x14ac:dyDescent="0.15">
      <c r="B138" s="20"/>
    </row>
    <row r="139" spans="2:2" ht="13" x14ac:dyDescent="0.15">
      <c r="B139" s="20"/>
    </row>
    <row r="140" spans="2:2" ht="13" x14ac:dyDescent="0.15">
      <c r="B140" s="20"/>
    </row>
    <row r="141" spans="2:2" ht="13" x14ac:dyDescent="0.15">
      <c r="B141" s="20"/>
    </row>
    <row r="142" spans="2:2" ht="13" x14ac:dyDescent="0.15">
      <c r="B142" s="20"/>
    </row>
    <row r="143" spans="2:2" ht="13" x14ac:dyDescent="0.15">
      <c r="B143" s="20"/>
    </row>
    <row r="144" spans="2:2" ht="13" x14ac:dyDescent="0.15">
      <c r="B144" s="20"/>
    </row>
    <row r="145" spans="2:2" ht="13" x14ac:dyDescent="0.15">
      <c r="B145" s="20"/>
    </row>
    <row r="146" spans="2:2" ht="13" x14ac:dyDescent="0.15">
      <c r="B146" s="20"/>
    </row>
    <row r="147" spans="2:2" ht="13" x14ac:dyDescent="0.15">
      <c r="B147" s="20"/>
    </row>
    <row r="148" spans="2:2" ht="13" x14ac:dyDescent="0.15">
      <c r="B148" s="20"/>
    </row>
    <row r="149" spans="2:2" ht="13" x14ac:dyDescent="0.15">
      <c r="B149" s="20"/>
    </row>
    <row r="150" spans="2:2" ht="13" x14ac:dyDescent="0.15">
      <c r="B150" s="20"/>
    </row>
    <row r="151" spans="2:2" ht="13" x14ac:dyDescent="0.15">
      <c r="B151" s="20"/>
    </row>
    <row r="152" spans="2:2" ht="13" x14ac:dyDescent="0.15">
      <c r="B152" s="20"/>
    </row>
    <row r="153" spans="2:2" ht="13" x14ac:dyDescent="0.15">
      <c r="B153" s="20"/>
    </row>
    <row r="154" spans="2:2" ht="13" x14ac:dyDescent="0.15">
      <c r="B154" s="20"/>
    </row>
    <row r="155" spans="2:2" ht="13" x14ac:dyDescent="0.15">
      <c r="B155" s="20"/>
    </row>
    <row r="156" spans="2:2" ht="13" x14ac:dyDescent="0.15">
      <c r="B156" s="20"/>
    </row>
    <row r="157" spans="2:2" ht="13" x14ac:dyDescent="0.15">
      <c r="B157" s="20"/>
    </row>
    <row r="158" spans="2:2" ht="13" x14ac:dyDescent="0.15">
      <c r="B158" s="20"/>
    </row>
    <row r="159" spans="2:2" ht="13" x14ac:dyDescent="0.15">
      <c r="B159" s="20"/>
    </row>
    <row r="160" spans="2:2" ht="13" x14ac:dyDescent="0.15">
      <c r="B160" s="20"/>
    </row>
    <row r="161" spans="2:2" ht="13" x14ac:dyDescent="0.15">
      <c r="B161" s="20"/>
    </row>
    <row r="162" spans="2:2" ht="13" x14ac:dyDescent="0.15">
      <c r="B162" s="20"/>
    </row>
    <row r="163" spans="2:2" ht="13" x14ac:dyDescent="0.15">
      <c r="B163" s="20"/>
    </row>
    <row r="164" spans="2:2" ht="13" x14ac:dyDescent="0.15">
      <c r="B164" s="20"/>
    </row>
    <row r="165" spans="2:2" ht="13" x14ac:dyDescent="0.15">
      <c r="B165" s="20"/>
    </row>
    <row r="166" spans="2:2" ht="13" x14ac:dyDescent="0.15">
      <c r="B166" s="20"/>
    </row>
    <row r="167" spans="2:2" ht="13" x14ac:dyDescent="0.15">
      <c r="B167" s="20"/>
    </row>
    <row r="168" spans="2:2" ht="13" x14ac:dyDescent="0.15">
      <c r="B168" s="20"/>
    </row>
    <row r="169" spans="2:2" ht="13" x14ac:dyDescent="0.15">
      <c r="B169" s="20"/>
    </row>
    <row r="170" spans="2:2" ht="13" x14ac:dyDescent="0.15">
      <c r="B170" s="20"/>
    </row>
    <row r="171" spans="2:2" ht="13" x14ac:dyDescent="0.15">
      <c r="B171" s="20"/>
    </row>
    <row r="172" spans="2:2" ht="13" x14ac:dyDescent="0.15">
      <c r="B172" s="20"/>
    </row>
    <row r="173" spans="2:2" ht="13" x14ac:dyDescent="0.15">
      <c r="B173" s="20"/>
    </row>
    <row r="174" spans="2:2" ht="13" x14ac:dyDescent="0.15">
      <c r="B174" s="20"/>
    </row>
    <row r="175" spans="2:2" ht="13" x14ac:dyDescent="0.15">
      <c r="B175" s="20"/>
    </row>
    <row r="176" spans="2:2" ht="13" x14ac:dyDescent="0.15">
      <c r="B176" s="20"/>
    </row>
    <row r="177" spans="2:2" ht="13" x14ac:dyDescent="0.15">
      <c r="B177" s="20"/>
    </row>
    <row r="178" spans="2:2" ht="13" x14ac:dyDescent="0.15">
      <c r="B178" s="20"/>
    </row>
    <row r="179" spans="2:2" ht="13" x14ac:dyDescent="0.15">
      <c r="B179" s="20"/>
    </row>
    <row r="180" spans="2:2" ht="13" x14ac:dyDescent="0.15">
      <c r="B180" s="20"/>
    </row>
    <row r="181" spans="2:2" ht="13" x14ac:dyDescent="0.15">
      <c r="B181" s="20"/>
    </row>
    <row r="182" spans="2:2" ht="13" x14ac:dyDescent="0.15">
      <c r="B182" s="20"/>
    </row>
    <row r="183" spans="2:2" ht="13" x14ac:dyDescent="0.15">
      <c r="B183" s="20"/>
    </row>
    <row r="184" spans="2:2" ht="13" x14ac:dyDescent="0.15">
      <c r="B184" s="20"/>
    </row>
    <row r="185" spans="2:2" ht="13" x14ac:dyDescent="0.15">
      <c r="B185" s="20"/>
    </row>
    <row r="186" spans="2:2" ht="13" x14ac:dyDescent="0.15">
      <c r="B186" s="20"/>
    </row>
    <row r="187" spans="2:2" ht="13" x14ac:dyDescent="0.15">
      <c r="B187" s="20"/>
    </row>
    <row r="188" spans="2:2" ht="13" x14ac:dyDescent="0.15">
      <c r="B188" s="20"/>
    </row>
    <row r="189" spans="2:2" ht="13" x14ac:dyDescent="0.15">
      <c r="B189" s="20"/>
    </row>
    <row r="190" spans="2:2" ht="13" x14ac:dyDescent="0.15">
      <c r="B190" s="20"/>
    </row>
    <row r="191" spans="2:2" ht="13" x14ac:dyDescent="0.15">
      <c r="B191" s="20"/>
    </row>
    <row r="192" spans="2:2" ht="13" x14ac:dyDescent="0.15">
      <c r="B192" s="20"/>
    </row>
    <row r="193" spans="2:2" ht="13" x14ac:dyDescent="0.15">
      <c r="B193" s="20"/>
    </row>
    <row r="194" spans="2:2" ht="13" x14ac:dyDescent="0.15">
      <c r="B194" s="20"/>
    </row>
    <row r="195" spans="2:2" ht="13" x14ac:dyDescent="0.15">
      <c r="B195" s="20"/>
    </row>
    <row r="196" spans="2:2" ht="13" x14ac:dyDescent="0.15">
      <c r="B196" s="20"/>
    </row>
    <row r="197" spans="2:2" ht="13" x14ac:dyDescent="0.15">
      <c r="B197" s="20"/>
    </row>
    <row r="198" spans="2:2" ht="13" x14ac:dyDescent="0.15">
      <c r="B198" s="20"/>
    </row>
    <row r="199" spans="2:2" ht="13" x14ac:dyDescent="0.15">
      <c r="B199" s="20"/>
    </row>
    <row r="200" spans="2:2" ht="13" x14ac:dyDescent="0.15">
      <c r="B200" s="20"/>
    </row>
    <row r="201" spans="2:2" ht="13" x14ac:dyDescent="0.15">
      <c r="B201" s="20"/>
    </row>
    <row r="202" spans="2:2" ht="13" x14ac:dyDescent="0.15">
      <c r="B202" s="20"/>
    </row>
    <row r="203" spans="2:2" ht="13" x14ac:dyDescent="0.15">
      <c r="B203" s="20"/>
    </row>
    <row r="204" spans="2:2" ht="13" x14ac:dyDescent="0.15">
      <c r="B204" s="20"/>
    </row>
    <row r="205" spans="2:2" ht="13" x14ac:dyDescent="0.15">
      <c r="B205" s="20"/>
    </row>
    <row r="206" spans="2:2" ht="13" x14ac:dyDescent="0.15">
      <c r="B206" s="20"/>
    </row>
    <row r="207" spans="2:2" ht="13" x14ac:dyDescent="0.15">
      <c r="B207" s="20"/>
    </row>
    <row r="208" spans="2:2" ht="13" x14ac:dyDescent="0.15">
      <c r="B208" s="20"/>
    </row>
    <row r="209" spans="2:2" ht="13" x14ac:dyDescent="0.15">
      <c r="B209" s="20"/>
    </row>
    <row r="210" spans="2:2" ht="13" x14ac:dyDescent="0.15">
      <c r="B210" s="20"/>
    </row>
    <row r="211" spans="2:2" ht="13" x14ac:dyDescent="0.15">
      <c r="B211" s="20"/>
    </row>
    <row r="212" spans="2:2" ht="13" x14ac:dyDescent="0.15">
      <c r="B212" s="20"/>
    </row>
    <row r="213" spans="2:2" ht="13" x14ac:dyDescent="0.15">
      <c r="B213" s="20"/>
    </row>
    <row r="214" spans="2:2" ht="13" x14ac:dyDescent="0.15">
      <c r="B214" s="20"/>
    </row>
    <row r="215" spans="2:2" ht="13" x14ac:dyDescent="0.15">
      <c r="B215" s="20"/>
    </row>
    <row r="216" spans="2:2" ht="13" x14ac:dyDescent="0.15">
      <c r="B216" s="20"/>
    </row>
    <row r="217" spans="2:2" ht="13" x14ac:dyDescent="0.15">
      <c r="B217" s="20"/>
    </row>
    <row r="218" spans="2:2" ht="13" x14ac:dyDescent="0.15">
      <c r="B218" s="20"/>
    </row>
    <row r="219" spans="2:2" ht="13" x14ac:dyDescent="0.15">
      <c r="B219" s="20"/>
    </row>
    <row r="220" spans="2:2" ht="13" x14ac:dyDescent="0.15">
      <c r="B220" s="20"/>
    </row>
    <row r="221" spans="2:2" ht="13" x14ac:dyDescent="0.15">
      <c r="B221" s="20"/>
    </row>
    <row r="222" spans="2:2" ht="13" x14ac:dyDescent="0.15">
      <c r="B222" s="20"/>
    </row>
    <row r="223" spans="2:2" ht="13" x14ac:dyDescent="0.15">
      <c r="B223" s="20"/>
    </row>
    <row r="224" spans="2:2" ht="13" x14ac:dyDescent="0.15">
      <c r="B224" s="20"/>
    </row>
    <row r="225" spans="2:2" ht="13" x14ac:dyDescent="0.15">
      <c r="B225" s="20"/>
    </row>
    <row r="226" spans="2:2" ht="13" x14ac:dyDescent="0.15">
      <c r="B226" s="20"/>
    </row>
    <row r="227" spans="2:2" ht="13" x14ac:dyDescent="0.15">
      <c r="B227" s="20"/>
    </row>
    <row r="228" spans="2:2" ht="13" x14ac:dyDescent="0.15">
      <c r="B228" s="20"/>
    </row>
    <row r="229" spans="2:2" ht="13" x14ac:dyDescent="0.15">
      <c r="B229" s="20"/>
    </row>
    <row r="230" spans="2:2" ht="13" x14ac:dyDescent="0.15">
      <c r="B230" s="20"/>
    </row>
    <row r="231" spans="2:2" ht="13" x14ac:dyDescent="0.15">
      <c r="B231" s="20"/>
    </row>
    <row r="232" spans="2:2" ht="13" x14ac:dyDescent="0.15">
      <c r="B232" s="20"/>
    </row>
    <row r="233" spans="2:2" ht="13" x14ac:dyDescent="0.15">
      <c r="B233" s="20"/>
    </row>
    <row r="234" spans="2:2" ht="13" x14ac:dyDescent="0.15">
      <c r="B234" s="20"/>
    </row>
    <row r="235" spans="2:2" ht="13" x14ac:dyDescent="0.15">
      <c r="B235" s="20"/>
    </row>
    <row r="236" spans="2:2" ht="13" x14ac:dyDescent="0.15">
      <c r="B236" s="20"/>
    </row>
    <row r="237" spans="2:2" ht="13" x14ac:dyDescent="0.15">
      <c r="B237" s="20"/>
    </row>
    <row r="238" spans="2:2" ht="13" x14ac:dyDescent="0.15">
      <c r="B238" s="20"/>
    </row>
    <row r="239" spans="2:2" ht="13" x14ac:dyDescent="0.15">
      <c r="B239" s="20"/>
    </row>
    <row r="240" spans="2:2" ht="13" x14ac:dyDescent="0.15">
      <c r="B240" s="20"/>
    </row>
    <row r="241" spans="2:2" ht="13" x14ac:dyDescent="0.15">
      <c r="B241" s="20"/>
    </row>
    <row r="242" spans="2:2" ht="13" x14ac:dyDescent="0.15">
      <c r="B242" s="20"/>
    </row>
    <row r="243" spans="2:2" ht="13" x14ac:dyDescent="0.15">
      <c r="B243" s="20"/>
    </row>
    <row r="244" spans="2:2" ht="13" x14ac:dyDescent="0.15">
      <c r="B244" s="20"/>
    </row>
    <row r="245" spans="2:2" ht="13" x14ac:dyDescent="0.15">
      <c r="B245" s="20"/>
    </row>
    <row r="246" spans="2:2" ht="13" x14ac:dyDescent="0.15">
      <c r="B246" s="20"/>
    </row>
    <row r="247" spans="2:2" ht="13" x14ac:dyDescent="0.15">
      <c r="B247" s="20"/>
    </row>
    <row r="248" spans="2:2" ht="13" x14ac:dyDescent="0.15">
      <c r="B248" s="20"/>
    </row>
    <row r="249" spans="2:2" ht="13" x14ac:dyDescent="0.15">
      <c r="B249" s="20"/>
    </row>
    <row r="250" spans="2:2" ht="13" x14ac:dyDescent="0.15">
      <c r="B250" s="20"/>
    </row>
    <row r="251" spans="2:2" ht="13" x14ac:dyDescent="0.15">
      <c r="B251" s="20"/>
    </row>
    <row r="252" spans="2:2" ht="13" x14ac:dyDescent="0.15">
      <c r="B252" s="20"/>
    </row>
    <row r="253" spans="2:2" ht="13" x14ac:dyDescent="0.15">
      <c r="B253" s="20"/>
    </row>
    <row r="254" spans="2:2" ht="13" x14ac:dyDescent="0.15">
      <c r="B254" s="20"/>
    </row>
    <row r="255" spans="2:2" ht="13" x14ac:dyDescent="0.15">
      <c r="B255" s="20"/>
    </row>
    <row r="256" spans="2:2" ht="13" x14ac:dyDescent="0.15">
      <c r="B256" s="20"/>
    </row>
    <row r="257" spans="2:2" ht="13" x14ac:dyDescent="0.15">
      <c r="B257" s="20"/>
    </row>
    <row r="258" spans="2:2" ht="13" x14ac:dyDescent="0.15">
      <c r="B258" s="20"/>
    </row>
    <row r="259" spans="2:2" ht="13" x14ac:dyDescent="0.15">
      <c r="B259" s="20"/>
    </row>
    <row r="260" spans="2:2" ht="13" x14ac:dyDescent="0.15">
      <c r="B260" s="20"/>
    </row>
    <row r="261" spans="2:2" ht="13" x14ac:dyDescent="0.15">
      <c r="B261" s="20"/>
    </row>
    <row r="262" spans="2:2" ht="13" x14ac:dyDescent="0.15">
      <c r="B262" s="20"/>
    </row>
    <row r="263" spans="2:2" ht="13" x14ac:dyDescent="0.15">
      <c r="B263" s="20"/>
    </row>
    <row r="264" spans="2:2" ht="13" x14ac:dyDescent="0.15">
      <c r="B264" s="20"/>
    </row>
    <row r="265" spans="2:2" ht="13" x14ac:dyDescent="0.15">
      <c r="B265" s="20"/>
    </row>
    <row r="266" spans="2:2" ht="13" x14ac:dyDescent="0.15">
      <c r="B266" s="20"/>
    </row>
    <row r="267" spans="2:2" ht="13" x14ac:dyDescent="0.15">
      <c r="B267" s="20"/>
    </row>
    <row r="268" spans="2:2" ht="13" x14ac:dyDescent="0.15">
      <c r="B268" s="20"/>
    </row>
    <row r="269" spans="2:2" ht="13" x14ac:dyDescent="0.15">
      <c r="B269" s="20"/>
    </row>
    <row r="270" spans="2:2" ht="13" x14ac:dyDescent="0.15">
      <c r="B270" s="20"/>
    </row>
    <row r="271" spans="2:2" ht="13" x14ac:dyDescent="0.15">
      <c r="B271" s="20"/>
    </row>
    <row r="272" spans="2:2" ht="13" x14ac:dyDescent="0.15">
      <c r="B272" s="20"/>
    </row>
    <row r="273" spans="2:2" ht="13" x14ac:dyDescent="0.15">
      <c r="B273" s="20"/>
    </row>
    <row r="274" spans="2:2" ht="13" x14ac:dyDescent="0.15">
      <c r="B274" s="20"/>
    </row>
    <row r="275" spans="2:2" ht="13" x14ac:dyDescent="0.15">
      <c r="B275" s="20"/>
    </row>
    <row r="276" spans="2:2" ht="13" x14ac:dyDescent="0.15">
      <c r="B276" s="20"/>
    </row>
    <row r="277" spans="2:2" ht="13" x14ac:dyDescent="0.15">
      <c r="B277" s="20"/>
    </row>
    <row r="278" spans="2:2" ht="13" x14ac:dyDescent="0.15">
      <c r="B278" s="20"/>
    </row>
    <row r="279" spans="2:2" ht="13" x14ac:dyDescent="0.15">
      <c r="B279" s="20"/>
    </row>
    <row r="280" spans="2:2" ht="13" x14ac:dyDescent="0.15">
      <c r="B280" s="20"/>
    </row>
    <row r="281" spans="2:2" ht="13" x14ac:dyDescent="0.15">
      <c r="B281" s="20"/>
    </row>
    <row r="282" spans="2:2" ht="13" x14ac:dyDescent="0.15">
      <c r="B282" s="20"/>
    </row>
    <row r="283" spans="2:2" ht="13" x14ac:dyDescent="0.15">
      <c r="B283" s="20"/>
    </row>
    <row r="284" spans="2:2" ht="13" x14ac:dyDescent="0.15">
      <c r="B284" s="20"/>
    </row>
    <row r="285" spans="2:2" ht="13" x14ac:dyDescent="0.15">
      <c r="B285" s="20"/>
    </row>
    <row r="286" spans="2:2" ht="13" x14ac:dyDescent="0.15">
      <c r="B286" s="20"/>
    </row>
    <row r="287" spans="2:2" ht="13" x14ac:dyDescent="0.15">
      <c r="B287" s="20"/>
    </row>
    <row r="288" spans="2:2" ht="13" x14ac:dyDescent="0.15">
      <c r="B288" s="20"/>
    </row>
    <row r="289" spans="2:2" ht="13" x14ac:dyDescent="0.15">
      <c r="B289" s="20"/>
    </row>
    <row r="290" spans="2:2" ht="13" x14ac:dyDescent="0.15">
      <c r="B290" s="20"/>
    </row>
    <row r="291" spans="2:2" ht="13" x14ac:dyDescent="0.15">
      <c r="B291" s="20"/>
    </row>
    <row r="292" spans="2:2" ht="13" x14ac:dyDescent="0.15">
      <c r="B292" s="20"/>
    </row>
    <row r="293" spans="2:2" ht="13" x14ac:dyDescent="0.15">
      <c r="B293" s="20"/>
    </row>
    <row r="294" spans="2:2" ht="13" x14ac:dyDescent="0.15">
      <c r="B294" s="20"/>
    </row>
    <row r="295" spans="2:2" ht="13" x14ac:dyDescent="0.15">
      <c r="B295" s="20"/>
    </row>
    <row r="296" spans="2:2" ht="13" x14ac:dyDescent="0.15">
      <c r="B296" s="20"/>
    </row>
    <row r="297" spans="2:2" ht="13" x14ac:dyDescent="0.15">
      <c r="B297" s="20"/>
    </row>
    <row r="298" spans="2:2" ht="13" x14ac:dyDescent="0.15">
      <c r="B298" s="20"/>
    </row>
    <row r="299" spans="2:2" ht="13" x14ac:dyDescent="0.15">
      <c r="B299" s="20"/>
    </row>
    <row r="300" spans="2:2" ht="13" x14ac:dyDescent="0.15">
      <c r="B300" s="20"/>
    </row>
    <row r="301" spans="2:2" ht="13" x14ac:dyDescent="0.15">
      <c r="B301" s="20"/>
    </row>
    <row r="302" spans="2:2" ht="13" x14ac:dyDescent="0.15">
      <c r="B302" s="20"/>
    </row>
    <row r="303" spans="2:2" ht="13" x14ac:dyDescent="0.15">
      <c r="B303" s="20"/>
    </row>
    <row r="304" spans="2:2" ht="13" x14ac:dyDescent="0.15">
      <c r="B304" s="20"/>
    </row>
    <row r="305" spans="2:2" ht="13" x14ac:dyDescent="0.15">
      <c r="B305" s="20"/>
    </row>
    <row r="306" spans="2:2" ht="13" x14ac:dyDescent="0.15">
      <c r="B306" s="20"/>
    </row>
    <row r="307" spans="2:2" ht="13" x14ac:dyDescent="0.15">
      <c r="B307" s="20"/>
    </row>
    <row r="308" spans="2:2" ht="13" x14ac:dyDescent="0.15">
      <c r="B308" s="20"/>
    </row>
    <row r="309" spans="2:2" ht="13" x14ac:dyDescent="0.15">
      <c r="B309" s="20"/>
    </row>
    <row r="310" spans="2:2" ht="13" x14ac:dyDescent="0.15">
      <c r="B310" s="20"/>
    </row>
    <row r="311" spans="2:2" ht="13" x14ac:dyDescent="0.15">
      <c r="B311" s="20"/>
    </row>
    <row r="312" spans="2:2" ht="13" x14ac:dyDescent="0.15">
      <c r="B312" s="20"/>
    </row>
    <row r="313" spans="2:2" ht="13" x14ac:dyDescent="0.15">
      <c r="B313" s="20"/>
    </row>
    <row r="314" spans="2:2" ht="13" x14ac:dyDescent="0.15">
      <c r="B314" s="20"/>
    </row>
    <row r="315" spans="2:2" ht="13" x14ac:dyDescent="0.15">
      <c r="B315" s="20"/>
    </row>
    <row r="316" spans="2:2" ht="13" x14ac:dyDescent="0.15">
      <c r="B316" s="20"/>
    </row>
    <row r="317" spans="2:2" ht="13" x14ac:dyDescent="0.15">
      <c r="B317" s="20"/>
    </row>
    <row r="318" spans="2:2" ht="13" x14ac:dyDescent="0.15">
      <c r="B318" s="20"/>
    </row>
    <row r="319" spans="2:2" ht="13" x14ac:dyDescent="0.15">
      <c r="B319" s="20"/>
    </row>
    <row r="320" spans="2:2" ht="13" x14ac:dyDescent="0.15">
      <c r="B320" s="20"/>
    </row>
    <row r="321" spans="2:2" ht="13" x14ac:dyDescent="0.15">
      <c r="B321" s="20"/>
    </row>
    <row r="322" spans="2:2" ht="13" x14ac:dyDescent="0.15">
      <c r="B322" s="20"/>
    </row>
    <row r="323" spans="2:2" ht="13" x14ac:dyDescent="0.15">
      <c r="B323" s="20"/>
    </row>
    <row r="324" spans="2:2" ht="13" x14ac:dyDescent="0.15">
      <c r="B324" s="20"/>
    </row>
    <row r="325" spans="2:2" ht="13" x14ac:dyDescent="0.15">
      <c r="B325" s="20"/>
    </row>
    <row r="326" spans="2:2" ht="13" x14ac:dyDescent="0.15">
      <c r="B326" s="20"/>
    </row>
    <row r="327" spans="2:2" ht="13" x14ac:dyDescent="0.15">
      <c r="B327" s="20"/>
    </row>
    <row r="328" spans="2:2" ht="13" x14ac:dyDescent="0.15">
      <c r="B328" s="20"/>
    </row>
    <row r="329" spans="2:2" ht="13" x14ac:dyDescent="0.15">
      <c r="B329" s="20"/>
    </row>
    <row r="330" spans="2:2" ht="13" x14ac:dyDescent="0.15">
      <c r="B330" s="20"/>
    </row>
    <row r="331" spans="2:2" ht="13" x14ac:dyDescent="0.15">
      <c r="B331" s="20"/>
    </row>
    <row r="332" spans="2:2" ht="13" x14ac:dyDescent="0.15">
      <c r="B332" s="20"/>
    </row>
    <row r="333" spans="2:2" ht="13" x14ac:dyDescent="0.15">
      <c r="B333" s="20"/>
    </row>
    <row r="334" spans="2:2" ht="13" x14ac:dyDescent="0.15">
      <c r="B334" s="20"/>
    </row>
    <row r="335" spans="2:2" ht="13" x14ac:dyDescent="0.15">
      <c r="B335" s="20"/>
    </row>
    <row r="336" spans="2:2" ht="13" x14ac:dyDescent="0.15">
      <c r="B336" s="20"/>
    </row>
    <row r="337" spans="2:2" ht="13" x14ac:dyDescent="0.15">
      <c r="B337" s="20"/>
    </row>
    <row r="338" spans="2:2" ht="13" x14ac:dyDescent="0.15">
      <c r="B338" s="20"/>
    </row>
    <row r="339" spans="2:2" ht="13" x14ac:dyDescent="0.15">
      <c r="B339" s="20"/>
    </row>
    <row r="340" spans="2:2" ht="13" x14ac:dyDescent="0.15">
      <c r="B340" s="20"/>
    </row>
    <row r="341" spans="2:2" ht="13" x14ac:dyDescent="0.15">
      <c r="B341" s="20"/>
    </row>
    <row r="342" spans="2:2" ht="13" x14ac:dyDescent="0.15">
      <c r="B342" s="20"/>
    </row>
    <row r="343" spans="2:2" ht="13" x14ac:dyDescent="0.15">
      <c r="B343" s="20"/>
    </row>
    <row r="344" spans="2:2" ht="13" x14ac:dyDescent="0.15">
      <c r="B344" s="20"/>
    </row>
    <row r="345" spans="2:2" ht="13" x14ac:dyDescent="0.15">
      <c r="B345" s="20"/>
    </row>
    <row r="346" spans="2:2" ht="13" x14ac:dyDescent="0.15">
      <c r="B346" s="20"/>
    </row>
    <row r="347" spans="2:2" ht="13" x14ac:dyDescent="0.15">
      <c r="B347" s="20"/>
    </row>
    <row r="348" spans="2:2" ht="13" x14ac:dyDescent="0.15">
      <c r="B348" s="20"/>
    </row>
    <row r="349" spans="2:2" ht="13" x14ac:dyDescent="0.15">
      <c r="B349" s="20"/>
    </row>
    <row r="350" spans="2:2" ht="13" x14ac:dyDescent="0.15">
      <c r="B350" s="20"/>
    </row>
    <row r="351" spans="2:2" ht="13" x14ac:dyDescent="0.15">
      <c r="B351" s="20"/>
    </row>
    <row r="352" spans="2:2" ht="13" x14ac:dyDescent="0.15">
      <c r="B352" s="20"/>
    </row>
    <row r="353" spans="2:2" ht="13" x14ac:dyDescent="0.15">
      <c r="B353" s="20"/>
    </row>
    <row r="354" spans="2:2" ht="13" x14ac:dyDescent="0.15">
      <c r="B354" s="20"/>
    </row>
    <row r="355" spans="2:2" ht="13" x14ac:dyDescent="0.15">
      <c r="B355" s="20"/>
    </row>
    <row r="356" spans="2:2" ht="13" x14ac:dyDescent="0.15">
      <c r="B356" s="20"/>
    </row>
    <row r="357" spans="2:2" ht="13" x14ac:dyDescent="0.15">
      <c r="B357" s="20"/>
    </row>
    <row r="358" spans="2:2" ht="13" x14ac:dyDescent="0.15">
      <c r="B358" s="20"/>
    </row>
    <row r="359" spans="2:2" ht="13" x14ac:dyDescent="0.15">
      <c r="B359" s="20"/>
    </row>
    <row r="360" spans="2:2" ht="13" x14ac:dyDescent="0.15">
      <c r="B360" s="20"/>
    </row>
    <row r="361" spans="2:2" ht="13" x14ac:dyDescent="0.15">
      <c r="B361" s="20"/>
    </row>
    <row r="362" spans="2:2" ht="13" x14ac:dyDescent="0.15">
      <c r="B362" s="20"/>
    </row>
    <row r="363" spans="2:2" ht="13" x14ac:dyDescent="0.15">
      <c r="B363" s="20"/>
    </row>
    <row r="364" spans="2:2" ht="13" x14ac:dyDescent="0.15">
      <c r="B364" s="20"/>
    </row>
    <row r="365" spans="2:2" ht="13" x14ac:dyDescent="0.15">
      <c r="B365" s="20"/>
    </row>
    <row r="366" spans="2:2" ht="13" x14ac:dyDescent="0.15">
      <c r="B366" s="20"/>
    </row>
    <row r="367" spans="2:2" ht="13" x14ac:dyDescent="0.15">
      <c r="B367" s="20"/>
    </row>
    <row r="368" spans="2:2" ht="13" x14ac:dyDescent="0.15">
      <c r="B368" s="20"/>
    </row>
    <row r="369" spans="2:2" ht="13" x14ac:dyDescent="0.15">
      <c r="B369" s="20"/>
    </row>
    <row r="370" spans="2:2" ht="13" x14ac:dyDescent="0.15">
      <c r="B370" s="20"/>
    </row>
    <row r="371" spans="2:2" ht="13" x14ac:dyDescent="0.15">
      <c r="B371" s="20"/>
    </row>
    <row r="372" spans="2:2" ht="13" x14ac:dyDescent="0.15">
      <c r="B372" s="20"/>
    </row>
    <row r="373" spans="2:2" ht="13" x14ac:dyDescent="0.15">
      <c r="B373" s="20"/>
    </row>
    <row r="374" spans="2:2" ht="13" x14ac:dyDescent="0.15">
      <c r="B374" s="20"/>
    </row>
    <row r="375" spans="2:2" ht="13" x14ac:dyDescent="0.15">
      <c r="B375" s="20"/>
    </row>
    <row r="376" spans="2:2" ht="13" x14ac:dyDescent="0.15">
      <c r="B376" s="20"/>
    </row>
    <row r="377" spans="2:2" ht="13" x14ac:dyDescent="0.15">
      <c r="B377" s="20"/>
    </row>
    <row r="378" spans="2:2" ht="13" x14ac:dyDescent="0.15">
      <c r="B378" s="20"/>
    </row>
    <row r="379" spans="2:2" ht="13" x14ac:dyDescent="0.15">
      <c r="B379" s="20"/>
    </row>
    <row r="380" spans="2:2" ht="13" x14ac:dyDescent="0.15">
      <c r="B380" s="20"/>
    </row>
    <row r="381" spans="2:2" ht="13" x14ac:dyDescent="0.15">
      <c r="B381" s="20"/>
    </row>
    <row r="382" spans="2:2" ht="13" x14ac:dyDescent="0.15">
      <c r="B382" s="20"/>
    </row>
    <row r="383" spans="2:2" ht="13" x14ac:dyDescent="0.15">
      <c r="B383" s="20"/>
    </row>
    <row r="384" spans="2:2" ht="13" x14ac:dyDescent="0.15">
      <c r="B384" s="20"/>
    </row>
    <row r="385" spans="2:2" ht="13" x14ac:dyDescent="0.15">
      <c r="B385" s="20"/>
    </row>
    <row r="386" spans="2:2" ht="13" x14ac:dyDescent="0.15">
      <c r="B386" s="20"/>
    </row>
    <row r="387" spans="2:2" ht="13" x14ac:dyDescent="0.15">
      <c r="B387" s="20"/>
    </row>
    <row r="388" spans="2:2" ht="13" x14ac:dyDescent="0.15">
      <c r="B388" s="20"/>
    </row>
    <row r="389" spans="2:2" ht="13" x14ac:dyDescent="0.15">
      <c r="B389" s="20"/>
    </row>
    <row r="390" spans="2:2" ht="13" x14ac:dyDescent="0.15">
      <c r="B390" s="20"/>
    </row>
    <row r="391" spans="2:2" ht="13" x14ac:dyDescent="0.15">
      <c r="B391" s="20"/>
    </row>
    <row r="392" spans="2:2" ht="13" x14ac:dyDescent="0.15">
      <c r="B392" s="20"/>
    </row>
    <row r="393" spans="2:2" ht="13" x14ac:dyDescent="0.15">
      <c r="B393" s="20"/>
    </row>
    <row r="394" spans="2:2" ht="13" x14ac:dyDescent="0.15">
      <c r="B394" s="20"/>
    </row>
    <row r="395" spans="2:2" ht="13" x14ac:dyDescent="0.15">
      <c r="B395" s="20"/>
    </row>
    <row r="396" spans="2:2" ht="13" x14ac:dyDescent="0.15">
      <c r="B396" s="20"/>
    </row>
    <row r="397" spans="2:2" ht="13" x14ac:dyDescent="0.15">
      <c r="B397" s="20"/>
    </row>
    <row r="398" spans="2:2" ht="13" x14ac:dyDescent="0.15">
      <c r="B398" s="20"/>
    </row>
    <row r="399" spans="2:2" ht="13" x14ac:dyDescent="0.15">
      <c r="B399" s="20"/>
    </row>
    <row r="400" spans="2:2" ht="13" x14ac:dyDescent="0.15">
      <c r="B400" s="20"/>
    </row>
    <row r="401" spans="2:2" ht="13" x14ac:dyDescent="0.15">
      <c r="B401" s="20"/>
    </row>
    <row r="402" spans="2:2" ht="13" x14ac:dyDescent="0.15">
      <c r="B402" s="20"/>
    </row>
    <row r="403" spans="2:2" ht="13" x14ac:dyDescent="0.15">
      <c r="B403" s="20"/>
    </row>
    <row r="404" spans="2:2" ht="13" x14ac:dyDescent="0.15">
      <c r="B404" s="20"/>
    </row>
    <row r="405" spans="2:2" ht="13" x14ac:dyDescent="0.15">
      <c r="B405" s="20"/>
    </row>
    <row r="406" spans="2:2" ht="13" x14ac:dyDescent="0.15">
      <c r="B406" s="20"/>
    </row>
    <row r="407" spans="2:2" ht="13" x14ac:dyDescent="0.15">
      <c r="B407" s="20"/>
    </row>
    <row r="408" spans="2:2" ht="13" x14ac:dyDescent="0.15">
      <c r="B408" s="20"/>
    </row>
    <row r="409" spans="2:2" ht="13" x14ac:dyDescent="0.15">
      <c r="B409" s="20"/>
    </row>
    <row r="410" spans="2:2" ht="13" x14ac:dyDescent="0.15">
      <c r="B410" s="20"/>
    </row>
    <row r="411" spans="2:2" ht="13" x14ac:dyDescent="0.15">
      <c r="B411" s="20"/>
    </row>
    <row r="412" spans="2:2" ht="13" x14ac:dyDescent="0.15">
      <c r="B412" s="20"/>
    </row>
    <row r="413" spans="2:2" ht="13" x14ac:dyDescent="0.15">
      <c r="B413" s="20"/>
    </row>
    <row r="414" spans="2:2" ht="13" x14ac:dyDescent="0.15">
      <c r="B414" s="20"/>
    </row>
    <row r="415" spans="2:2" ht="13" x14ac:dyDescent="0.15">
      <c r="B415" s="20"/>
    </row>
    <row r="416" spans="2:2" ht="13" x14ac:dyDescent="0.15">
      <c r="B416" s="20"/>
    </row>
    <row r="417" spans="2:2" ht="13" x14ac:dyDescent="0.15">
      <c r="B417" s="20"/>
    </row>
    <row r="418" spans="2:2" ht="13" x14ac:dyDescent="0.15">
      <c r="B418" s="20"/>
    </row>
    <row r="419" spans="2:2" ht="13" x14ac:dyDescent="0.15">
      <c r="B419" s="20"/>
    </row>
    <row r="420" spans="2:2" ht="13" x14ac:dyDescent="0.15">
      <c r="B420" s="20"/>
    </row>
    <row r="421" spans="2:2" ht="13" x14ac:dyDescent="0.15">
      <c r="B421" s="20"/>
    </row>
    <row r="422" spans="2:2" ht="13" x14ac:dyDescent="0.15">
      <c r="B422" s="20"/>
    </row>
    <row r="423" spans="2:2" ht="13" x14ac:dyDescent="0.15">
      <c r="B423" s="20"/>
    </row>
    <row r="424" spans="2:2" ht="13" x14ac:dyDescent="0.15">
      <c r="B424" s="20"/>
    </row>
    <row r="425" spans="2:2" ht="13" x14ac:dyDescent="0.15">
      <c r="B425" s="20"/>
    </row>
    <row r="426" spans="2:2" ht="13" x14ac:dyDescent="0.15">
      <c r="B426" s="20"/>
    </row>
    <row r="427" spans="2:2" ht="13" x14ac:dyDescent="0.15">
      <c r="B427" s="20"/>
    </row>
    <row r="428" spans="2:2" ht="13" x14ac:dyDescent="0.15">
      <c r="B428" s="20"/>
    </row>
    <row r="429" spans="2:2" ht="13" x14ac:dyDescent="0.15">
      <c r="B429" s="20"/>
    </row>
    <row r="430" spans="2:2" ht="13" x14ac:dyDescent="0.15">
      <c r="B430" s="20"/>
    </row>
    <row r="431" spans="2:2" ht="13" x14ac:dyDescent="0.15">
      <c r="B431" s="20"/>
    </row>
    <row r="432" spans="2:2" ht="13" x14ac:dyDescent="0.15">
      <c r="B432" s="20"/>
    </row>
    <row r="433" spans="2:2" ht="13" x14ac:dyDescent="0.15">
      <c r="B433" s="20"/>
    </row>
    <row r="434" spans="2:2" ht="13" x14ac:dyDescent="0.15">
      <c r="B434" s="20"/>
    </row>
    <row r="435" spans="2:2" ht="13" x14ac:dyDescent="0.15">
      <c r="B435" s="20"/>
    </row>
    <row r="436" spans="2:2" ht="13" x14ac:dyDescent="0.15">
      <c r="B436" s="20"/>
    </row>
    <row r="437" spans="2:2" ht="13" x14ac:dyDescent="0.15">
      <c r="B437" s="20"/>
    </row>
    <row r="438" spans="2:2" ht="13" x14ac:dyDescent="0.15">
      <c r="B438" s="20"/>
    </row>
    <row r="439" spans="2:2" ht="13" x14ac:dyDescent="0.15">
      <c r="B439" s="20"/>
    </row>
    <row r="440" spans="2:2" ht="13" x14ac:dyDescent="0.15">
      <c r="B440" s="20"/>
    </row>
    <row r="441" spans="2:2" ht="13" x14ac:dyDescent="0.15">
      <c r="B441" s="20"/>
    </row>
    <row r="442" spans="2:2" ht="13" x14ac:dyDescent="0.15">
      <c r="B442" s="20"/>
    </row>
    <row r="443" spans="2:2" ht="13" x14ac:dyDescent="0.15">
      <c r="B443" s="20"/>
    </row>
    <row r="444" spans="2:2" ht="13" x14ac:dyDescent="0.15">
      <c r="B444" s="20"/>
    </row>
    <row r="445" spans="2:2" ht="13" x14ac:dyDescent="0.15">
      <c r="B445" s="20"/>
    </row>
    <row r="446" spans="2:2" ht="13" x14ac:dyDescent="0.15">
      <c r="B446" s="20"/>
    </row>
    <row r="447" spans="2:2" ht="13" x14ac:dyDescent="0.15">
      <c r="B447" s="20"/>
    </row>
    <row r="448" spans="2:2" ht="13" x14ac:dyDescent="0.15">
      <c r="B448" s="20"/>
    </row>
    <row r="449" spans="2:2" ht="13" x14ac:dyDescent="0.15">
      <c r="B449" s="20"/>
    </row>
    <row r="450" spans="2:2" ht="13" x14ac:dyDescent="0.15">
      <c r="B450" s="20"/>
    </row>
    <row r="451" spans="2:2" ht="13" x14ac:dyDescent="0.15">
      <c r="B451" s="20"/>
    </row>
    <row r="452" spans="2:2" ht="13" x14ac:dyDescent="0.15">
      <c r="B452" s="20"/>
    </row>
    <row r="453" spans="2:2" ht="13" x14ac:dyDescent="0.15">
      <c r="B453" s="20"/>
    </row>
    <row r="454" spans="2:2" ht="13" x14ac:dyDescent="0.15">
      <c r="B454" s="20"/>
    </row>
    <row r="455" spans="2:2" ht="13" x14ac:dyDescent="0.15">
      <c r="B455" s="20"/>
    </row>
    <row r="456" spans="2:2" ht="13" x14ac:dyDescent="0.15">
      <c r="B456" s="20"/>
    </row>
    <row r="457" spans="2:2" ht="13" x14ac:dyDescent="0.15">
      <c r="B457" s="20"/>
    </row>
    <row r="458" spans="2:2" ht="13" x14ac:dyDescent="0.15">
      <c r="B458" s="20"/>
    </row>
    <row r="459" spans="2:2" ht="13" x14ac:dyDescent="0.15">
      <c r="B459" s="20"/>
    </row>
    <row r="460" spans="2:2" ht="13" x14ac:dyDescent="0.15">
      <c r="B460" s="20"/>
    </row>
    <row r="461" spans="2:2" ht="13" x14ac:dyDescent="0.15">
      <c r="B461" s="20"/>
    </row>
    <row r="462" spans="2:2" ht="13" x14ac:dyDescent="0.15">
      <c r="B462" s="20"/>
    </row>
    <row r="463" spans="2:2" ht="13" x14ac:dyDescent="0.15">
      <c r="B463" s="20"/>
    </row>
    <row r="464" spans="2:2" ht="13" x14ac:dyDescent="0.15">
      <c r="B464" s="20"/>
    </row>
    <row r="465" spans="2:2" ht="13" x14ac:dyDescent="0.15">
      <c r="B465" s="20"/>
    </row>
    <row r="466" spans="2:2" ht="13" x14ac:dyDescent="0.15">
      <c r="B466" s="20"/>
    </row>
    <row r="467" spans="2:2" ht="13" x14ac:dyDescent="0.15">
      <c r="B467" s="20"/>
    </row>
    <row r="468" spans="2:2" ht="13" x14ac:dyDescent="0.15">
      <c r="B468" s="20"/>
    </row>
    <row r="469" spans="2:2" ht="13" x14ac:dyDescent="0.15">
      <c r="B469" s="20"/>
    </row>
    <row r="470" spans="2:2" ht="13" x14ac:dyDescent="0.15">
      <c r="B470" s="20"/>
    </row>
    <row r="471" spans="2:2" ht="13" x14ac:dyDescent="0.15">
      <c r="B471" s="20"/>
    </row>
    <row r="472" spans="2:2" ht="13" x14ac:dyDescent="0.15">
      <c r="B472" s="20"/>
    </row>
    <row r="473" spans="2:2" ht="13" x14ac:dyDescent="0.15">
      <c r="B473" s="20"/>
    </row>
    <row r="474" spans="2:2" ht="13" x14ac:dyDescent="0.15">
      <c r="B474" s="20"/>
    </row>
    <row r="475" spans="2:2" ht="13" x14ac:dyDescent="0.15">
      <c r="B475" s="20"/>
    </row>
    <row r="476" spans="2:2" ht="13" x14ac:dyDescent="0.15">
      <c r="B476" s="20"/>
    </row>
    <row r="477" spans="2:2" ht="13" x14ac:dyDescent="0.15">
      <c r="B477" s="20"/>
    </row>
    <row r="478" spans="2:2" ht="13" x14ac:dyDescent="0.15">
      <c r="B478" s="20"/>
    </row>
    <row r="479" spans="2:2" ht="13" x14ac:dyDescent="0.15">
      <c r="B479" s="20"/>
    </row>
    <row r="480" spans="2:2" ht="13" x14ac:dyDescent="0.15">
      <c r="B480" s="20"/>
    </row>
    <row r="481" spans="2:2" ht="13" x14ac:dyDescent="0.15">
      <c r="B481" s="20"/>
    </row>
    <row r="482" spans="2:2" ht="13" x14ac:dyDescent="0.15">
      <c r="B482" s="20"/>
    </row>
    <row r="483" spans="2:2" ht="13" x14ac:dyDescent="0.15">
      <c r="B483" s="20"/>
    </row>
    <row r="484" spans="2:2" ht="13" x14ac:dyDescent="0.15">
      <c r="B484" s="20"/>
    </row>
    <row r="485" spans="2:2" ht="13" x14ac:dyDescent="0.15">
      <c r="B485" s="20"/>
    </row>
    <row r="486" spans="2:2" ht="13" x14ac:dyDescent="0.15">
      <c r="B486" s="20"/>
    </row>
    <row r="487" spans="2:2" ht="13" x14ac:dyDescent="0.15">
      <c r="B487" s="20"/>
    </row>
    <row r="488" spans="2:2" ht="13" x14ac:dyDescent="0.15">
      <c r="B488" s="20"/>
    </row>
    <row r="489" spans="2:2" ht="13" x14ac:dyDescent="0.15">
      <c r="B489" s="20"/>
    </row>
    <row r="490" spans="2:2" ht="13" x14ac:dyDescent="0.15">
      <c r="B490" s="20"/>
    </row>
    <row r="491" spans="2:2" ht="13" x14ac:dyDescent="0.15">
      <c r="B491" s="20"/>
    </row>
    <row r="492" spans="2:2" ht="13" x14ac:dyDescent="0.15">
      <c r="B492" s="20"/>
    </row>
    <row r="493" spans="2:2" ht="13" x14ac:dyDescent="0.15">
      <c r="B493" s="20"/>
    </row>
    <row r="494" spans="2:2" ht="13" x14ac:dyDescent="0.15">
      <c r="B494" s="20"/>
    </row>
    <row r="495" spans="2:2" ht="13" x14ac:dyDescent="0.15">
      <c r="B495" s="20"/>
    </row>
    <row r="496" spans="2:2" ht="13" x14ac:dyDescent="0.15">
      <c r="B496" s="20"/>
    </row>
    <row r="497" spans="2:2" ht="13" x14ac:dyDescent="0.15">
      <c r="B497" s="20"/>
    </row>
    <row r="498" spans="2:2" ht="13" x14ac:dyDescent="0.15">
      <c r="B498" s="20"/>
    </row>
    <row r="499" spans="2:2" ht="13" x14ac:dyDescent="0.15">
      <c r="B499" s="20"/>
    </row>
    <row r="500" spans="2:2" ht="13" x14ac:dyDescent="0.15">
      <c r="B500" s="20"/>
    </row>
    <row r="501" spans="2:2" ht="13" x14ac:dyDescent="0.15">
      <c r="B501" s="20"/>
    </row>
    <row r="502" spans="2:2" ht="13" x14ac:dyDescent="0.15">
      <c r="B502" s="20"/>
    </row>
    <row r="503" spans="2:2" ht="13" x14ac:dyDescent="0.15">
      <c r="B503" s="20"/>
    </row>
    <row r="504" spans="2:2" ht="13" x14ac:dyDescent="0.15">
      <c r="B504" s="20"/>
    </row>
    <row r="505" spans="2:2" ht="13" x14ac:dyDescent="0.15">
      <c r="B505" s="20"/>
    </row>
    <row r="506" spans="2:2" ht="13" x14ac:dyDescent="0.15">
      <c r="B506" s="20"/>
    </row>
    <row r="507" spans="2:2" ht="13" x14ac:dyDescent="0.15">
      <c r="B507" s="20"/>
    </row>
    <row r="508" spans="2:2" ht="13" x14ac:dyDescent="0.15">
      <c r="B508" s="20"/>
    </row>
    <row r="509" spans="2:2" ht="13" x14ac:dyDescent="0.15">
      <c r="B509" s="20"/>
    </row>
    <row r="510" spans="2:2" ht="13" x14ac:dyDescent="0.15">
      <c r="B510" s="20"/>
    </row>
    <row r="511" spans="2:2" ht="13" x14ac:dyDescent="0.15">
      <c r="B511" s="20"/>
    </row>
    <row r="512" spans="2:2" ht="13" x14ac:dyDescent="0.15">
      <c r="B512" s="20"/>
    </row>
    <row r="513" spans="2:2" ht="13" x14ac:dyDescent="0.15">
      <c r="B513" s="20"/>
    </row>
    <row r="514" spans="2:2" ht="13" x14ac:dyDescent="0.15">
      <c r="B514" s="20"/>
    </row>
    <row r="515" spans="2:2" ht="13" x14ac:dyDescent="0.15">
      <c r="B515" s="20"/>
    </row>
    <row r="516" spans="2:2" ht="13" x14ac:dyDescent="0.15">
      <c r="B516" s="20"/>
    </row>
    <row r="517" spans="2:2" ht="13" x14ac:dyDescent="0.15">
      <c r="B517" s="20"/>
    </row>
    <row r="518" spans="2:2" ht="13" x14ac:dyDescent="0.15">
      <c r="B518" s="20"/>
    </row>
    <row r="519" spans="2:2" ht="13" x14ac:dyDescent="0.15">
      <c r="B519" s="20"/>
    </row>
    <row r="520" spans="2:2" ht="13" x14ac:dyDescent="0.15">
      <c r="B520" s="20"/>
    </row>
    <row r="521" spans="2:2" ht="13" x14ac:dyDescent="0.15">
      <c r="B521" s="20"/>
    </row>
    <row r="522" spans="2:2" ht="13" x14ac:dyDescent="0.15">
      <c r="B522" s="20"/>
    </row>
    <row r="523" spans="2:2" ht="13" x14ac:dyDescent="0.15">
      <c r="B523" s="20"/>
    </row>
    <row r="524" spans="2:2" ht="13" x14ac:dyDescent="0.15">
      <c r="B524" s="20"/>
    </row>
    <row r="525" spans="2:2" ht="13" x14ac:dyDescent="0.15">
      <c r="B525" s="20"/>
    </row>
    <row r="526" spans="2:2" ht="13" x14ac:dyDescent="0.15">
      <c r="B526" s="20"/>
    </row>
    <row r="527" spans="2:2" ht="13" x14ac:dyDescent="0.15">
      <c r="B527" s="20"/>
    </row>
    <row r="528" spans="2:2" ht="13" x14ac:dyDescent="0.15">
      <c r="B528" s="20"/>
    </row>
    <row r="529" spans="2:2" ht="13" x14ac:dyDescent="0.15">
      <c r="B529" s="20"/>
    </row>
    <row r="530" spans="2:2" ht="13" x14ac:dyDescent="0.15">
      <c r="B530" s="20"/>
    </row>
    <row r="531" spans="2:2" ht="13" x14ac:dyDescent="0.15">
      <c r="B531" s="20"/>
    </row>
    <row r="532" spans="2:2" ht="13" x14ac:dyDescent="0.15">
      <c r="B532" s="20"/>
    </row>
    <row r="533" spans="2:2" ht="13" x14ac:dyDescent="0.15">
      <c r="B533" s="20"/>
    </row>
    <row r="534" spans="2:2" ht="13" x14ac:dyDescent="0.15">
      <c r="B534" s="20"/>
    </row>
    <row r="535" spans="2:2" ht="13" x14ac:dyDescent="0.15">
      <c r="B535" s="20"/>
    </row>
    <row r="536" spans="2:2" ht="13" x14ac:dyDescent="0.15">
      <c r="B536" s="20"/>
    </row>
    <row r="537" spans="2:2" ht="13" x14ac:dyDescent="0.15">
      <c r="B537" s="20"/>
    </row>
    <row r="538" spans="2:2" ht="13" x14ac:dyDescent="0.15">
      <c r="B538" s="20"/>
    </row>
    <row r="539" spans="2:2" ht="13" x14ac:dyDescent="0.15">
      <c r="B539" s="20"/>
    </row>
    <row r="540" spans="2:2" ht="13" x14ac:dyDescent="0.15">
      <c r="B540" s="20"/>
    </row>
    <row r="541" spans="2:2" ht="13" x14ac:dyDescent="0.15">
      <c r="B541" s="20"/>
    </row>
    <row r="542" spans="2:2" ht="13" x14ac:dyDescent="0.15">
      <c r="B542" s="20"/>
    </row>
    <row r="543" spans="2:2" ht="13" x14ac:dyDescent="0.15">
      <c r="B543" s="20"/>
    </row>
    <row r="544" spans="2:2" ht="13" x14ac:dyDescent="0.15">
      <c r="B544" s="20"/>
    </row>
    <row r="545" spans="2:2" ht="13" x14ac:dyDescent="0.15">
      <c r="B545" s="20"/>
    </row>
    <row r="546" spans="2:2" ht="13" x14ac:dyDescent="0.15">
      <c r="B546" s="20"/>
    </row>
    <row r="547" spans="2:2" ht="13" x14ac:dyDescent="0.15">
      <c r="B547" s="20"/>
    </row>
    <row r="548" spans="2:2" ht="13" x14ac:dyDescent="0.15">
      <c r="B548" s="20"/>
    </row>
    <row r="549" spans="2:2" ht="13" x14ac:dyDescent="0.15">
      <c r="B549" s="20"/>
    </row>
    <row r="550" spans="2:2" ht="13" x14ac:dyDescent="0.15">
      <c r="B550" s="20"/>
    </row>
    <row r="551" spans="2:2" ht="13" x14ac:dyDescent="0.15">
      <c r="B551" s="20"/>
    </row>
    <row r="552" spans="2:2" ht="13" x14ac:dyDescent="0.15">
      <c r="B552" s="20"/>
    </row>
    <row r="553" spans="2:2" ht="13" x14ac:dyDescent="0.15">
      <c r="B553" s="20"/>
    </row>
    <row r="554" spans="2:2" ht="13" x14ac:dyDescent="0.15">
      <c r="B554" s="20"/>
    </row>
    <row r="555" spans="2:2" ht="13" x14ac:dyDescent="0.15">
      <c r="B555" s="20"/>
    </row>
    <row r="556" spans="2:2" ht="13" x14ac:dyDescent="0.15">
      <c r="B556" s="20"/>
    </row>
    <row r="557" spans="2:2" ht="13" x14ac:dyDescent="0.15">
      <c r="B557" s="20"/>
    </row>
    <row r="558" spans="2:2" ht="13" x14ac:dyDescent="0.15">
      <c r="B558" s="20"/>
    </row>
    <row r="559" spans="2:2" ht="13" x14ac:dyDescent="0.15">
      <c r="B559" s="20"/>
    </row>
    <row r="560" spans="2:2" ht="13" x14ac:dyDescent="0.15">
      <c r="B560" s="20"/>
    </row>
    <row r="561" spans="2:2" ht="13" x14ac:dyDescent="0.15">
      <c r="B561" s="20"/>
    </row>
    <row r="562" spans="2:2" ht="13" x14ac:dyDescent="0.15">
      <c r="B562" s="20"/>
    </row>
    <row r="563" spans="2:2" ht="13" x14ac:dyDescent="0.15">
      <c r="B563" s="20"/>
    </row>
    <row r="564" spans="2:2" ht="13" x14ac:dyDescent="0.15">
      <c r="B564" s="20"/>
    </row>
    <row r="565" spans="2:2" ht="13" x14ac:dyDescent="0.15">
      <c r="B565" s="20"/>
    </row>
    <row r="566" spans="2:2" ht="13" x14ac:dyDescent="0.15">
      <c r="B566" s="20"/>
    </row>
    <row r="567" spans="2:2" ht="13" x14ac:dyDescent="0.15">
      <c r="B567" s="20"/>
    </row>
    <row r="568" spans="2:2" ht="13" x14ac:dyDescent="0.15">
      <c r="B568" s="20"/>
    </row>
    <row r="569" spans="2:2" ht="13" x14ac:dyDescent="0.15">
      <c r="B569" s="20"/>
    </row>
    <row r="570" spans="2:2" ht="13" x14ac:dyDescent="0.15">
      <c r="B570" s="20"/>
    </row>
    <row r="571" spans="2:2" ht="13" x14ac:dyDescent="0.15">
      <c r="B571" s="20"/>
    </row>
    <row r="572" spans="2:2" ht="13" x14ac:dyDescent="0.15">
      <c r="B572" s="20"/>
    </row>
    <row r="573" spans="2:2" ht="13" x14ac:dyDescent="0.15">
      <c r="B573" s="20"/>
    </row>
    <row r="574" spans="2:2" ht="13" x14ac:dyDescent="0.15">
      <c r="B574" s="20"/>
    </row>
    <row r="575" spans="2:2" ht="13" x14ac:dyDescent="0.15">
      <c r="B575" s="20"/>
    </row>
    <row r="576" spans="2:2" ht="13" x14ac:dyDescent="0.15">
      <c r="B576" s="20"/>
    </row>
    <row r="577" spans="2:2" ht="13" x14ac:dyDescent="0.15">
      <c r="B577" s="20"/>
    </row>
    <row r="578" spans="2:2" ht="13" x14ac:dyDescent="0.15">
      <c r="B578" s="20"/>
    </row>
    <row r="579" spans="2:2" ht="13" x14ac:dyDescent="0.15">
      <c r="B579" s="20"/>
    </row>
    <row r="580" spans="2:2" ht="13" x14ac:dyDescent="0.15">
      <c r="B580" s="20"/>
    </row>
    <row r="581" spans="2:2" ht="13" x14ac:dyDescent="0.15">
      <c r="B581" s="20"/>
    </row>
    <row r="582" spans="2:2" ht="13" x14ac:dyDescent="0.15">
      <c r="B582" s="20"/>
    </row>
    <row r="583" spans="2:2" ht="13" x14ac:dyDescent="0.15">
      <c r="B583" s="20"/>
    </row>
    <row r="584" spans="2:2" ht="13" x14ac:dyDescent="0.15">
      <c r="B584" s="20"/>
    </row>
    <row r="585" spans="2:2" ht="13" x14ac:dyDescent="0.15">
      <c r="B585" s="20"/>
    </row>
    <row r="586" spans="2:2" ht="13" x14ac:dyDescent="0.15">
      <c r="B586" s="20"/>
    </row>
    <row r="587" spans="2:2" ht="13" x14ac:dyDescent="0.15">
      <c r="B587" s="20"/>
    </row>
    <row r="588" spans="2:2" ht="13" x14ac:dyDescent="0.15">
      <c r="B588" s="20"/>
    </row>
    <row r="589" spans="2:2" ht="13" x14ac:dyDescent="0.15">
      <c r="B589" s="20"/>
    </row>
    <row r="590" spans="2:2" ht="13" x14ac:dyDescent="0.15">
      <c r="B590" s="20"/>
    </row>
    <row r="591" spans="2:2" ht="13" x14ac:dyDescent="0.15">
      <c r="B591" s="20"/>
    </row>
    <row r="592" spans="2:2" ht="13" x14ac:dyDescent="0.15">
      <c r="B592" s="20"/>
    </row>
    <row r="593" spans="2:2" ht="13" x14ac:dyDescent="0.15">
      <c r="B593" s="20"/>
    </row>
    <row r="594" spans="2:2" ht="13" x14ac:dyDescent="0.15">
      <c r="B594" s="20"/>
    </row>
    <row r="595" spans="2:2" ht="13" x14ac:dyDescent="0.15">
      <c r="B595" s="20"/>
    </row>
    <row r="596" spans="2:2" ht="13" x14ac:dyDescent="0.15">
      <c r="B596" s="20"/>
    </row>
    <row r="597" spans="2:2" ht="13" x14ac:dyDescent="0.15">
      <c r="B597" s="20"/>
    </row>
    <row r="598" spans="2:2" ht="13" x14ac:dyDescent="0.15">
      <c r="B598" s="20"/>
    </row>
    <row r="599" spans="2:2" ht="13" x14ac:dyDescent="0.15">
      <c r="B599" s="20"/>
    </row>
    <row r="600" spans="2:2" ht="13" x14ac:dyDescent="0.15">
      <c r="B600" s="20"/>
    </row>
    <row r="601" spans="2:2" ht="13" x14ac:dyDescent="0.15">
      <c r="B601" s="20"/>
    </row>
    <row r="602" spans="2:2" ht="13" x14ac:dyDescent="0.15">
      <c r="B602" s="20"/>
    </row>
    <row r="603" spans="2:2" ht="13" x14ac:dyDescent="0.15">
      <c r="B603" s="20"/>
    </row>
    <row r="604" spans="2:2" ht="13" x14ac:dyDescent="0.15">
      <c r="B604" s="20"/>
    </row>
    <row r="605" spans="2:2" ht="13" x14ac:dyDescent="0.15">
      <c r="B605" s="20"/>
    </row>
    <row r="606" spans="2:2" ht="13" x14ac:dyDescent="0.15">
      <c r="B606" s="20"/>
    </row>
    <row r="607" spans="2:2" ht="13" x14ac:dyDescent="0.15">
      <c r="B607" s="20"/>
    </row>
    <row r="608" spans="2:2" ht="13" x14ac:dyDescent="0.15">
      <c r="B608" s="20"/>
    </row>
    <row r="609" spans="2:2" ht="13" x14ac:dyDescent="0.15">
      <c r="B609" s="20"/>
    </row>
    <row r="610" spans="2:2" ht="13" x14ac:dyDescent="0.15">
      <c r="B610" s="20"/>
    </row>
    <row r="611" spans="2:2" ht="13" x14ac:dyDescent="0.15">
      <c r="B611" s="20"/>
    </row>
    <row r="612" spans="2:2" ht="13" x14ac:dyDescent="0.15">
      <c r="B612" s="20"/>
    </row>
    <row r="613" spans="2:2" ht="13" x14ac:dyDescent="0.15">
      <c r="B613" s="20"/>
    </row>
    <row r="614" spans="2:2" ht="13" x14ac:dyDescent="0.15">
      <c r="B614" s="20"/>
    </row>
    <row r="615" spans="2:2" ht="13" x14ac:dyDescent="0.15">
      <c r="B615" s="20"/>
    </row>
    <row r="616" spans="2:2" ht="13" x14ac:dyDescent="0.15">
      <c r="B616" s="20"/>
    </row>
    <row r="617" spans="2:2" ht="13" x14ac:dyDescent="0.15">
      <c r="B617" s="20"/>
    </row>
    <row r="618" spans="2:2" ht="13" x14ac:dyDescent="0.15">
      <c r="B618" s="20"/>
    </row>
    <row r="619" spans="2:2" ht="13" x14ac:dyDescent="0.15">
      <c r="B619" s="20"/>
    </row>
    <row r="620" spans="2:2" ht="13" x14ac:dyDescent="0.15">
      <c r="B620" s="20"/>
    </row>
    <row r="621" spans="2:2" ht="13" x14ac:dyDescent="0.15">
      <c r="B621" s="20"/>
    </row>
    <row r="622" spans="2:2" ht="13" x14ac:dyDescent="0.15">
      <c r="B622" s="20"/>
    </row>
    <row r="623" spans="2:2" ht="13" x14ac:dyDescent="0.15">
      <c r="B623" s="20"/>
    </row>
    <row r="624" spans="2:2" ht="13" x14ac:dyDescent="0.15">
      <c r="B624" s="20"/>
    </row>
    <row r="625" spans="2:2" ht="13" x14ac:dyDescent="0.15">
      <c r="B625" s="20"/>
    </row>
    <row r="626" spans="2:2" ht="13" x14ac:dyDescent="0.15">
      <c r="B626" s="20"/>
    </row>
    <row r="627" spans="2:2" ht="13" x14ac:dyDescent="0.15">
      <c r="B627" s="20"/>
    </row>
    <row r="628" spans="2:2" ht="13" x14ac:dyDescent="0.15">
      <c r="B628" s="20"/>
    </row>
    <row r="629" spans="2:2" ht="13" x14ac:dyDescent="0.15">
      <c r="B629" s="20"/>
    </row>
    <row r="630" spans="2:2" ht="13" x14ac:dyDescent="0.15">
      <c r="B630" s="20"/>
    </row>
    <row r="631" spans="2:2" ht="13" x14ac:dyDescent="0.15">
      <c r="B631" s="20"/>
    </row>
    <row r="632" spans="2:2" ht="13" x14ac:dyDescent="0.15">
      <c r="B632" s="20"/>
    </row>
    <row r="633" spans="2:2" ht="13" x14ac:dyDescent="0.15">
      <c r="B633" s="20"/>
    </row>
    <row r="634" spans="2:2" ht="13" x14ac:dyDescent="0.15">
      <c r="B634" s="20"/>
    </row>
    <row r="635" spans="2:2" ht="13" x14ac:dyDescent="0.15">
      <c r="B635" s="20"/>
    </row>
    <row r="636" spans="2:2" ht="13" x14ac:dyDescent="0.15">
      <c r="B636" s="20"/>
    </row>
    <row r="637" spans="2:2" ht="13" x14ac:dyDescent="0.15">
      <c r="B637" s="20"/>
    </row>
    <row r="638" spans="2:2" ht="13" x14ac:dyDescent="0.15">
      <c r="B638" s="20"/>
    </row>
    <row r="639" spans="2:2" ht="13" x14ac:dyDescent="0.15">
      <c r="B639" s="20"/>
    </row>
    <row r="640" spans="2:2" ht="13" x14ac:dyDescent="0.15">
      <c r="B640" s="20"/>
    </row>
    <row r="641" spans="2:2" ht="13" x14ac:dyDescent="0.15">
      <c r="B641" s="20"/>
    </row>
    <row r="642" spans="2:2" ht="13" x14ac:dyDescent="0.15">
      <c r="B642" s="20"/>
    </row>
    <row r="643" spans="2:2" ht="13" x14ac:dyDescent="0.15">
      <c r="B643" s="20"/>
    </row>
    <row r="644" spans="2:2" ht="13" x14ac:dyDescent="0.15">
      <c r="B644" s="20"/>
    </row>
    <row r="645" spans="2:2" ht="13" x14ac:dyDescent="0.15">
      <c r="B645" s="20"/>
    </row>
    <row r="646" spans="2:2" ht="13" x14ac:dyDescent="0.15">
      <c r="B646" s="20"/>
    </row>
    <row r="647" spans="2:2" ht="13" x14ac:dyDescent="0.15">
      <c r="B647" s="20"/>
    </row>
    <row r="648" spans="2:2" ht="13" x14ac:dyDescent="0.15">
      <c r="B648" s="20"/>
    </row>
    <row r="649" spans="2:2" ht="13" x14ac:dyDescent="0.15">
      <c r="B649" s="20"/>
    </row>
    <row r="650" spans="2:2" ht="13" x14ac:dyDescent="0.15">
      <c r="B650" s="20"/>
    </row>
    <row r="651" spans="2:2" ht="13" x14ac:dyDescent="0.15">
      <c r="B651" s="20"/>
    </row>
    <row r="652" spans="2:2" ht="13" x14ac:dyDescent="0.15">
      <c r="B652" s="20"/>
    </row>
    <row r="653" spans="2:2" ht="13" x14ac:dyDescent="0.15">
      <c r="B653" s="20"/>
    </row>
    <row r="654" spans="2:2" ht="13" x14ac:dyDescent="0.15">
      <c r="B654" s="20"/>
    </row>
    <row r="655" spans="2:2" ht="13" x14ac:dyDescent="0.15">
      <c r="B655" s="20"/>
    </row>
    <row r="656" spans="2:2" ht="13" x14ac:dyDescent="0.15">
      <c r="B656" s="20"/>
    </row>
    <row r="657" spans="2:2" ht="13" x14ac:dyDescent="0.15">
      <c r="B657" s="20"/>
    </row>
    <row r="658" spans="2:2" ht="13" x14ac:dyDescent="0.15">
      <c r="B658" s="20"/>
    </row>
    <row r="659" spans="2:2" ht="13" x14ac:dyDescent="0.15">
      <c r="B659" s="20"/>
    </row>
    <row r="660" spans="2:2" ht="13" x14ac:dyDescent="0.15">
      <c r="B660" s="20"/>
    </row>
    <row r="661" spans="2:2" ht="13" x14ac:dyDescent="0.15">
      <c r="B661" s="20"/>
    </row>
    <row r="662" spans="2:2" ht="13" x14ac:dyDescent="0.15">
      <c r="B662" s="20"/>
    </row>
    <row r="663" spans="2:2" ht="13" x14ac:dyDescent="0.15">
      <c r="B663" s="20"/>
    </row>
    <row r="664" spans="2:2" ht="13" x14ac:dyDescent="0.15">
      <c r="B664" s="20"/>
    </row>
    <row r="665" spans="2:2" ht="13" x14ac:dyDescent="0.15">
      <c r="B665" s="20"/>
    </row>
    <row r="666" spans="2:2" ht="13" x14ac:dyDescent="0.15">
      <c r="B666" s="20"/>
    </row>
    <row r="667" spans="2:2" ht="13" x14ac:dyDescent="0.15">
      <c r="B667" s="20"/>
    </row>
    <row r="668" spans="2:2" ht="13" x14ac:dyDescent="0.15">
      <c r="B668" s="20"/>
    </row>
    <row r="669" spans="2:2" ht="13" x14ac:dyDescent="0.15">
      <c r="B669" s="20"/>
    </row>
    <row r="670" spans="2:2" ht="13" x14ac:dyDescent="0.15">
      <c r="B670" s="20"/>
    </row>
    <row r="671" spans="2:2" ht="13" x14ac:dyDescent="0.15">
      <c r="B671" s="20"/>
    </row>
    <row r="672" spans="2:2" ht="13" x14ac:dyDescent="0.15">
      <c r="B672" s="20"/>
    </row>
    <row r="673" spans="2:2" ht="13" x14ac:dyDescent="0.15">
      <c r="B673" s="20"/>
    </row>
    <row r="674" spans="2:2" ht="13" x14ac:dyDescent="0.15">
      <c r="B674" s="20"/>
    </row>
    <row r="675" spans="2:2" ht="13" x14ac:dyDescent="0.15">
      <c r="B675" s="20"/>
    </row>
    <row r="676" spans="2:2" ht="13" x14ac:dyDescent="0.15">
      <c r="B676" s="20"/>
    </row>
    <row r="677" spans="2:2" ht="13" x14ac:dyDescent="0.15">
      <c r="B677" s="20"/>
    </row>
    <row r="678" spans="2:2" ht="13" x14ac:dyDescent="0.15">
      <c r="B678" s="20"/>
    </row>
    <row r="679" spans="2:2" ht="13" x14ac:dyDescent="0.15">
      <c r="B679" s="20"/>
    </row>
    <row r="680" spans="2:2" ht="13" x14ac:dyDescent="0.15">
      <c r="B680" s="20"/>
    </row>
    <row r="681" spans="2:2" ht="13" x14ac:dyDescent="0.15">
      <c r="B681" s="20"/>
    </row>
    <row r="682" spans="2:2" ht="13" x14ac:dyDescent="0.15">
      <c r="B682" s="20"/>
    </row>
    <row r="683" spans="2:2" ht="13" x14ac:dyDescent="0.15">
      <c r="B683" s="20"/>
    </row>
    <row r="684" spans="2:2" ht="13" x14ac:dyDescent="0.15">
      <c r="B684" s="20"/>
    </row>
    <row r="685" spans="2:2" ht="13" x14ac:dyDescent="0.15">
      <c r="B685" s="20"/>
    </row>
    <row r="686" spans="2:2" ht="13" x14ac:dyDescent="0.15">
      <c r="B686" s="20"/>
    </row>
    <row r="687" spans="2:2" ht="13" x14ac:dyDescent="0.15">
      <c r="B687" s="20"/>
    </row>
    <row r="688" spans="2:2" ht="13" x14ac:dyDescent="0.15">
      <c r="B688" s="20"/>
    </row>
    <row r="689" spans="2:2" ht="13" x14ac:dyDescent="0.15">
      <c r="B689" s="20"/>
    </row>
    <row r="690" spans="2:2" ht="13" x14ac:dyDescent="0.15">
      <c r="B690" s="20"/>
    </row>
    <row r="691" spans="2:2" ht="13" x14ac:dyDescent="0.15">
      <c r="B691" s="20"/>
    </row>
    <row r="692" spans="2:2" ht="13" x14ac:dyDescent="0.15">
      <c r="B692" s="20"/>
    </row>
    <row r="693" spans="2:2" ht="13" x14ac:dyDescent="0.15">
      <c r="B693" s="20"/>
    </row>
    <row r="694" spans="2:2" ht="13" x14ac:dyDescent="0.15">
      <c r="B694" s="20"/>
    </row>
    <row r="695" spans="2:2" ht="13" x14ac:dyDescent="0.15">
      <c r="B695" s="20"/>
    </row>
    <row r="696" spans="2:2" ht="13" x14ac:dyDescent="0.15">
      <c r="B696" s="20"/>
    </row>
    <row r="697" spans="2:2" ht="13" x14ac:dyDescent="0.15">
      <c r="B697" s="20"/>
    </row>
    <row r="698" spans="2:2" ht="13" x14ac:dyDescent="0.15">
      <c r="B698" s="20"/>
    </row>
    <row r="699" spans="2:2" ht="13" x14ac:dyDescent="0.15">
      <c r="B699" s="20"/>
    </row>
    <row r="700" spans="2:2" ht="13" x14ac:dyDescent="0.15">
      <c r="B700" s="20"/>
    </row>
    <row r="701" spans="2:2" ht="13" x14ac:dyDescent="0.15">
      <c r="B701" s="20"/>
    </row>
    <row r="702" spans="2:2" ht="13" x14ac:dyDescent="0.15">
      <c r="B702" s="20"/>
    </row>
    <row r="703" spans="2:2" ht="13" x14ac:dyDescent="0.15">
      <c r="B703" s="20"/>
    </row>
    <row r="704" spans="2:2" ht="13" x14ac:dyDescent="0.15">
      <c r="B704" s="20"/>
    </row>
    <row r="705" spans="2:2" ht="13" x14ac:dyDescent="0.15">
      <c r="B705" s="20"/>
    </row>
    <row r="706" spans="2:2" ht="13" x14ac:dyDescent="0.15">
      <c r="B706" s="20"/>
    </row>
    <row r="707" spans="2:2" ht="13" x14ac:dyDescent="0.15">
      <c r="B707" s="20"/>
    </row>
    <row r="708" spans="2:2" ht="13" x14ac:dyDescent="0.15">
      <c r="B708" s="20"/>
    </row>
    <row r="709" spans="2:2" ht="13" x14ac:dyDescent="0.15">
      <c r="B709" s="20"/>
    </row>
    <row r="710" spans="2:2" ht="13" x14ac:dyDescent="0.15">
      <c r="B710" s="20"/>
    </row>
    <row r="711" spans="2:2" ht="13" x14ac:dyDescent="0.15">
      <c r="B711" s="20"/>
    </row>
    <row r="712" spans="2:2" ht="13" x14ac:dyDescent="0.15">
      <c r="B712" s="20"/>
    </row>
    <row r="713" spans="2:2" ht="13" x14ac:dyDescent="0.15">
      <c r="B713" s="20"/>
    </row>
    <row r="714" spans="2:2" ht="13" x14ac:dyDescent="0.15">
      <c r="B714" s="20"/>
    </row>
    <row r="715" spans="2:2" ht="13" x14ac:dyDescent="0.15">
      <c r="B715" s="20"/>
    </row>
    <row r="716" spans="2:2" ht="13" x14ac:dyDescent="0.15">
      <c r="B716" s="20"/>
    </row>
    <row r="717" spans="2:2" ht="13" x14ac:dyDescent="0.15">
      <c r="B717" s="20"/>
    </row>
    <row r="718" spans="2:2" ht="13" x14ac:dyDescent="0.15">
      <c r="B718" s="20"/>
    </row>
    <row r="719" spans="2:2" ht="13" x14ac:dyDescent="0.15">
      <c r="B719" s="20"/>
    </row>
    <row r="720" spans="2:2" ht="13" x14ac:dyDescent="0.15">
      <c r="B720" s="20"/>
    </row>
    <row r="721" spans="2:2" ht="13" x14ac:dyDescent="0.15">
      <c r="B721" s="20"/>
    </row>
    <row r="722" spans="2:2" ht="13" x14ac:dyDescent="0.15">
      <c r="B722" s="20"/>
    </row>
    <row r="723" spans="2:2" ht="13" x14ac:dyDescent="0.15">
      <c r="B723" s="20"/>
    </row>
    <row r="724" spans="2:2" ht="13" x14ac:dyDescent="0.15">
      <c r="B724" s="20"/>
    </row>
    <row r="725" spans="2:2" ht="13" x14ac:dyDescent="0.15">
      <c r="B725" s="20"/>
    </row>
    <row r="726" spans="2:2" ht="13" x14ac:dyDescent="0.15">
      <c r="B726" s="20"/>
    </row>
    <row r="727" spans="2:2" ht="13" x14ac:dyDescent="0.15">
      <c r="B727" s="20"/>
    </row>
    <row r="728" spans="2:2" ht="13" x14ac:dyDescent="0.15">
      <c r="B728" s="20"/>
    </row>
    <row r="729" spans="2:2" ht="13" x14ac:dyDescent="0.15">
      <c r="B729" s="20"/>
    </row>
    <row r="730" spans="2:2" ht="13" x14ac:dyDescent="0.15">
      <c r="B730" s="20"/>
    </row>
    <row r="731" spans="2:2" ht="13" x14ac:dyDescent="0.15">
      <c r="B731" s="20"/>
    </row>
    <row r="732" spans="2:2" ht="13" x14ac:dyDescent="0.15">
      <c r="B732" s="20"/>
    </row>
    <row r="733" spans="2:2" ht="13" x14ac:dyDescent="0.15">
      <c r="B733" s="20"/>
    </row>
    <row r="734" spans="2:2" ht="13" x14ac:dyDescent="0.15">
      <c r="B734" s="20"/>
    </row>
    <row r="735" spans="2:2" ht="13" x14ac:dyDescent="0.15">
      <c r="B735" s="20"/>
    </row>
    <row r="736" spans="2:2" ht="13" x14ac:dyDescent="0.15">
      <c r="B736" s="20"/>
    </row>
    <row r="737" spans="2:2" ht="13" x14ac:dyDescent="0.15">
      <c r="B737" s="20"/>
    </row>
    <row r="738" spans="2:2" ht="13" x14ac:dyDescent="0.15">
      <c r="B738" s="20"/>
    </row>
    <row r="739" spans="2:2" ht="13" x14ac:dyDescent="0.15">
      <c r="B739" s="20"/>
    </row>
    <row r="740" spans="2:2" ht="13" x14ac:dyDescent="0.15">
      <c r="B740" s="20"/>
    </row>
    <row r="741" spans="2:2" ht="13" x14ac:dyDescent="0.15">
      <c r="B741" s="20"/>
    </row>
    <row r="742" spans="2:2" ht="13" x14ac:dyDescent="0.15">
      <c r="B742" s="20"/>
    </row>
    <row r="743" spans="2:2" ht="13" x14ac:dyDescent="0.15">
      <c r="B743" s="20"/>
    </row>
    <row r="744" spans="2:2" ht="13" x14ac:dyDescent="0.15">
      <c r="B744" s="20"/>
    </row>
    <row r="745" spans="2:2" ht="13" x14ac:dyDescent="0.15">
      <c r="B745" s="20"/>
    </row>
    <row r="746" spans="2:2" ht="13" x14ac:dyDescent="0.15">
      <c r="B746" s="20"/>
    </row>
    <row r="747" spans="2:2" ht="13" x14ac:dyDescent="0.15">
      <c r="B747" s="20"/>
    </row>
    <row r="748" spans="2:2" ht="13" x14ac:dyDescent="0.15">
      <c r="B748" s="20"/>
    </row>
    <row r="749" spans="2:2" ht="13" x14ac:dyDescent="0.15">
      <c r="B749" s="20"/>
    </row>
    <row r="750" spans="2:2" ht="13" x14ac:dyDescent="0.15">
      <c r="B750" s="20"/>
    </row>
    <row r="751" spans="2:2" ht="13" x14ac:dyDescent="0.15">
      <c r="B751" s="20"/>
    </row>
    <row r="752" spans="2:2" ht="13" x14ac:dyDescent="0.15">
      <c r="B752" s="20"/>
    </row>
    <row r="753" spans="2:2" ht="13" x14ac:dyDescent="0.15">
      <c r="B753" s="20"/>
    </row>
    <row r="754" spans="2:2" ht="13" x14ac:dyDescent="0.15">
      <c r="B754" s="20"/>
    </row>
    <row r="755" spans="2:2" ht="13" x14ac:dyDescent="0.15">
      <c r="B755" s="20"/>
    </row>
    <row r="756" spans="2:2" ht="13" x14ac:dyDescent="0.15">
      <c r="B756" s="20"/>
    </row>
    <row r="757" spans="2:2" ht="13" x14ac:dyDescent="0.15">
      <c r="B757" s="20"/>
    </row>
    <row r="758" spans="2:2" ht="13" x14ac:dyDescent="0.15">
      <c r="B758" s="20"/>
    </row>
    <row r="759" spans="2:2" ht="13" x14ac:dyDescent="0.15">
      <c r="B759" s="20"/>
    </row>
    <row r="760" spans="2:2" ht="13" x14ac:dyDescent="0.15">
      <c r="B760" s="20"/>
    </row>
    <row r="761" spans="2:2" ht="13" x14ac:dyDescent="0.15">
      <c r="B761" s="20"/>
    </row>
    <row r="762" spans="2:2" ht="13" x14ac:dyDescent="0.15">
      <c r="B762" s="20"/>
    </row>
    <row r="763" spans="2:2" ht="13" x14ac:dyDescent="0.15">
      <c r="B763" s="20"/>
    </row>
    <row r="764" spans="2:2" ht="13" x14ac:dyDescent="0.15">
      <c r="B764" s="20"/>
    </row>
    <row r="765" spans="2:2" ht="13" x14ac:dyDescent="0.15">
      <c r="B765" s="20"/>
    </row>
    <row r="766" spans="2:2" ht="13" x14ac:dyDescent="0.15">
      <c r="B766" s="20"/>
    </row>
    <row r="767" spans="2:2" ht="13" x14ac:dyDescent="0.15">
      <c r="B767" s="20"/>
    </row>
    <row r="768" spans="2:2" ht="13" x14ac:dyDescent="0.15">
      <c r="B768" s="20"/>
    </row>
    <row r="769" spans="2:2" ht="13" x14ac:dyDescent="0.15">
      <c r="B769" s="20"/>
    </row>
    <row r="770" spans="2:2" ht="13" x14ac:dyDescent="0.15">
      <c r="B770" s="20"/>
    </row>
    <row r="771" spans="2:2" ht="13" x14ac:dyDescent="0.15">
      <c r="B771" s="20"/>
    </row>
    <row r="772" spans="2:2" ht="13" x14ac:dyDescent="0.15">
      <c r="B772" s="20"/>
    </row>
    <row r="773" spans="2:2" ht="13" x14ac:dyDescent="0.15">
      <c r="B773" s="20"/>
    </row>
    <row r="774" spans="2:2" ht="13" x14ac:dyDescent="0.15">
      <c r="B774" s="20"/>
    </row>
    <row r="775" spans="2:2" ht="13" x14ac:dyDescent="0.15">
      <c r="B775" s="20"/>
    </row>
    <row r="776" spans="2:2" ht="13" x14ac:dyDescent="0.15">
      <c r="B776" s="20"/>
    </row>
    <row r="777" spans="2:2" ht="13" x14ac:dyDescent="0.15">
      <c r="B777" s="20"/>
    </row>
    <row r="778" spans="2:2" ht="13" x14ac:dyDescent="0.15">
      <c r="B778" s="20"/>
    </row>
    <row r="779" spans="2:2" ht="13" x14ac:dyDescent="0.15">
      <c r="B779" s="20"/>
    </row>
    <row r="780" spans="2:2" ht="13" x14ac:dyDescent="0.15">
      <c r="B780" s="20"/>
    </row>
    <row r="781" spans="2:2" ht="13" x14ac:dyDescent="0.15">
      <c r="B781" s="20"/>
    </row>
    <row r="782" spans="2:2" ht="13" x14ac:dyDescent="0.15">
      <c r="B782" s="20"/>
    </row>
    <row r="783" spans="2:2" ht="13" x14ac:dyDescent="0.15">
      <c r="B783" s="20"/>
    </row>
    <row r="784" spans="2:2" ht="13" x14ac:dyDescent="0.15">
      <c r="B784" s="20"/>
    </row>
    <row r="785" spans="2:2" ht="13" x14ac:dyDescent="0.15">
      <c r="B785" s="20"/>
    </row>
    <row r="786" spans="2:2" ht="13" x14ac:dyDescent="0.15">
      <c r="B786" s="20"/>
    </row>
    <row r="787" spans="2:2" ht="13" x14ac:dyDescent="0.15">
      <c r="B787" s="20"/>
    </row>
    <row r="788" spans="2:2" ht="13" x14ac:dyDescent="0.15">
      <c r="B788" s="20"/>
    </row>
    <row r="789" spans="2:2" ht="13" x14ac:dyDescent="0.15">
      <c r="B789" s="20"/>
    </row>
    <row r="790" spans="2:2" ht="13" x14ac:dyDescent="0.15">
      <c r="B790" s="20"/>
    </row>
    <row r="791" spans="2:2" ht="13" x14ac:dyDescent="0.15">
      <c r="B791" s="20"/>
    </row>
    <row r="792" spans="2:2" ht="13" x14ac:dyDescent="0.15">
      <c r="B792" s="20"/>
    </row>
    <row r="793" spans="2:2" ht="13" x14ac:dyDescent="0.15">
      <c r="B793" s="20"/>
    </row>
    <row r="794" spans="2:2" ht="13" x14ac:dyDescent="0.15">
      <c r="B794" s="20"/>
    </row>
    <row r="795" spans="2:2" ht="13" x14ac:dyDescent="0.15">
      <c r="B795" s="20"/>
    </row>
    <row r="796" spans="2:2" ht="13" x14ac:dyDescent="0.15">
      <c r="B796" s="20"/>
    </row>
    <row r="797" spans="2:2" ht="13" x14ac:dyDescent="0.15">
      <c r="B797" s="20"/>
    </row>
    <row r="798" spans="2:2" ht="13" x14ac:dyDescent="0.15">
      <c r="B798" s="20"/>
    </row>
    <row r="799" spans="2:2" ht="13" x14ac:dyDescent="0.15">
      <c r="B799" s="20"/>
    </row>
    <row r="800" spans="2:2" ht="13" x14ac:dyDescent="0.15">
      <c r="B800" s="20"/>
    </row>
    <row r="801" spans="2:2" ht="13" x14ac:dyDescent="0.15">
      <c r="B801" s="20"/>
    </row>
    <row r="802" spans="2:2" ht="13" x14ac:dyDescent="0.15">
      <c r="B802" s="20"/>
    </row>
    <row r="803" spans="2:2" ht="13" x14ac:dyDescent="0.15">
      <c r="B803" s="20"/>
    </row>
    <row r="804" spans="2:2" ht="13" x14ac:dyDescent="0.15">
      <c r="B804" s="20"/>
    </row>
    <row r="805" spans="2:2" ht="13" x14ac:dyDescent="0.15">
      <c r="B805" s="20"/>
    </row>
    <row r="806" spans="2:2" ht="13" x14ac:dyDescent="0.15">
      <c r="B806" s="20"/>
    </row>
    <row r="807" spans="2:2" ht="13" x14ac:dyDescent="0.15">
      <c r="B807" s="20"/>
    </row>
    <row r="808" spans="2:2" ht="13" x14ac:dyDescent="0.15">
      <c r="B808" s="20"/>
    </row>
    <row r="809" spans="2:2" ht="13" x14ac:dyDescent="0.15">
      <c r="B809" s="20"/>
    </row>
    <row r="810" spans="2:2" ht="13" x14ac:dyDescent="0.15">
      <c r="B810" s="20"/>
    </row>
    <row r="811" spans="2:2" ht="13" x14ac:dyDescent="0.15">
      <c r="B811" s="20"/>
    </row>
    <row r="812" spans="2:2" ht="13" x14ac:dyDescent="0.15">
      <c r="B812" s="20"/>
    </row>
    <row r="813" spans="2:2" ht="13" x14ac:dyDescent="0.15">
      <c r="B813" s="20"/>
    </row>
    <row r="814" spans="2:2" ht="13" x14ac:dyDescent="0.15">
      <c r="B814" s="20"/>
    </row>
    <row r="815" spans="2:2" ht="13" x14ac:dyDescent="0.15">
      <c r="B815" s="20"/>
    </row>
    <row r="816" spans="2:2" ht="13" x14ac:dyDescent="0.15">
      <c r="B816" s="20"/>
    </row>
    <row r="817" spans="2:2" ht="13" x14ac:dyDescent="0.15">
      <c r="B817" s="20"/>
    </row>
    <row r="818" spans="2:2" ht="13" x14ac:dyDescent="0.15">
      <c r="B818" s="20"/>
    </row>
    <row r="819" spans="2:2" ht="13" x14ac:dyDescent="0.15">
      <c r="B819" s="20"/>
    </row>
    <row r="820" spans="2:2" ht="13" x14ac:dyDescent="0.15">
      <c r="B820" s="20"/>
    </row>
    <row r="821" spans="2:2" ht="13" x14ac:dyDescent="0.15">
      <c r="B821" s="20"/>
    </row>
    <row r="822" spans="2:2" ht="13" x14ac:dyDescent="0.15">
      <c r="B822" s="20"/>
    </row>
    <row r="823" spans="2:2" ht="13" x14ac:dyDescent="0.15">
      <c r="B823" s="20"/>
    </row>
    <row r="824" spans="2:2" ht="13" x14ac:dyDescent="0.15">
      <c r="B824" s="20"/>
    </row>
    <row r="825" spans="2:2" ht="13" x14ac:dyDescent="0.15">
      <c r="B825" s="20"/>
    </row>
    <row r="826" spans="2:2" ht="13" x14ac:dyDescent="0.15">
      <c r="B826" s="20"/>
    </row>
    <row r="827" spans="2:2" ht="13" x14ac:dyDescent="0.15">
      <c r="B827" s="20"/>
    </row>
    <row r="828" spans="2:2" ht="13" x14ac:dyDescent="0.15">
      <c r="B828" s="20"/>
    </row>
    <row r="829" spans="2:2" ht="13" x14ac:dyDescent="0.15">
      <c r="B829" s="20"/>
    </row>
    <row r="830" spans="2:2" ht="13" x14ac:dyDescent="0.15">
      <c r="B830" s="20"/>
    </row>
    <row r="831" spans="2:2" ht="13" x14ac:dyDescent="0.15">
      <c r="B831" s="20"/>
    </row>
    <row r="832" spans="2:2" ht="13" x14ac:dyDescent="0.15">
      <c r="B832" s="20"/>
    </row>
    <row r="833" spans="2:2" ht="13" x14ac:dyDescent="0.15">
      <c r="B833" s="20"/>
    </row>
    <row r="834" spans="2:2" ht="13" x14ac:dyDescent="0.15">
      <c r="B834" s="20"/>
    </row>
    <row r="835" spans="2:2" ht="13" x14ac:dyDescent="0.15">
      <c r="B835" s="20"/>
    </row>
    <row r="836" spans="2:2" ht="13" x14ac:dyDescent="0.15">
      <c r="B836" s="20"/>
    </row>
    <row r="837" spans="2:2" ht="13" x14ac:dyDescent="0.15">
      <c r="B837" s="20"/>
    </row>
    <row r="838" spans="2:2" ht="13" x14ac:dyDescent="0.15">
      <c r="B838" s="20"/>
    </row>
    <row r="839" spans="2:2" ht="13" x14ac:dyDescent="0.15">
      <c r="B839" s="20"/>
    </row>
    <row r="840" spans="2:2" ht="13" x14ac:dyDescent="0.15">
      <c r="B840" s="20"/>
    </row>
    <row r="841" spans="2:2" ht="13" x14ac:dyDescent="0.15">
      <c r="B841" s="20"/>
    </row>
    <row r="842" spans="2:2" ht="13" x14ac:dyDescent="0.15">
      <c r="B842" s="20"/>
    </row>
    <row r="843" spans="2:2" ht="13" x14ac:dyDescent="0.15">
      <c r="B843" s="20"/>
    </row>
    <row r="844" spans="2:2" ht="13" x14ac:dyDescent="0.15">
      <c r="B844" s="20"/>
    </row>
    <row r="845" spans="2:2" ht="13" x14ac:dyDescent="0.15">
      <c r="B845" s="20"/>
    </row>
    <row r="846" spans="2:2" ht="13" x14ac:dyDescent="0.15">
      <c r="B846" s="20"/>
    </row>
    <row r="847" spans="2:2" ht="13" x14ac:dyDescent="0.15">
      <c r="B847" s="20"/>
    </row>
    <row r="848" spans="2:2" ht="13" x14ac:dyDescent="0.15">
      <c r="B848" s="20"/>
    </row>
    <row r="849" spans="2:2" ht="13" x14ac:dyDescent="0.15">
      <c r="B849" s="20"/>
    </row>
    <row r="850" spans="2:2" ht="13" x14ac:dyDescent="0.15">
      <c r="B850" s="20"/>
    </row>
    <row r="851" spans="2:2" ht="13" x14ac:dyDescent="0.15">
      <c r="B851" s="20"/>
    </row>
    <row r="852" spans="2:2" ht="13" x14ac:dyDescent="0.15">
      <c r="B852" s="20"/>
    </row>
    <row r="853" spans="2:2" ht="13" x14ac:dyDescent="0.15">
      <c r="B853" s="20"/>
    </row>
    <row r="854" spans="2:2" ht="13" x14ac:dyDescent="0.15">
      <c r="B854" s="20"/>
    </row>
    <row r="855" spans="2:2" ht="13" x14ac:dyDescent="0.15">
      <c r="B855" s="20"/>
    </row>
    <row r="856" spans="2:2" ht="13" x14ac:dyDescent="0.15">
      <c r="B856" s="20"/>
    </row>
    <row r="857" spans="2:2" ht="13" x14ac:dyDescent="0.15">
      <c r="B857" s="20"/>
    </row>
    <row r="858" spans="2:2" ht="13" x14ac:dyDescent="0.15">
      <c r="B858" s="20"/>
    </row>
    <row r="859" spans="2:2" ht="13" x14ac:dyDescent="0.15">
      <c r="B859" s="20"/>
    </row>
    <row r="860" spans="2:2" ht="13" x14ac:dyDescent="0.15">
      <c r="B860" s="20"/>
    </row>
    <row r="861" spans="2:2" ht="13" x14ac:dyDescent="0.15">
      <c r="B861" s="20"/>
    </row>
    <row r="862" spans="2:2" ht="13" x14ac:dyDescent="0.15">
      <c r="B862" s="20"/>
    </row>
    <row r="863" spans="2:2" ht="13" x14ac:dyDescent="0.15">
      <c r="B863" s="20"/>
    </row>
    <row r="864" spans="2:2" ht="13" x14ac:dyDescent="0.15">
      <c r="B864" s="20"/>
    </row>
    <row r="865" spans="2:2" ht="13" x14ac:dyDescent="0.15">
      <c r="B865" s="20"/>
    </row>
    <row r="866" spans="2:2" ht="13" x14ac:dyDescent="0.15">
      <c r="B866" s="20"/>
    </row>
    <row r="867" spans="2:2" ht="13" x14ac:dyDescent="0.15">
      <c r="B867" s="20"/>
    </row>
    <row r="868" spans="2:2" ht="13" x14ac:dyDescent="0.15">
      <c r="B868" s="20"/>
    </row>
    <row r="869" spans="2:2" ht="13" x14ac:dyDescent="0.15">
      <c r="B869" s="20"/>
    </row>
    <row r="870" spans="2:2" ht="13" x14ac:dyDescent="0.15">
      <c r="B870" s="20"/>
    </row>
    <row r="871" spans="2:2" ht="13" x14ac:dyDescent="0.15">
      <c r="B871" s="20"/>
    </row>
    <row r="872" spans="2:2" ht="13" x14ac:dyDescent="0.15">
      <c r="B872" s="20"/>
    </row>
    <row r="873" spans="2:2" ht="13" x14ac:dyDescent="0.15">
      <c r="B873" s="20"/>
    </row>
    <row r="874" spans="2:2" ht="13" x14ac:dyDescent="0.15">
      <c r="B874" s="20"/>
    </row>
    <row r="875" spans="2:2" ht="13" x14ac:dyDescent="0.15">
      <c r="B875" s="20"/>
    </row>
    <row r="876" spans="2:2" ht="13" x14ac:dyDescent="0.15">
      <c r="B876" s="20"/>
    </row>
    <row r="877" spans="2:2" ht="13" x14ac:dyDescent="0.15">
      <c r="B877" s="20"/>
    </row>
    <row r="878" spans="2:2" ht="13" x14ac:dyDescent="0.15">
      <c r="B878" s="20"/>
    </row>
    <row r="879" spans="2:2" ht="13" x14ac:dyDescent="0.15">
      <c r="B879" s="20"/>
    </row>
    <row r="880" spans="2:2" ht="13" x14ac:dyDescent="0.15">
      <c r="B880" s="20"/>
    </row>
    <row r="881" spans="2:2" ht="13" x14ac:dyDescent="0.15">
      <c r="B881" s="20"/>
    </row>
    <row r="882" spans="2:2" ht="13" x14ac:dyDescent="0.15">
      <c r="B882" s="20"/>
    </row>
    <row r="883" spans="2:2" ht="13" x14ac:dyDescent="0.15">
      <c r="B883" s="20"/>
    </row>
    <row r="884" spans="2:2" ht="13" x14ac:dyDescent="0.15">
      <c r="B884" s="20"/>
    </row>
    <row r="885" spans="2:2" ht="13" x14ac:dyDescent="0.15">
      <c r="B885" s="20"/>
    </row>
    <row r="886" spans="2:2" ht="13" x14ac:dyDescent="0.15">
      <c r="B886" s="20"/>
    </row>
    <row r="887" spans="2:2" ht="13" x14ac:dyDescent="0.15">
      <c r="B887" s="20"/>
    </row>
    <row r="888" spans="2:2" ht="13" x14ac:dyDescent="0.15">
      <c r="B888" s="20"/>
    </row>
    <row r="889" spans="2:2" ht="13" x14ac:dyDescent="0.15">
      <c r="B889" s="20"/>
    </row>
    <row r="890" spans="2:2" ht="13" x14ac:dyDescent="0.15">
      <c r="B890" s="20"/>
    </row>
    <row r="891" spans="2:2" ht="13" x14ac:dyDescent="0.15">
      <c r="B891" s="20"/>
    </row>
    <row r="892" spans="2:2" ht="13" x14ac:dyDescent="0.15">
      <c r="B892" s="20"/>
    </row>
    <row r="893" spans="2:2" ht="13" x14ac:dyDescent="0.15">
      <c r="B893" s="20"/>
    </row>
    <row r="894" spans="2:2" ht="13" x14ac:dyDescent="0.15">
      <c r="B894" s="20"/>
    </row>
    <row r="895" spans="2:2" ht="13" x14ac:dyDescent="0.15">
      <c r="B895" s="20"/>
    </row>
    <row r="896" spans="2:2" ht="13" x14ac:dyDescent="0.15">
      <c r="B896" s="20"/>
    </row>
    <row r="897" spans="2:2" ht="13" x14ac:dyDescent="0.15">
      <c r="B897" s="20"/>
    </row>
    <row r="898" spans="2:2" ht="13" x14ac:dyDescent="0.15">
      <c r="B898" s="20"/>
    </row>
    <row r="899" spans="2:2" ht="13" x14ac:dyDescent="0.15">
      <c r="B899" s="20"/>
    </row>
    <row r="900" spans="2:2" ht="13" x14ac:dyDescent="0.15">
      <c r="B900" s="20"/>
    </row>
    <row r="901" spans="2:2" ht="13" x14ac:dyDescent="0.15">
      <c r="B901" s="20"/>
    </row>
    <row r="902" spans="2:2" ht="13" x14ac:dyDescent="0.15">
      <c r="B902" s="20"/>
    </row>
    <row r="903" spans="2:2" ht="13" x14ac:dyDescent="0.15">
      <c r="B903" s="20"/>
    </row>
    <row r="904" spans="2:2" ht="13" x14ac:dyDescent="0.15">
      <c r="B904" s="20"/>
    </row>
    <row r="905" spans="2:2" ht="13" x14ac:dyDescent="0.15">
      <c r="B905" s="20"/>
    </row>
    <row r="906" spans="2:2" ht="13" x14ac:dyDescent="0.15">
      <c r="B906" s="20"/>
    </row>
    <row r="907" spans="2:2" ht="13" x14ac:dyDescent="0.15">
      <c r="B907" s="20"/>
    </row>
    <row r="908" spans="2:2" ht="13" x14ac:dyDescent="0.15">
      <c r="B908" s="20"/>
    </row>
    <row r="909" spans="2:2" ht="13" x14ac:dyDescent="0.15">
      <c r="B909" s="20"/>
    </row>
    <row r="910" spans="2:2" ht="13" x14ac:dyDescent="0.15">
      <c r="B910" s="20"/>
    </row>
    <row r="911" spans="2:2" ht="13" x14ac:dyDescent="0.15">
      <c r="B911" s="20"/>
    </row>
    <row r="912" spans="2:2" ht="13" x14ac:dyDescent="0.15">
      <c r="B912" s="20"/>
    </row>
    <row r="913" spans="2:2" ht="13" x14ac:dyDescent="0.15">
      <c r="B913" s="20"/>
    </row>
    <row r="914" spans="2:2" ht="13" x14ac:dyDescent="0.15">
      <c r="B914" s="20"/>
    </row>
    <row r="915" spans="2:2" ht="13" x14ac:dyDescent="0.15">
      <c r="B915" s="20"/>
    </row>
    <row r="916" spans="2:2" ht="13" x14ac:dyDescent="0.15">
      <c r="B916" s="20"/>
    </row>
    <row r="917" spans="2:2" ht="13" x14ac:dyDescent="0.15">
      <c r="B917" s="20"/>
    </row>
    <row r="918" spans="2:2" ht="13" x14ac:dyDescent="0.15">
      <c r="B918" s="20"/>
    </row>
    <row r="919" spans="2:2" ht="13" x14ac:dyDescent="0.15">
      <c r="B919" s="20"/>
    </row>
    <row r="920" spans="2:2" ht="13" x14ac:dyDescent="0.15">
      <c r="B920" s="20"/>
    </row>
    <row r="921" spans="2:2" ht="13" x14ac:dyDescent="0.15">
      <c r="B921" s="20"/>
    </row>
    <row r="922" spans="2:2" ht="13" x14ac:dyDescent="0.15">
      <c r="B922" s="20"/>
    </row>
    <row r="923" spans="2:2" ht="13" x14ac:dyDescent="0.15">
      <c r="B923" s="20"/>
    </row>
    <row r="924" spans="2:2" ht="13" x14ac:dyDescent="0.15">
      <c r="B924" s="20"/>
    </row>
    <row r="925" spans="2:2" ht="13" x14ac:dyDescent="0.15">
      <c r="B925" s="20"/>
    </row>
    <row r="926" spans="2:2" ht="13" x14ac:dyDescent="0.15">
      <c r="B926" s="20"/>
    </row>
    <row r="927" spans="2:2" ht="13" x14ac:dyDescent="0.15">
      <c r="B927" s="20"/>
    </row>
    <row r="928" spans="2:2" ht="13" x14ac:dyDescent="0.15">
      <c r="B928" s="20"/>
    </row>
    <row r="929" spans="2:2" ht="13" x14ac:dyDescent="0.15">
      <c r="B929" s="20"/>
    </row>
    <row r="930" spans="2:2" ht="13" x14ac:dyDescent="0.15">
      <c r="B930" s="20"/>
    </row>
    <row r="931" spans="2:2" ht="13" x14ac:dyDescent="0.15">
      <c r="B931" s="20"/>
    </row>
    <row r="932" spans="2:2" ht="13" x14ac:dyDescent="0.15">
      <c r="B932" s="20"/>
    </row>
    <row r="933" spans="2:2" ht="13" x14ac:dyDescent="0.15">
      <c r="B933" s="20"/>
    </row>
    <row r="934" spans="2:2" ht="13" x14ac:dyDescent="0.15">
      <c r="B934" s="20"/>
    </row>
    <row r="935" spans="2:2" ht="13" x14ac:dyDescent="0.15">
      <c r="B935" s="20"/>
    </row>
    <row r="936" spans="2:2" ht="13" x14ac:dyDescent="0.15">
      <c r="B936" s="20"/>
    </row>
    <row r="937" spans="2:2" ht="13" x14ac:dyDescent="0.15">
      <c r="B937" s="20"/>
    </row>
    <row r="938" spans="2:2" ht="13" x14ac:dyDescent="0.15">
      <c r="B938" s="20"/>
    </row>
    <row r="939" spans="2:2" ht="13" x14ac:dyDescent="0.15">
      <c r="B939" s="20"/>
    </row>
    <row r="940" spans="2:2" ht="13" x14ac:dyDescent="0.15">
      <c r="B940" s="20"/>
    </row>
    <row r="941" spans="2:2" ht="13" x14ac:dyDescent="0.15">
      <c r="B941" s="20"/>
    </row>
    <row r="942" spans="2:2" ht="13" x14ac:dyDescent="0.15">
      <c r="B942" s="20"/>
    </row>
    <row r="943" spans="2:2" ht="13" x14ac:dyDescent="0.15">
      <c r="B943" s="20"/>
    </row>
    <row r="944" spans="2:2" ht="13" x14ac:dyDescent="0.15">
      <c r="B944" s="20"/>
    </row>
    <row r="945" spans="2:2" ht="13" x14ac:dyDescent="0.15">
      <c r="B945" s="20"/>
    </row>
    <row r="946" spans="2:2" ht="13" x14ac:dyDescent="0.15">
      <c r="B946" s="20"/>
    </row>
    <row r="947" spans="2:2" ht="13" x14ac:dyDescent="0.15">
      <c r="B947" s="20"/>
    </row>
    <row r="948" spans="2:2" ht="13" x14ac:dyDescent="0.15">
      <c r="B948" s="20"/>
    </row>
    <row r="949" spans="2:2" ht="13" x14ac:dyDescent="0.15">
      <c r="B949" s="20"/>
    </row>
    <row r="950" spans="2:2" ht="13" x14ac:dyDescent="0.15">
      <c r="B950" s="20"/>
    </row>
    <row r="951" spans="2:2" ht="13" x14ac:dyDescent="0.15">
      <c r="B951" s="20"/>
    </row>
    <row r="952" spans="2:2" ht="13" x14ac:dyDescent="0.15">
      <c r="B952" s="20"/>
    </row>
    <row r="953" spans="2:2" ht="13" x14ac:dyDescent="0.15">
      <c r="B953" s="20"/>
    </row>
    <row r="954" spans="2:2" ht="13" x14ac:dyDescent="0.15">
      <c r="B954" s="20"/>
    </row>
    <row r="955" spans="2:2" ht="13" x14ac:dyDescent="0.15">
      <c r="B955" s="20"/>
    </row>
    <row r="956" spans="2:2" ht="13" x14ac:dyDescent="0.15">
      <c r="B956" s="20"/>
    </row>
    <row r="957" spans="2:2" ht="13" x14ac:dyDescent="0.15">
      <c r="B957" s="20"/>
    </row>
    <row r="958" spans="2:2" ht="13" x14ac:dyDescent="0.15">
      <c r="B958" s="20"/>
    </row>
    <row r="959" spans="2:2" ht="13" x14ac:dyDescent="0.15">
      <c r="B959" s="20"/>
    </row>
    <row r="960" spans="2:2" ht="13" x14ac:dyDescent="0.15">
      <c r="B960" s="20"/>
    </row>
    <row r="961" spans="2:2" ht="13" x14ac:dyDescent="0.15">
      <c r="B961" s="20"/>
    </row>
    <row r="962" spans="2:2" ht="13" x14ac:dyDescent="0.15">
      <c r="B962" s="20"/>
    </row>
    <row r="963" spans="2:2" ht="13" x14ac:dyDescent="0.15">
      <c r="B963" s="20"/>
    </row>
    <row r="964" spans="2:2" ht="13" x14ac:dyDescent="0.15">
      <c r="B964" s="20"/>
    </row>
    <row r="965" spans="2:2" ht="13" x14ac:dyDescent="0.15">
      <c r="B965" s="20"/>
    </row>
    <row r="966" spans="2:2" ht="13" x14ac:dyDescent="0.15">
      <c r="B966" s="20"/>
    </row>
    <row r="967" spans="2:2" ht="13" x14ac:dyDescent="0.15">
      <c r="B967" s="20"/>
    </row>
    <row r="968" spans="2:2" ht="13" x14ac:dyDescent="0.15">
      <c r="B968" s="20"/>
    </row>
    <row r="969" spans="2:2" ht="13" x14ac:dyDescent="0.15">
      <c r="B969" s="20"/>
    </row>
    <row r="970" spans="2:2" ht="13" x14ac:dyDescent="0.15">
      <c r="B970" s="20"/>
    </row>
    <row r="971" spans="2:2" ht="13" x14ac:dyDescent="0.15">
      <c r="B971" s="20"/>
    </row>
    <row r="972" spans="2:2" ht="13" x14ac:dyDescent="0.15">
      <c r="B972" s="20"/>
    </row>
    <row r="973" spans="2:2" ht="13" x14ac:dyDescent="0.15">
      <c r="B973" s="20"/>
    </row>
    <row r="974" spans="2:2" ht="13" x14ac:dyDescent="0.15">
      <c r="B974" s="20"/>
    </row>
    <row r="975" spans="2:2" ht="13" x14ac:dyDescent="0.15">
      <c r="B975" s="20"/>
    </row>
    <row r="976" spans="2:2" ht="13" x14ac:dyDescent="0.15">
      <c r="B976" s="20"/>
    </row>
    <row r="977" spans="2:2" ht="13" x14ac:dyDescent="0.15">
      <c r="B977" s="20"/>
    </row>
    <row r="978" spans="2:2" ht="13" x14ac:dyDescent="0.15">
      <c r="B978" s="20"/>
    </row>
    <row r="979" spans="2:2" ht="13" x14ac:dyDescent="0.15">
      <c r="B979" s="20"/>
    </row>
    <row r="980" spans="2:2" ht="13" x14ac:dyDescent="0.15">
      <c r="B980" s="20"/>
    </row>
    <row r="981" spans="2:2" ht="13" x14ac:dyDescent="0.15">
      <c r="B981" s="20"/>
    </row>
    <row r="982" spans="2:2" ht="13" x14ac:dyDescent="0.15">
      <c r="B982" s="20"/>
    </row>
    <row r="983" spans="2:2" ht="13" x14ac:dyDescent="0.15">
      <c r="B983" s="20"/>
    </row>
    <row r="984" spans="2:2" ht="13" x14ac:dyDescent="0.15">
      <c r="B984" s="20"/>
    </row>
    <row r="985" spans="2:2" ht="13" x14ac:dyDescent="0.15">
      <c r="B985" s="20"/>
    </row>
    <row r="986" spans="2:2" ht="13" x14ac:dyDescent="0.15">
      <c r="B986" s="20"/>
    </row>
    <row r="987" spans="2:2" ht="13" x14ac:dyDescent="0.15">
      <c r="B987" s="20"/>
    </row>
    <row r="988" spans="2:2" ht="13" x14ac:dyDescent="0.15">
      <c r="B988" s="20"/>
    </row>
    <row r="989" spans="2:2" ht="13" x14ac:dyDescent="0.15">
      <c r="B989" s="20"/>
    </row>
    <row r="990" spans="2:2" ht="13" x14ac:dyDescent="0.15">
      <c r="B990" s="20"/>
    </row>
    <row r="991" spans="2:2" ht="13" x14ac:dyDescent="0.15">
      <c r="B991" s="20"/>
    </row>
    <row r="992" spans="2:2" ht="13" x14ac:dyDescent="0.15">
      <c r="B992" s="20"/>
    </row>
    <row r="993" spans="2:2" ht="13" x14ac:dyDescent="0.15">
      <c r="B993" s="20"/>
    </row>
    <row r="994" spans="2:2" ht="13" x14ac:dyDescent="0.15">
      <c r="B994" s="20"/>
    </row>
    <row r="995" spans="2:2" ht="13" x14ac:dyDescent="0.15">
      <c r="B995" s="20"/>
    </row>
    <row r="996" spans="2:2" ht="13" x14ac:dyDescent="0.15">
      <c r="B996" s="20"/>
    </row>
    <row r="997" spans="2:2" ht="13" x14ac:dyDescent="0.15">
      <c r="B997" s="20"/>
    </row>
    <row r="998" spans="2:2" ht="13" x14ac:dyDescent="0.15">
      <c r="B998" s="20"/>
    </row>
    <row r="999" spans="2:2" ht="13" x14ac:dyDescent="0.15">
      <c r="B999" s="20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F10"/>
  <sheetViews>
    <sheetView workbookViewId="0"/>
  </sheetViews>
  <sheetFormatPr baseColWidth="10" defaultColWidth="12.6640625" defaultRowHeight="15.75" customHeight="1" x14ac:dyDescent="0.15"/>
  <cols>
    <col min="1" max="2" width="27.33203125" customWidth="1"/>
  </cols>
  <sheetData>
    <row r="1" spans="1:6" ht="15.75" customHeight="1" x14ac:dyDescent="0.15">
      <c r="A1" s="13"/>
      <c r="B1" s="13" t="s">
        <v>533</v>
      </c>
      <c r="C1" s="20" t="s">
        <v>1065</v>
      </c>
      <c r="D1" s="30">
        <v>1840</v>
      </c>
      <c r="E1" s="20"/>
      <c r="F1" s="20"/>
    </row>
    <row r="2" spans="1:6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78</v>
      </c>
      <c r="D2" s="13">
        <v>7</v>
      </c>
    </row>
    <row r="3" spans="1:6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MasterCategories!I$2:I$501,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509</v>
      </c>
      <c r="C3" s="13">
        <v>72</v>
      </c>
      <c r="E3" s="44"/>
    </row>
    <row r="4" spans="1:6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MasterCategories!I$2:I$501,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510</v>
      </c>
      <c r="C4" s="13">
        <v>5</v>
      </c>
      <c r="E4" s="44"/>
    </row>
    <row r="5" spans="1:6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MasterCategories!I$2:I$501, 0)), MasterCategories!$I$1, IF(ISNUMBER(MATCH(LOWER(B5), MasterCategories!J$2:J$101, 0)), MasterCategories!$J$1, IF(ISNUMBER(MATCH(LOWER(B5), MasterCategories!K$2:K$101, 0)), MasterCategories!$K$1, "PICKLES!!!!")))))))))))</f>
        <v>Universities/colleges</v>
      </c>
      <c r="B5" s="20" t="s">
        <v>13</v>
      </c>
      <c r="C5" s="13">
        <v>1</v>
      </c>
      <c r="D5" s="13">
        <v>1</v>
      </c>
      <c r="E5" s="44"/>
    </row>
    <row r="6" spans="1:6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MasterCategories!I$2:I$501, 0)), MasterCategories!$I$1, IF(ISNUMBER(MATCH(LOWER(B6), MasterCategories!J$2:J$101, 0)), MasterCategories!$J$1, IF(ISNUMBER(MATCH(LOWER(B6), MasterCategories!K$2:K$101, 0)), MasterCategories!$K$1, "PICKLES!!!!")))))))))))</f>
        <v xml:space="preserve">Young students (not religious trainees) / children / orphans </v>
      </c>
      <c r="B6" s="20" t="s">
        <v>296</v>
      </c>
      <c r="C6" s="13">
        <v>40</v>
      </c>
      <c r="D6" s="13">
        <v>155</v>
      </c>
    </row>
    <row r="7" spans="1:6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/ Charitable Institutions that aren't churches</v>
      </c>
      <c r="B7" s="20" t="s">
        <v>10</v>
      </c>
      <c r="C7" s="13">
        <v>5</v>
      </c>
    </row>
    <row r="8" spans="1:6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Charitable Homes (asylums, for orphans, impoverished people, mental health patients)</v>
      </c>
      <c r="B8" s="20" t="s">
        <v>802</v>
      </c>
      <c r="C8" s="13">
        <v>1</v>
      </c>
    </row>
    <row r="9" spans="1:6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Individuals / Employees / Ecclesiastical Trainees</v>
      </c>
      <c r="B9" s="20" t="s">
        <v>182</v>
      </c>
      <c r="C9" s="13">
        <v>7</v>
      </c>
    </row>
    <row r="10" spans="1:6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Catholic Population</v>
      </c>
      <c r="B10" s="20" t="s">
        <v>8</v>
      </c>
      <c r="C10" s="13">
        <v>150000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8.6640625" customWidth="1"/>
    <col min="3" max="4" width="9.33203125" customWidth="1"/>
    <col min="5" max="6" width="10.83203125" customWidth="1"/>
  </cols>
  <sheetData>
    <row r="1" spans="1:9" ht="15.75" customHeight="1" x14ac:dyDescent="0.15">
      <c r="A1" s="13"/>
      <c r="B1" s="13" t="s">
        <v>533</v>
      </c>
      <c r="C1" s="20" t="s">
        <v>1066</v>
      </c>
      <c r="D1" s="30" t="s">
        <v>1067</v>
      </c>
      <c r="E1" s="20" t="s">
        <v>1068</v>
      </c>
      <c r="F1" s="20" t="s">
        <v>1069</v>
      </c>
      <c r="G1" s="13" t="s">
        <v>1070</v>
      </c>
      <c r="I1" s="13">
        <v>1840</v>
      </c>
    </row>
    <row r="2" spans="1:9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638</v>
      </c>
      <c r="C2" s="13">
        <v>20</v>
      </c>
      <c r="E2" s="13">
        <v>9</v>
      </c>
      <c r="F2" s="13">
        <v>6</v>
      </c>
      <c r="I2" s="13">
        <v>11</v>
      </c>
    </row>
    <row r="3" spans="1:9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15</v>
      </c>
      <c r="E3" s="44" t="s">
        <v>790</v>
      </c>
      <c r="F3" s="13">
        <v>3</v>
      </c>
    </row>
    <row r="4" spans="1:9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17</v>
      </c>
      <c r="E4" s="44">
        <v>15</v>
      </c>
      <c r="F4" s="13">
        <v>10</v>
      </c>
      <c r="I4" s="13">
        <v>3</v>
      </c>
    </row>
    <row r="5" spans="1:9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140</v>
      </c>
      <c r="E5" s="44" t="s">
        <v>790</v>
      </c>
      <c r="F5" s="13">
        <v>3</v>
      </c>
    </row>
    <row r="6" spans="1:9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/ Charitable Institutions that aren't churches</v>
      </c>
      <c r="B6" s="20" t="s">
        <v>411</v>
      </c>
      <c r="E6" s="13"/>
      <c r="F6" s="13">
        <v>3</v>
      </c>
      <c r="I6" s="13">
        <v>8</v>
      </c>
    </row>
    <row r="7" spans="1:9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/ Charitable Institutions that aren't churches</v>
      </c>
      <c r="B7" s="20" t="s">
        <v>277</v>
      </c>
      <c r="C7" s="13">
        <v>6</v>
      </c>
      <c r="E7" s="13">
        <v>1</v>
      </c>
    </row>
    <row r="8" spans="1:9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K-12(ish) schools</v>
      </c>
      <c r="B8" s="20" t="s">
        <v>272</v>
      </c>
      <c r="E8" s="13">
        <v>2</v>
      </c>
    </row>
    <row r="9" spans="1:9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K-12(ish) schools</v>
      </c>
      <c r="B9" s="20" t="s">
        <v>105</v>
      </c>
      <c r="E9" s="13">
        <v>2</v>
      </c>
    </row>
    <row r="10" spans="1:9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/ Charitable Institutions that aren't churches</v>
      </c>
      <c r="B10" s="20" t="s">
        <v>1071</v>
      </c>
      <c r="E10" s="13">
        <v>3</v>
      </c>
    </row>
    <row r="11" spans="1:9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Religious Individuals / Employees / Ecclesiastical Trainees</v>
      </c>
      <c r="B11" s="20" t="s">
        <v>1064</v>
      </c>
      <c r="C11" s="13">
        <v>10</v>
      </c>
    </row>
    <row r="12" spans="1:9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Churches</v>
      </c>
      <c r="B12" s="20" t="s">
        <v>385</v>
      </c>
      <c r="C12" s="13">
        <v>70</v>
      </c>
      <c r="I12" s="13">
        <v>3</v>
      </c>
    </row>
    <row r="13" spans="1:9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Catholic Population</v>
      </c>
      <c r="B13" s="20" t="s">
        <v>633</v>
      </c>
      <c r="C13" s="13">
        <v>10000</v>
      </c>
    </row>
    <row r="14" spans="1:9" ht="15.75" customHeight="1" x14ac:dyDescent="0.15">
      <c r="A14" s="20"/>
      <c r="B14" s="20"/>
    </row>
    <row r="15" spans="1:9" ht="15.75" customHeight="1" x14ac:dyDescent="0.15">
      <c r="A15" s="20"/>
      <c r="B15" s="20"/>
    </row>
    <row r="16" spans="1:9" ht="15.75" customHeight="1" x14ac:dyDescent="0.15">
      <c r="A16" s="20"/>
      <c r="B16" s="20"/>
    </row>
    <row r="17" spans="1:2" ht="15.75" customHeight="1" x14ac:dyDescent="0.15">
      <c r="A17" s="20"/>
      <c r="B17" s="20"/>
    </row>
    <row r="18" spans="1:2" ht="15.75" customHeight="1" x14ac:dyDescent="0.15">
      <c r="A18" s="20"/>
      <c r="B18" s="20"/>
    </row>
    <row r="19" spans="1:2" ht="15.75" customHeight="1" x14ac:dyDescent="0.15">
      <c r="A19" s="20"/>
      <c r="B19" s="20"/>
    </row>
    <row r="20" spans="1:2" ht="15.75" customHeight="1" x14ac:dyDescent="0.15">
      <c r="A20" s="20"/>
      <c r="B20" s="20"/>
    </row>
    <row r="21" spans="1:2" ht="15.75" customHeight="1" x14ac:dyDescent="0.15">
      <c r="A21" s="20"/>
      <c r="B21" s="20"/>
    </row>
    <row r="22" spans="1:2" ht="15.75" customHeight="1" x14ac:dyDescent="0.15">
      <c r="A22" s="20"/>
      <c r="B22" s="20"/>
    </row>
    <row r="23" spans="1:2" ht="15.75" customHeight="1" x14ac:dyDescent="0.15">
      <c r="A23" s="20"/>
      <c r="B23" s="20"/>
    </row>
    <row r="24" spans="1:2" ht="15.75" customHeight="1" x14ac:dyDescent="0.15">
      <c r="A24" s="20"/>
      <c r="B24" s="20"/>
    </row>
    <row r="25" spans="1:2" ht="15.75" customHeight="1" x14ac:dyDescent="0.15">
      <c r="A25" s="20"/>
      <c r="B25" s="20"/>
    </row>
    <row r="26" spans="1:2" ht="15.75" customHeight="1" x14ac:dyDescent="0.15">
      <c r="A26" s="20"/>
      <c r="B26" s="20"/>
    </row>
    <row r="27" spans="1:2" ht="15.75" customHeight="1" x14ac:dyDescent="0.15">
      <c r="A27" s="20"/>
      <c r="B27" s="20"/>
    </row>
    <row r="28" spans="1:2" ht="15.75" customHeight="1" x14ac:dyDescent="0.15">
      <c r="A28" s="20"/>
      <c r="B28" s="20"/>
    </row>
    <row r="29" spans="1:2" ht="15.75" customHeight="1" x14ac:dyDescent="0.15">
      <c r="A29" s="20"/>
      <c r="B29" s="20"/>
    </row>
    <row r="30" spans="1:2" ht="15.75" customHeight="1" x14ac:dyDescent="0.15">
      <c r="A30" s="20"/>
      <c r="B30" s="20"/>
    </row>
    <row r="31" spans="1:2" ht="15.75" customHeight="1" x14ac:dyDescent="0.15">
      <c r="A31" s="20"/>
      <c r="B31" s="20"/>
    </row>
    <row r="32" spans="1:2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4.6640625" customWidth="1"/>
  </cols>
  <sheetData>
    <row r="1" spans="1:6" ht="15.75" customHeight="1" x14ac:dyDescent="0.15">
      <c r="A1" s="13"/>
      <c r="B1" s="13" t="s">
        <v>533</v>
      </c>
      <c r="C1" s="20" t="s">
        <v>1072</v>
      </c>
      <c r="D1" s="20" t="s">
        <v>1073</v>
      </c>
      <c r="E1" s="61">
        <v>1860</v>
      </c>
      <c r="F1" s="13" t="s">
        <v>701</v>
      </c>
    </row>
    <row r="2" spans="1:6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27</v>
      </c>
      <c r="D2" s="13">
        <v>17</v>
      </c>
      <c r="E2" s="62"/>
    </row>
    <row r="3" spans="1:6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37</v>
      </c>
      <c r="C3" s="13"/>
      <c r="D3" s="13">
        <v>2</v>
      </c>
      <c r="E3" s="62"/>
    </row>
    <row r="4" spans="1:6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15</v>
      </c>
      <c r="C4" s="13">
        <v>19</v>
      </c>
      <c r="D4" s="13">
        <v>16</v>
      </c>
      <c r="E4" s="62"/>
    </row>
    <row r="5" spans="1:6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Groups of religious people (orders, societies, associations, etc.)</v>
      </c>
      <c r="B5" s="20" t="s">
        <v>308</v>
      </c>
      <c r="C5" s="13"/>
      <c r="D5" s="13">
        <v>40</v>
      </c>
      <c r="E5" s="62"/>
    </row>
    <row r="6" spans="1:6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Churches</v>
      </c>
      <c r="B6" s="20" t="s">
        <v>17</v>
      </c>
      <c r="C6" s="13">
        <v>22</v>
      </c>
    </row>
    <row r="7" spans="1:6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K-12(ish) schools</v>
      </c>
      <c r="B7" s="20" t="s">
        <v>478</v>
      </c>
      <c r="C7" s="13">
        <v>12</v>
      </c>
    </row>
    <row r="8" spans="1:6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Catholic Population</v>
      </c>
      <c r="B8" s="20" t="s">
        <v>8</v>
      </c>
      <c r="C8" s="37">
        <v>18000</v>
      </c>
    </row>
    <row r="9" spans="1:6" ht="15.75" customHeight="1" x14ac:dyDescent="0.15">
      <c r="A9" s="20"/>
      <c r="B9" s="20"/>
    </row>
    <row r="10" spans="1:6" ht="15.75" customHeight="1" x14ac:dyDescent="0.15">
      <c r="A10" s="20"/>
      <c r="B10" s="20"/>
    </row>
    <row r="11" spans="1:6" ht="15.75" customHeight="1" x14ac:dyDescent="0.15">
      <c r="A11" s="20"/>
      <c r="B11" s="20"/>
    </row>
    <row r="12" spans="1:6" ht="15.75" customHeight="1" x14ac:dyDescent="0.15">
      <c r="A12" s="20"/>
      <c r="B12" s="20"/>
    </row>
    <row r="13" spans="1:6" ht="15.75" customHeight="1" x14ac:dyDescent="0.15">
      <c r="A13" s="20"/>
      <c r="B13" s="20"/>
    </row>
    <row r="14" spans="1:6" ht="15.75" customHeight="1" x14ac:dyDescent="0.15">
      <c r="A14" s="20"/>
      <c r="B14" s="20"/>
    </row>
    <row r="15" spans="1:6" ht="15.75" customHeight="1" x14ac:dyDescent="0.15">
      <c r="A15" s="20"/>
      <c r="B15" s="20"/>
    </row>
    <row r="16" spans="1:6" ht="15.75" customHeight="1" x14ac:dyDescent="0.15">
      <c r="A16" s="20"/>
      <c r="B16" s="20"/>
    </row>
    <row r="17" spans="1:2" ht="15.75" customHeight="1" x14ac:dyDescent="0.15">
      <c r="A17" s="20"/>
      <c r="B17" s="20"/>
    </row>
    <row r="18" spans="1:2" ht="15.75" customHeight="1" x14ac:dyDescent="0.15">
      <c r="A18" s="20"/>
      <c r="B18" s="20"/>
    </row>
    <row r="19" spans="1:2" ht="15.75" customHeight="1" x14ac:dyDescent="0.15">
      <c r="A19" s="20"/>
      <c r="B19" s="20"/>
    </row>
    <row r="20" spans="1:2" ht="15.75" customHeight="1" x14ac:dyDescent="0.15">
      <c r="A20" s="20"/>
      <c r="B20" s="20"/>
    </row>
    <row r="21" spans="1:2" ht="15.75" customHeight="1" x14ac:dyDescent="0.15">
      <c r="A21" s="20"/>
      <c r="B21" s="20"/>
    </row>
    <row r="22" spans="1:2" ht="15.75" customHeight="1" x14ac:dyDescent="0.15">
      <c r="A22" s="20"/>
      <c r="B22" s="20"/>
    </row>
    <row r="23" spans="1:2" ht="15.75" customHeight="1" x14ac:dyDescent="0.15">
      <c r="A23" s="20"/>
      <c r="B23" s="20"/>
    </row>
    <row r="24" spans="1:2" ht="15.75" customHeight="1" x14ac:dyDescent="0.15">
      <c r="A24" s="20"/>
      <c r="B24" s="20"/>
    </row>
    <row r="25" spans="1:2" ht="15.75" customHeight="1" x14ac:dyDescent="0.15">
      <c r="A25" s="20"/>
      <c r="B25" s="20"/>
    </row>
    <row r="26" spans="1:2" ht="15.75" customHeight="1" x14ac:dyDescent="0.15">
      <c r="A26" s="20"/>
      <c r="B26" s="20"/>
    </row>
    <row r="27" spans="1:2" ht="15.75" customHeight="1" x14ac:dyDescent="0.15">
      <c r="A27" s="20"/>
      <c r="B27" s="20"/>
    </row>
    <row r="28" spans="1:2" ht="15.75" customHeight="1" x14ac:dyDescent="0.15">
      <c r="A28" s="20"/>
      <c r="B28" s="20"/>
    </row>
    <row r="29" spans="1:2" ht="15.75" customHeight="1" x14ac:dyDescent="0.15">
      <c r="A29" s="20"/>
      <c r="B29" s="20"/>
    </row>
    <row r="30" spans="1:2" ht="15.75" customHeight="1" x14ac:dyDescent="0.15">
      <c r="A30" s="20"/>
      <c r="B30" s="20"/>
    </row>
    <row r="31" spans="1:2" ht="15.75" customHeight="1" x14ac:dyDescent="0.15">
      <c r="A31" s="20"/>
      <c r="B31" s="20"/>
    </row>
    <row r="32" spans="1:2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outlinePr summaryBelow="0" summaryRight="0"/>
  </sheetPr>
  <dimension ref="A1:J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35" customWidth="1"/>
    <col min="3" max="4" width="11.6640625" customWidth="1"/>
    <col min="7" max="7" width="14.83203125" customWidth="1"/>
    <col min="8" max="8" width="14.6640625" customWidth="1"/>
  </cols>
  <sheetData>
    <row r="1" spans="1:10" ht="15.75" customHeight="1" x14ac:dyDescent="0.15">
      <c r="A1" s="13"/>
      <c r="B1" s="13" t="s">
        <v>533</v>
      </c>
      <c r="C1" s="20" t="s">
        <v>1074</v>
      </c>
      <c r="D1" s="20" t="s">
        <v>1075</v>
      </c>
      <c r="E1" s="20" t="s">
        <v>1076</v>
      </c>
      <c r="F1" s="20" t="s">
        <v>1077</v>
      </c>
      <c r="G1" s="13" t="s">
        <v>1078</v>
      </c>
      <c r="H1" s="13" t="s">
        <v>1079</v>
      </c>
      <c r="I1" s="13">
        <v>1845</v>
      </c>
      <c r="J1" s="13">
        <v>1840</v>
      </c>
    </row>
    <row r="2" spans="1:10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MasterCategories!I$2:I$501,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44">
        <v>145</v>
      </c>
      <c r="D2" s="44">
        <v>129</v>
      </c>
      <c r="E2" s="13">
        <v>90</v>
      </c>
      <c r="F2" s="13">
        <v>78</v>
      </c>
      <c r="G2" s="13"/>
      <c r="H2" s="13">
        <v>64</v>
      </c>
      <c r="J2" s="13">
        <v>30</v>
      </c>
    </row>
    <row r="3" spans="1:10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MasterCategories!I$2:I$501,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37</v>
      </c>
      <c r="C3" s="44">
        <v>20</v>
      </c>
      <c r="D3" s="44">
        <v>9</v>
      </c>
      <c r="E3" s="13">
        <v>7</v>
      </c>
    </row>
    <row r="4" spans="1:10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MasterCategories!I$2:I$501,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17</v>
      </c>
      <c r="C4" s="44">
        <v>60</v>
      </c>
      <c r="D4" s="44" t="s">
        <v>1080</v>
      </c>
      <c r="E4" s="13">
        <v>30</v>
      </c>
      <c r="J4" s="13">
        <v>30</v>
      </c>
    </row>
    <row r="5" spans="1:10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MasterCategories!I$2:I$501,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140</v>
      </c>
      <c r="C5" s="44">
        <v>26</v>
      </c>
      <c r="D5" s="44">
        <v>32</v>
      </c>
      <c r="E5" s="13">
        <v>22</v>
      </c>
      <c r="J5" s="13">
        <v>20</v>
      </c>
    </row>
    <row r="6" spans="1:10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MasterCategories!I$2:I$501,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182</v>
      </c>
      <c r="C6" s="44">
        <v>11</v>
      </c>
      <c r="D6" s="44">
        <v>1</v>
      </c>
    </row>
    <row r="7" spans="1:10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MasterCategories!I$2:I$501, 0)), MasterCategories!$I$1, IF(ISNUMBER(MATCH(LOWER(B7), MasterCategories!J$2:J$101, 0)), MasterCategories!$J$1, IF(ISNUMBER(MATCH(LOWER(B7), MasterCategories!K$2:K$101, 0)), MasterCategories!$K$1, "PICKLES!!!!")))))))))))</f>
        <v>Groups of religious people (orders, societies, associations, etc.)</v>
      </c>
      <c r="B7" s="20" t="s">
        <v>146</v>
      </c>
      <c r="C7" s="44">
        <v>2</v>
      </c>
      <c r="D7" s="44">
        <v>2</v>
      </c>
      <c r="E7" s="13"/>
      <c r="F7" s="13">
        <v>2</v>
      </c>
      <c r="G7" s="13">
        <v>1</v>
      </c>
      <c r="J7" s="13">
        <v>2</v>
      </c>
    </row>
    <row r="8" spans="1:10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MasterCategories!I$2:I$501, 0)), MasterCategories!$I$1, IF(ISNUMBER(MATCH(LOWER(B8), MasterCategories!J$2:J$101, 0)), MasterCategories!$J$1, IF(ISNUMBER(MATCH(LOWER(B8), MasterCategories!K$2:K$101, 0)), MasterCategories!$K$1, "PICKLES!!!!")))))))))))</f>
        <v>Groups of religious people (orders, societies, associations, etc.)</v>
      </c>
      <c r="B8" s="20" t="s">
        <v>315</v>
      </c>
      <c r="C8" s="44">
        <v>2</v>
      </c>
      <c r="D8" s="44">
        <v>2</v>
      </c>
      <c r="E8" s="13"/>
      <c r="F8" s="13">
        <v>2</v>
      </c>
    </row>
    <row r="9" spans="1:10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MasterCategories!I$2:I$501,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20" t="s">
        <v>408</v>
      </c>
      <c r="C9" s="44">
        <v>1</v>
      </c>
      <c r="D9" s="44">
        <v>1</v>
      </c>
      <c r="E9" s="13">
        <v>1</v>
      </c>
      <c r="J9" s="13">
        <v>1</v>
      </c>
    </row>
    <row r="10" spans="1:10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MasterCategories!I$2:I$501, 0)), MasterCategories!$I$1, IF(ISNUMBER(MATCH(LOWER(B10), MasterCategories!J$2:J$101, 0)), MasterCategories!$J$1, IF(ISNUMBER(MATCH(LOWER(B10), MasterCategories!K$2:K$101, 0)), MasterCategories!$K$1, "PICKLES!!!!")))))))))))</f>
        <v>Religious Individuals / Employees / Ecclesiastical Trainees</v>
      </c>
      <c r="B10" s="20" t="s">
        <v>34</v>
      </c>
      <c r="C10" s="44">
        <v>80</v>
      </c>
      <c r="D10" s="44">
        <v>70</v>
      </c>
      <c r="E10" s="13">
        <v>46</v>
      </c>
    </row>
    <row r="11" spans="1:10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MasterCategories!I$2:I$501, 0)), MasterCategories!$I$1, IF(ISNUMBER(MATCH(LOWER(B11), MasterCategories!J$2:J$101, 0)), MasterCategories!$J$1, IF(ISNUMBER(MATCH(LOWER(B11), MasterCategories!K$2:K$101, 0)), MasterCategories!$K$1, "PICKLES!!!!")))))))))))</f>
        <v>Religious Individuals / Employees / Ecclesiastical Trainees</v>
      </c>
      <c r="B11" s="20" t="s">
        <v>99</v>
      </c>
      <c r="C11" s="44"/>
      <c r="D11" s="44">
        <v>18</v>
      </c>
    </row>
    <row r="12" spans="1:10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MasterCategories!I$2:I$501, 0)), MasterCategories!$I$1, IF(ISNUMBER(MATCH(LOWER(B12), MasterCategories!J$2:J$101, 0)), MasterCategories!$J$1, IF(ISNUMBER(MATCH(LOWER(B12), MasterCategories!K$2:K$101, 0)), MasterCategories!$K$1, "PICKLES!!!!")))))))))))</f>
        <v>Religious / Charitable Institutions that aren't churches</v>
      </c>
      <c r="B12" s="20" t="s">
        <v>381</v>
      </c>
      <c r="C12" s="44">
        <v>5</v>
      </c>
      <c r="D12" s="44">
        <v>1</v>
      </c>
      <c r="E12" s="13">
        <v>2</v>
      </c>
      <c r="J12" s="13">
        <v>1</v>
      </c>
    </row>
    <row r="13" spans="1:10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MasterCategories!I$2:I$501, 0)), MasterCategories!$I$1, IF(ISNUMBER(MATCH(LOWER(B13), MasterCategories!J$2:J$101, 0)), MasterCategories!$J$1, IF(ISNUMBER(MATCH(LOWER(B13), MasterCategories!K$2:K$101, 0)), MasterCategories!$K$1, "PICKLES!!!!")))))))))))</f>
        <v>Catholic Population</v>
      </c>
      <c r="B13" s="20" t="s">
        <v>633</v>
      </c>
      <c r="C13" s="44" t="s">
        <v>1081</v>
      </c>
      <c r="D13" s="44" t="s">
        <v>1081</v>
      </c>
      <c r="E13" s="37">
        <v>60000</v>
      </c>
      <c r="G13" s="44" t="s">
        <v>1082</v>
      </c>
      <c r="H13" s="44" t="s">
        <v>1083</v>
      </c>
      <c r="J13" s="13">
        <v>920</v>
      </c>
    </row>
    <row r="14" spans="1:10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MasterCategories!I$2:I$501, 0)), MasterCategories!$I$1, IF(ISNUMBER(MATCH(LOWER(B14), MasterCategories!J$2:J$101, 0)), MasterCategories!$J$1, IF(ISNUMBER(MATCH(LOWER(B14), MasterCategories!K$2:K$101, 0)), MasterCategories!$K$1, "PICKLES!!!!")))))))))))</f>
        <v xml:space="preserve">Young students (not religious trainees) / children / orphans </v>
      </c>
      <c r="B14" s="20" t="s">
        <v>303</v>
      </c>
      <c r="C14" s="44">
        <v>20000</v>
      </c>
      <c r="D14" s="44" t="s">
        <v>881</v>
      </c>
    </row>
    <row r="15" spans="1:10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MasterCategories!I$2:I$501, 0)), MasterCategories!$I$1, IF(ISNUMBER(MATCH(LOWER(B15), MasterCategories!J$2:J$101, 0)), MasterCategories!$J$1, IF(ISNUMBER(MATCH(LOWER(B15), MasterCategories!K$2:K$101, 0)), MasterCategories!$K$1, "PICKLES!!!!")))))))))))</f>
        <v>K-12(ish) schools</v>
      </c>
      <c r="B15" s="20" t="s">
        <v>480</v>
      </c>
      <c r="C15" s="44"/>
      <c r="D15" s="44">
        <v>115</v>
      </c>
      <c r="J15" s="13">
        <v>2</v>
      </c>
    </row>
    <row r="16" spans="1:10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MasterCategories!I$2:I$501, 0)), MasterCategories!$I$1, IF(ISNUMBER(MATCH(LOWER(B16), MasterCategories!J$2:J$101, 0)), MasterCategories!$J$1, IF(ISNUMBER(MATCH(LOWER(B16), MasterCategories!K$2:K$101, 0)), MasterCategories!$K$1, "PICKLES!!!!")))))))))))</f>
        <v>Charitable Homes (asylums, for orphans, impoverished people, mental health patients)</v>
      </c>
      <c r="B16" s="20" t="s">
        <v>179</v>
      </c>
      <c r="C16" s="44">
        <v>2</v>
      </c>
      <c r="D16" s="44">
        <v>2</v>
      </c>
      <c r="E16" s="13" t="s">
        <v>1084</v>
      </c>
      <c r="F16" s="13">
        <v>3</v>
      </c>
      <c r="G16" s="13">
        <v>3</v>
      </c>
    </row>
    <row r="17" spans="1:10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MasterCategories!I$2:I$501, 0)), MasterCategories!$I$1, IF(ISNUMBER(MATCH(LOWER(B17), MasterCategories!J$2:J$101, 0)), MasterCategories!$J$1, IF(ISNUMBER(MATCH(LOWER(B17), MasterCategories!K$2:K$101, 0)), MasterCategories!$K$1, "PICKLES!!!!")))))))))))</f>
        <v>Religious Individuals / Employees / Ecclesiastical Trainees</v>
      </c>
      <c r="B17" s="20" t="s">
        <v>24</v>
      </c>
      <c r="E17" s="13"/>
      <c r="F17" s="13">
        <v>42</v>
      </c>
      <c r="G17" s="13">
        <v>48</v>
      </c>
      <c r="H17" s="13">
        <v>37</v>
      </c>
      <c r="J17" s="13">
        <v>29</v>
      </c>
    </row>
    <row r="18" spans="1:10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MasterCategories!I$2:I$501, 0)), MasterCategories!$I$1, IF(ISNUMBER(MATCH(LOWER(B18), MasterCategories!J$2:J$101, 0)), MasterCategories!$J$1, IF(ISNUMBER(MATCH(LOWER(B18), MasterCategories!K$2:K$101, 0)), MasterCategories!$K$1, "PICKLES!!!!")))))))))))</f>
        <v>Religious / Charitable Institutions that aren't churches</v>
      </c>
      <c r="B18" s="20" t="s">
        <v>640</v>
      </c>
      <c r="E18" s="13"/>
      <c r="F18" s="13">
        <v>1</v>
      </c>
      <c r="G18" s="13">
        <v>1</v>
      </c>
      <c r="H18" s="13">
        <v>1</v>
      </c>
      <c r="I18" s="13">
        <v>1</v>
      </c>
      <c r="J18" s="13">
        <v>1</v>
      </c>
    </row>
    <row r="19" spans="1:10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MasterCategories!I$2:I$501, 0)), MasterCategories!$I$1, IF(ISNUMBER(MATCH(LOWER(B19), MasterCategories!J$2:J$101, 0)), MasterCategories!$J$1, IF(ISNUMBER(MATCH(LOWER(B19), MasterCategories!K$2:K$101, 0)), MasterCategories!$K$1, "PICKLES!!!!")))))))))))</f>
        <v>Religious Individuals / Employees / Ecclesiastical Trainees</v>
      </c>
      <c r="B19" s="20" t="s">
        <v>588</v>
      </c>
      <c r="E19" s="13"/>
      <c r="F19" s="13">
        <v>17</v>
      </c>
      <c r="G19" s="13">
        <v>20</v>
      </c>
      <c r="H19" s="13">
        <v>9</v>
      </c>
      <c r="J19" s="13">
        <v>20</v>
      </c>
    </row>
    <row r="20" spans="1:10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MasterCategories!I$2:I$501, 0)), MasterCategories!$I$1, IF(ISNUMBER(MATCH(LOWER(B20), MasterCategories!J$2:J$101, 0)), MasterCategories!$J$1, IF(ISNUMBER(MATCH(LOWER(B20), MasterCategories!K$2:K$101, 0)), MasterCategories!$K$1, "PICKLES!!!!")))))))))))</f>
        <v>K-12(ish) schools</v>
      </c>
      <c r="B20" s="12" t="s">
        <v>482</v>
      </c>
      <c r="E20" s="13"/>
      <c r="F20" s="13">
        <v>15</v>
      </c>
      <c r="G20" s="13">
        <v>11</v>
      </c>
      <c r="H20" s="13">
        <v>6</v>
      </c>
      <c r="J20" s="13">
        <v>1</v>
      </c>
    </row>
    <row r="21" spans="1:10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MasterCategories!I$2:I$501, 0)), MasterCategories!$I$1, IF(ISNUMBER(MATCH(LOWER(B21), MasterCategories!J$2:J$101, 0)), MasterCategories!$J$1, IF(ISNUMBER(MATCH(LOWER(B21), MasterCategories!K$2:K$101, 0)), MasterCategories!$K$1, "PICKLES!!!!")))))))))))</f>
        <v>Groups of religious people (orders, societies, associations, etc.)</v>
      </c>
      <c r="B21" s="20" t="s">
        <v>632</v>
      </c>
      <c r="G21" s="13">
        <v>3</v>
      </c>
      <c r="H21" s="13">
        <v>2</v>
      </c>
      <c r="I21" s="13">
        <v>3</v>
      </c>
      <c r="J21" s="13">
        <v>2</v>
      </c>
    </row>
    <row r="22" spans="1:10" ht="15.75" customHeight="1" x14ac:dyDescent="0.15">
      <c r="A22" s="20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MasterCategories!I$2:I$501, 0)), MasterCategories!$I$1, IF(ISNUMBER(MATCH(LOWER(B22), MasterCategories!J$2:J$101, 0)), MasterCategories!$J$1, IF(ISNUMBER(MATCH(LOWER(B22), MasterCategories!K$2:K$101, 0)), MasterCategories!$K$1, "PICKLES!!!!")))))))))))</f>
        <v>K-12(ish) schools</v>
      </c>
      <c r="B22" s="20" t="s">
        <v>1085</v>
      </c>
      <c r="G22" s="13">
        <v>1</v>
      </c>
      <c r="H22" s="13">
        <v>1</v>
      </c>
      <c r="I22" s="13">
        <v>2</v>
      </c>
    </row>
    <row r="23" spans="1:10" ht="15.75" customHeight="1" x14ac:dyDescent="0.15">
      <c r="A23" s="20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MasterCategories!I$2:I$501, 0)), MasterCategories!$I$1, IF(ISNUMBER(MATCH(LOWER(B23), MasterCategories!J$2:J$101, 0)), MasterCategories!$J$1, IF(ISNUMBER(MATCH(LOWER(B23), MasterCategories!K$2:K$101, 0)), MasterCategories!$K$1, "PICKLES!!!!")))))))))))</f>
        <v>Churches</v>
      </c>
      <c r="B23" s="20" t="s">
        <v>119</v>
      </c>
      <c r="G23" s="13">
        <v>95</v>
      </c>
      <c r="I23" s="13">
        <v>50</v>
      </c>
      <c r="J23" s="13">
        <v>30</v>
      </c>
    </row>
    <row r="24" spans="1:10" ht="15.75" customHeight="1" x14ac:dyDescent="0.15">
      <c r="A24" s="20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MasterCategories!I$2:I$501, 0)), MasterCategories!$I$1, IF(ISNUMBER(MATCH(LOWER(B24), MasterCategories!J$2:J$101, 0)), MasterCategories!$J$1, IF(ISNUMBER(MATCH(LOWER(B24), MasterCategories!K$2:K$101, 0)), MasterCategories!$K$1, "PICKLES!!!!")))))))))))</f>
        <v>Religious Individuals / Employees / Ecclesiastical Trainees</v>
      </c>
      <c r="B24" s="20" t="s">
        <v>116</v>
      </c>
      <c r="C24" s="13">
        <v>26</v>
      </c>
      <c r="E24" s="13">
        <v>14</v>
      </c>
    </row>
    <row r="25" spans="1:10" ht="15.75" customHeight="1" x14ac:dyDescent="0.15">
      <c r="A25" s="20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MasterCategories!I$2:I$501, 0)), MasterCategories!$I$1, IF(ISNUMBER(MATCH(LOWER(B25), MasterCategories!J$2:J$101, 0)), MasterCategories!$J$1, IF(ISNUMBER(MATCH(LOWER(B25), MasterCategories!K$2:K$101, 0)), MasterCategories!$K$1, "PICKLES!!!!")))))))))))</f>
        <v>Religious Individuals / Employees / Ecclesiastical Trainees</v>
      </c>
      <c r="B25" s="20" t="s">
        <v>124</v>
      </c>
      <c r="C25" s="13">
        <v>106</v>
      </c>
      <c r="E25" s="13">
        <v>60</v>
      </c>
      <c r="J25" s="13">
        <v>30</v>
      </c>
    </row>
    <row r="26" spans="1:10" ht="15.75" customHeight="1" x14ac:dyDescent="0.15">
      <c r="A26" s="20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MasterCategories!I$2:I$501, 0)), MasterCategories!$I$1, IF(ISNUMBER(MATCH(LOWER(B26), MasterCategories!J$2:J$101, 0)), MasterCategories!$J$1, IF(ISNUMBER(MATCH(LOWER(B26), MasterCategories!K$2:K$101, 0)), MasterCategories!$K$1, "PICKLES!!!!")))))))))))</f>
        <v>Churches</v>
      </c>
      <c r="B26" s="20" t="s">
        <v>304</v>
      </c>
      <c r="E26" s="13">
        <v>6</v>
      </c>
    </row>
    <row r="27" spans="1:10" ht="15.75" customHeight="1" x14ac:dyDescent="0.15">
      <c r="A27" s="20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MasterCategories!I$2:I$501, 0)), MasterCategories!$I$1, IF(ISNUMBER(MATCH(LOWER(B27), MasterCategories!J$2:J$101, 0)), MasterCategories!$J$1, IF(ISNUMBER(MATCH(LOWER(B27), MasterCategories!K$2:K$101, 0)), MasterCategories!$K$1, "PICKLES!!!!")))))))))))</f>
        <v>Religious / Charitable Institutions that aren't churches</v>
      </c>
      <c r="B27" s="20" t="s">
        <v>386</v>
      </c>
      <c r="E27" s="13">
        <v>1</v>
      </c>
      <c r="J27" s="13">
        <v>29</v>
      </c>
    </row>
    <row r="28" spans="1:10" ht="15.75" customHeight="1" x14ac:dyDescent="0.15">
      <c r="A28" s="20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MasterCategories!I$2:I$501, 0)), MasterCategories!$I$1, IF(ISNUMBER(MATCH(LOWER(B28), MasterCategories!J$2:J$101, 0)), MasterCategories!$J$1, IF(ISNUMBER(MATCH(LOWER(B28), MasterCategories!K$2:K$101, 0)), MasterCategories!$K$1, "PICKLES!!!!")))))))))))</f>
        <v>Religious Individuals / Employees / Ecclesiastical Trainees</v>
      </c>
      <c r="B28" s="20" t="s">
        <v>511</v>
      </c>
      <c r="I28" s="13">
        <v>33</v>
      </c>
    </row>
    <row r="29" spans="1:10" ht="15.75" customHeight="1" x14ac:dyDescent="0.15">
      <c r="A29" s="20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MasterCategories!I$2:I$501, 0)), MasterCategories!$I$1, IF(ISNUMBER(MATCH(LOWER(B29), MasterCategories!J$2:J$101, 0)), MasterCategories!$J$1, IF(ISNUMBER(MATCH(LOWER(B29), MasterCategories!K$2:K$101, 0)), MasterCategories!$K$1, "PICKLES!!!!")))))))))))</f>
        <v>Religious Individuals / Employees / Ecclesiastical Trainees</v>
      </c>
      <c r="B29" s="20" t="s">
        <v>607</v>
      </c>
      <c r="I29" s="13">
        <v>6</v>
      </c>
    </row>
    <row r="30" spans="1:10" ht="15.75" customHeight="1" x14ac:dyDescent="0.15">
      <c r="A30" s="20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MasterCategories!I$2:I$501, 0)), MasterCategories!$I$1, IF(ISNUMBER(MATCH(LOWER(B30), MasterCategories!J$2:J$101, 0)), MasterCategories!$J$1, IF(ISNUMBER(MATCH(LOWER(B30), MasterCategories!K$2:K$101, 0)), MasterCategories!$K$1, "PICKLES!!!!")))))))))))</f>
        <v>Religious Individuals / Employees / Ecclesiastical Trainees</v>
      </c>
      <c r="B30" s="20" t="s">
        <v>512</v>
      </c>
      <c r="I30" s="13">
        <v>19</v>
      </c>
      <c r="J30" s="13">
        <v>29</v>
      </c>
    </row>
    <row r="31" spans="1:10" ht="15.75" customHeight="1" x14ac:dyDescent="0.15">
      <c r="A31" s="20" t="str">
        <f>IF(ISNUMBER(MATCH(LOWER(B31), MasterCategories!A$2:A$101, 0)), MasterCategories!$A$1, IF(ISNUMBER(MATCH(LOWER(B31), MasterCategories!B$2:B$101, 0)), MasterCategories!$B$1, IF(ISNUMBER(MATCH(LOWER(B31), MasterCategories!C$2:C$101, 0)), MasterCategories!$C$1, IF(ISNUMBER(MATCH(LOWER(B31), MasterCategories!D$2:D$101, 0)), MasterCategories!$D$1, IF(ISNUMBER(MATCH(LOWER(B31), MasterCategories!E$2:E$101, 0)), MasterCategories!$E$1, IF(ISNUMBER(MATCH(LOWER(B31), MasterCategories!F$2:F$101, 0)), MasterCategories!$F$1, IF(ISNUMBER(MATCH(LOWER(B31), MasterCategories!G$2:G$101, 0)), MasterCategories!$G$1, IF(ISNUMBER(MATCH(LOWER(B31), MasterCategories!H$2:H$101, 0)), MasterCategories!$H$1, IF(ISNUMBER(MATCH(LOWER(B31), MasterCategories!I$2:I$501, 0)), MasterCategories!$I$1, IF(ISNUMBER(MATCH(LOWER(B31), MasterCategories!J$2:J$101, 0)), MasterCategories!$J$1, IF(ISNUMBER(MATCH(LOWER(B31), MasterCategories!K$2:K$101, 0)), MasterCategories!$K$1, "PICKLES!!!!")))))))))))</f>
        <v>K-12(ish) schools</v>
      </c>
      <c r="B31" s="20" t="s">
        <v>1086</v>
      </c>
      <c r="I31" s="13">
        <v>5</v>
      </c>
    </row>
    <row r="32" spans="1:10" ht="15.75" customHeight="1" x14ac:dyDescent="0.15">
      <c r="A32" s="20" t="str">
        <f>IF(ISNUMBER(MATCH(LOWER(B32), MasterCategories!A$2:A$101, 0)), MasterCategories!$A$1, IF(ISNUMBER(MATCH(LOWER(B32), MasterCategories!B$2:B$101, 0)), MasterCategories!$B$1, IF(ISNUMBER(MATCH(LOWER(B32), MasterCategories!C$2:C$101, 0)), MasterCategories!$C$1, IF(ISNUMBER(MATCH(LOWER(B32), MasterCategories!D$2:D$101, 0)), MasterCategories!$D$1, IF(ISNUMBER(MATCH(LOWER(B32), MasterCategories!E$2:E$101, 0)), MasterCategories!$E$1, IF(ISNUMBER(MATCH(LOWER(B32), MasterCategories!F$2:F$101, 0)), MasterCategories!$F$1, IF(ISNUMBER(MATCH(LOWER(B32), MasterCategories!G$2:G$101, 0)), MasterCategories!$G$1, IF(ISNUMBER(MATCH(LOWER(B32), MasterCategories!H$2:H$101, 0)), MasterCategories!$H$1, IF(ISNUMBER(MATCH(LOWER(B32), MasterCategories!I$2:I$501, 0)), MasterCategories!$I$1, IF(ISNUMBER(MATCH(LOWER(B32), MasterCategories!J$2:J$101, 0)), MasterCategories!$J$1, IF(ISNUMBER(MATCH(LOWER(B32), MasterCategories!K$2:K$101, 0)), MasterCategories!$K$1, "PICKLES!!!!")))))))))))</f>
        <v>K-12(ish) schools</v>
      </c>
      <c r="B32" s="20" t="s">
        <v>484</v>
      </c>
      <c r="I32" s="13">
        <v>3</v>
      </c>
    </row>
    <row r="33" spans="1:10" ht="15.75" customHeight="1" x14ac:dyDescent="0.15">
      <c r="A33" s="20" t="str">
        <f>IF(ISNUMBER(MATCH(LOWER(B33), MasterCategories!A$2:A$101, 0)), MasterCategories!$A$1, IF(ISNUMBER(MATCH(LOWER(B33), MasterCategories!B$2:B$101, 0)), MasterCategories!$B$1, IF(ISNUMBER(MATCH(LOWER(B33), MasterCategories!C$2:C$101, 0)), MasterCategories!$C$1, IF(ISNUMBER(MATCH(LOWER(B33), MasterCategories!D$2:D$101, 0)), MasterCategories!$D$1, IF(ISNUMBER(MATCH(LOWER(B33), MasterCategories!E$2:E$101, 0)), MasterCategories!$E$1, IF(ISNUMBER(MATCH(LOWER(B33), MasterCategories!F$2:F$101, 0)), MasterCategories!$F$1, IF(ISNUMBER(MATCH(LOWER(B33), MasterCategories!G$2:G$101, 0)), MasterCategories!$G$1, IF(ISNUMBER(MATCH(LOWER(B33), MasterCategories!H$2:H$101, 0)), MasterCategories!$H$1, IF(ISNUMBER(MATCH(LOWER(B33), MasterCategories!I$2:I$501, 0)), MasterCategories!$I$1, IF(ISNUMBER(MATCH(LOWER(B33), MasterCategories!J$2:J$101, 0)), MasterCategories!$J$1, IF(ISNUMBER(MATCH(LOWER(B33), MasterCategories!K$2:K$101, 0)), MasterCategories!$K$1, "PICKLES!!!!")))))))))))</f>
        <v>Catholic Population</v>
      </c>
      <c r="B33" s="20" t="s">
        <v>1087</v>
      </c>
      <c r="I33" s="37">
        <v>25000</v>
      </c>
      <c r="J33" s="13">
        <v>920</v>
      </c>
    </row>
    <row r="34" spans="1:10" ht="15.75" customHeight="1" x14ac:dyDescent="0.15">
      <c r="A34" s="20" t="str">
        <f>IF(ISNUMBER(MATCH(LOWER(B34), MasterCategories!A$2:A$101, 0)), MasterCategories!$A$1, IF(ISNUMBER(MATCH(LOWER(B34), MasterCategories!B$2:B$101, 0)), MasterCategories!$B$1, IF(ISNUMBER(MATCH(LOWER(B34), MasterCategories!C$2:C$101, 0)), MasterCategories!$C$1, IF(ISNUMBER(MATCH(LOWER(B34), MasterCategories!D$2:D$101, 0)), MasterCategories!$D$1, IF(ISNUMBER(MATCH(LOWER(B34), MasterCategories!E$2:E$101, 0)), MasterCategories!$E$1, IF(ISNUMBER(MATCH(LOWER(B34), MasterCategories!F$2:F$101, 0)), MasterCategories!$F$1, IF(ISNUMBER(MATCH(LOWER(B34), MasterCategories!G$2:G$101, 0)), MasterCategories!$G$1, IF(ISNUMBER(MATCH(LOWER(B34), MasterCategories!H$2:H$101, 0)), MasterCategories!$H$1, IF(ISNUMBER(MATCH(LOWER(B34), MasterCategories!I$2:I$501, 0)), MasterCategories!$I$1, IF(ISNUMBER(MATCH(LOWER(B34), MasterCategories!J$2:J$101, 0)), MasterCategories!$J$1, IF(ISNUMBER(MATCH(LOWER(B34), MasterCategories!K$2:K$101, 0)), MasterCategories!$K$1, "PICKLES!!!!")))))))))))</f>
        <v>Hospitals</v>
      </c>
      <c r="B34" s="20" t="s">
        <v>3</v>
      </c>
      <c r="C34" s="13">
        <v>2</v>
      </c>
    </row>
    <row r="35" spans="1:10" ht="15.75" customHeight="1" x14ac:dyDescent="0.15">
      <c r="A35" s="20"/>
      <c r="B35" s="20"/>
    </row>
    <row r="36" spans="1:10" ht="15.75" customHeight="1" x14ac:dyDescent="0.15">
      <c r="A36" s="20"/>
      <c r="B36" s="20"/>
    </row>
    <row r="37" spans="1:10" ht="15.75" customHeight="1" x14ac:dyDescent="0.15">
      <c r="A37" s="20"/>
      <c r="B37" s="20"/>
    </row>
    <row r="38" spans="1:10" ht="15.75" customHeight="1" x14ac:dyDescent="0.15">
      <c r="A38" s="20"/>
      <c r="B38" s="20"/>
    </row>
    <row r="39" spans="1:10" ht="15.75" customHeight="1" x14ac:dyDescent="0.15">
      <c r="A39" s="20"/>
      <c r="B39" s="20"/>
    </row>
    <row r="40" spans="1:10" ht="15.75" customHeight="1" x14ac:dyDescent="0.15">
      <c r="A40" s="20"/>
      <c r="B40" s="20"/>
    </row>
    <row r="41" spans="1:10" ht="15.75" customHeight="1" x14ac:dyDescent="0.15">
      <c r="A41" s="20"/>
      <c r="B41" s="20"/>
    </row>
    <row r="42" spans="1:10" ht="15.75" customHeight="1" x14ac:dyDescent="0.15">
      <c r="A42" s="20"/>
      <c r="B42" s="20"/>
    </row>
    <row r="43" spans="1:10" ht="15.75" customHeight="1" x14ac:dyDescent="0.15">
      <c r="A43" s="20"/>
      <c r="B43" s="20"/>
    </row>
    <row r="44" spans="1:10" ht="15.75" customHeight="1" x14ac:dyDescent="0.15">
      <c r="A44" s="20"/>
      <c r="B44" s="20"/>
    </row>
    <row r="45" spans="1:10" ht="15.75" customHeight="1" x14ac:dyDescent="0.15">
      <c r="A45" s="20"/>
      <c r="B45" s="20"/>
    </row>
    <row r="46" spans="1:10" ht="15.75" customHeight="1" x14ac:dyDescent="0.15">
      <c r="A46" s="20"/>
      <c r="B46" s="20"/>
    </row>
    <row r="47" spans="1:10" ht="15.75" customHeight="1" x14ac:dyDescent="0.15">
      <c r="A47" s="20"/>
      <c r="B47" s="20"/>
    </row>
    <row r="48" spans="1:10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outlinePr summaryBelow="0" summaryRight="0"/>
  </sheetPr>
  <dimension ref="A1:J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4.6640625" customWidth="1"/>
  </cols>
  <sheetData>
    <row r="1" spans="1:10" ht="15.75" customHeight="1" x14ac:dyDescent="0.15">
      <c r="A1" s="13"/>
      <c r="B1" s="13" t="s">
        <v>533</v>
      </c>
      <c r="C1" s="20" t="s">
        <v>1088</v>
      </c>
      <c r="D1" s="20" t="s">
        <v>1089</v>
      </c>
      <c r="E1" s="20" t="s">
        <v>1090</v>
      </c>
      <c r="F1" s="20" t="s">
        <v>1091</v>
      </c>
      <c r="G1" s="20" t="s">
        <v>1092</v>
      </c>
      <c r="H1" s="13" t="s">
        <v>756</v>
      </c>
      <c r="J1" s="13">
        <v>1840</v>
      </c>
    </row>
    <row r="2" spans="1:10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MasterCategories!I$2:I$501,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48</v>
      </c>
      <c r="D2" s="13">
        <v>35</v>
      </c>
      <c r="E2" s="13">
        <v>23</v>
      </c>
      <c r="F2" s="13">
        <v>20</v>
      </c>
      <c r="G2" s="13">
        <v>12</v>
      </c>
    </row>
    <row r="3" spans="1:10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MasterCategories!I$2:I$501,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37</v>
      </c>
      <c r="C3" s="13">
        <v>7</v>
      </c>
      <c r="D3" s="13">
        <v>9</v>
      </c>
      <c r="E3" s="13">
        <v>2</v>
      </c>
      <c r="F3" s="13">
        <v>2</v>
      </c>
    </row>
    <row r="4" spans="1:10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MasterCategories!I$2:I$501,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24</v>
      </c>
      <c r="C4" s="13">
        <v>29</v>
      </c>
      <c r="D4" s="13">
        <v>24</v>
      </c>
      <c r="E4" s="13">
        <v>15</v>
      </c>
      <c r="F4" s="13">
        <v>13</v>
      </c>
      <c r="G4" s="13">
        <v>10</v>
      </c>
      <c r="J4" s="13">
        <v>29</v>
      </c>
    </row>
    <row r="5" spans="1:10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MasterCategories!I$2:I$501, 0)), MasterCategories!$I$1, IF(ISNUMBER(MATCH(LOWER(B5), MasterCategories!J$2:J$101, 0)), MasterCategories!$J$1, IF(ISNUMBER(MATCH(LOWER(B5), MasterCategories!K$2:K$101, 0)), MasterCategories!$K$1, "PICKLES!!!!")))))))))))</f>
        <v>K-12(ish) schools</v>
      </c>
      <c r="B5" s="20" t="s">
        <v>166</v>
      </c>
      <c r="C5" s="13">
        <v>6</v>
      </c>
      <c r="D5" s="13">
        <v>4</v>
      </c>
      <c r="E5" s="13">
        <v>2</v>
      </c>
      <c r="F5" s="13">
        <v>2</v>
      </c>
    </row>
    <row r="6" spans="1:10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MasterCategories!I$2:I$501, 0)), MasterCategories!$I$1, IF(ISNUMBER(MATCH(LOWER(B6), MasterCategories!J$2:J$101, 0)), MasterCategories!$J$1, IF(ISNUMBER(MATCH(LOWER(B6), MasterCategories!K$2:K$101, 0)), MasterCategories!$K$1, "PICKLES!!!!")))))))))))</f>
        <v>Religious / Charitable Institutions that aren't churches</v>
      </c>
      <c r="B6" s="20" t="s">
        <v>10</v>
      </c>
      <c r="C6" s="13">
        <v>4</v>
      </c>
      <c r="D6" s="13">
        <v>4</v>
      </c>
    </row>
    <row r="7" spans="1:10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MasterCategories!I$2:I$501, 0)), MasterCategories!$I$1, IF(ISNUMBER(MATCH(LOWER(B7), MasterCategories!J$2:J$101, 0)), MasterCategories!$J$1, IF(ISNUMBER(MATCH(LOWER(B7), MasterCategories!K$2:K$101, 0)), MasterCategories!$K$1, "PICKLES!!!!")))))))))))</f>
        <v>Universities/colleges</v>
      </c>
      <c r="B7" s="20" t="s">
        <v>32</v>
      </c>
      <c r="C7" s="13">
        <v>1</v>
      </c>
      <c r="D7" s="13">
        <v>1</v>
      </c>
      <c r="E7" s="13"/>
      <c r="F7" s="13">
        <v>1</v>
      </c>
      <c r="J7" s="13">
        <v>1</v>
      </c>
    </row>
    <row r="8" spans="1:10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MasterCategories!I$2:I$501, 0)), MasterCategories!$I$1, IF(ISNUMBER(MATCH(LOWER(B8), MasterCategories!J$2:J$101, 0)), MasterCategories!$J$1, IF(ISNUMBER(MATCH(LOWER(B8), MasterCategories!K$2:K$101, 0)), MasterCategories!$K$1, "PICKLES!!!!")))))))))))</f>
        <v>Catholic Population</v>
      </c>
      <c r="B8" s="20" t="s">
        <v>8</v>
      </c>
      <c r="C8" s="37">
        <v>18000</v>
      </c>
      <c r="D8" s="37">
        <v>15000</v>
      </c>
      <c r="G8" s="44" t="s">
        <v>1093</v>
      </c>
    </row>
    <row r="9" spans="1:10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MasterCategories!I$2:I$501, 0)), MasterCategories!$I$1, IF(ISNUMBER(MATCH(LOWER(B9), MasterCategories!J$2:J$101, 0)), MasterCategories!$J$1, IF(ISNUMBER(MATCH(LOWER(B9), MasterCategories!K$2:K$101, 0)), MasterCategories!$K$1, "PICKLES!!!!")))))))))))</f>
        <v>Religious Individuals / Employees / Ecclesiastical Trainees</v>
      </c>
      <c r="B9" s="20" t="s">
        <v>588</v>
      </c>
      <c r="C9" s="13">
        <v>12</v>
      </c>
      <c r="D9" s="13">
        <v>20</v>
      </c>
      <c r="J9" s="13">
        <v>20</v>
      </c>
    </row>
    <row r="10" spans="1:10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MasterCategories!I$2:I$501, 0)), MasterCategories!$I$1, IF(ISNUMBER(MATCH(LOWER(B10), MasterCategories!J$2:J$101, 0)), MasterCategories!$J$1, IF(ISNUMBER(MATCH(LOWER(B10), MasterCategories!K$2:K$101, 0)), MasterCategories!$K$1, "PICKLES!!!!")))))))))))</f>
        <v>Churches</v>
      </c>
      <c r="B10" s="20" t="s">
        <v>17</v>
      </c>
      <c r="C10" s="44">
        <v>40</v>
      </c>
      <c r="D10" s="44" t="s">
        <v>1094</v>
      </c>
      <c r="E10" s="44" t="s">
        <v>1095</v>
      </c>
      <c r="F10" s="44" t="s">
        <v>1096</v>
      </c>
    </row>
    <row r="11" spans="1:10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MasterCategories!I$2:I$501, 0)), MasterCategories!$I$1, IF(ISNUMBER(MATCH(LOWER(B11), MasterCategories!J$2:J$101, 0)), MasterCategories!$J$1, IF(ISNUMBER(MATCH(LOWER(B11), MasterCategories!K$2:K$101, 0)), MasterCategories!$K$1, "PICKLES!!!!")))))))))))</f>
        <v>Charitable Homes (asylums, for orphans, impoverished people, mental health patients)</v>
      </c>
      <c r="B11" s="20" t="s">
        <v>179</v>
      </c>
      <c r="C11" s="13">
        <v>1</v>
      </c>
      <c r="D11" s="13">
        <v>1</v>
      </c>
      <c r="E11" s="13">
        <v>1</v>
      </c>
      <c r="F11" s="13">
        <v>1</v>
      </c>
    </row>
    <row r="12" spans="1:10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MasterCategories!I$2:I$501, 0)), MasterCategories!$I$1, IF(ISNUMBER(MATCH(LOWER(B12), MasterCategories!J$2:J$101, 0)), MasterCategories!$J$1, IF(ISNUMBER(MATCH(LOWER(B12), MasterCategories!K$2:K$101, 0)), MasterCategories!$K$1, "PICKLES!!!!")))))))))))</f>
        <v>Religious Individuals / Employees / Ecclesiastical Trainees</v>
      </c>
      <c r="B12" s="20" t="s">
        <v>513</v>
      </c>
      <c r="E12" s="13">
        <v>7</v>
      </c>
      <c r="F12" s="13">
        <v>4</v>
      </c>
    </row>
    <row r="13" spans="1:10" ht="15.75" customHeight="1" x14ac:dyDescent="0.15">
      <c r="A13" s="41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MasterCategories!I$2:I$501, 0)), MasterCategories!$I$1, IF(ISNUMBER(MATCH(LOWER(B13), MasterCategories!J$2:J$101, 0)), MasterCategories!$J$1, IF(ISNUMBER(MATCH(LOWER(B13), MasterCategories!K$2:K$101, 0)), MasterCategories!$K$1, "PICKLES!!!!")))))))))))</f>
        <v>PICKLES!!!!</v>
      </c>
      <c r="B13" s="41" t="s">
        <v>1097</v>
      </c>
      <c r="E13" s="13"/>
      <c r="F13" s="13">
        <v>3</v>
      </c>
    </row>
    <row r="14" spans="1:10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MasterCategories!I$2:I$501, 0)), MasterCategories!$I$1, IF(ISNUMBER(MATCH(LOWER(B14), MasterCategories!J$2:J$101, 0)), MasterCategories!$J$1, IF(ISNUMBER(MATCH(LOWER(B14), MasterCategories!K$2:K$101, 0)), MasterCategories!$K$1, "PICKLES!!!!")))))))))))</f>
        <v>Churches</v>
      </c>
      <c r="B14" s="20" t="s">
        <v>558</v>
      </c>
      <c r="G14" s="13">
        <v>3</v>
      </c>
    </row>
    <row r="15" spans="1:10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MasterCategories!I$2:I$501, 0)), MasterCategories!$I$1, IF(ISNUMBER(MATCH(LOWER(B15), MasterCategories!J$2:J$101, 0)), MasterCategories!$J$1, IF(ISNUMBER(MATCH(LOWER(B15), MasterCategories!K$2:K$101, 0)), MasterCategories!$K$1, "PICKLES!!!!")))))))))))</f>
        <v xml:space="preserve">Young students (not religious trainees) / children / orphans </v>
      </c>
      <c r="B15" s="20" t="s">
        <v>310</v>
      </c>
      <c r="G15" s="13">
        <v>9</v>
      </c>
      <c r="J15" s="13">
        <v>155</v>
      </c>
    </row>
    <row r="16" spans="1:10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MasterCategories!I$2:I$501, 0)), MasterCategories!$I$1, IF(ISNUMBER(MATCH(LOWER(B16), MasterCategories!J$2:J$101, 0)), MasterCategories!$J$1, IF(ISNUMBER(MATCH(LOWER(B16), MasterCategories!K$2:K$101, 0)), MasterCategories!$K$1, "PICKLES!!!!")))))))))))</f>
        <v>K-12(ish) schools</v>
      </c>
      <c r="B16" s="20" t="s">
        <v>260</v>
      </c>
      <c r="G16" s="13">
        <v>3</v>
      </c>
    </row>
    <row r="17" spans="1:7" ht="15.75" customHeight="1" x14ac:dyDescent="0.15">
      <c r="A17" s="20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MasterCategories!I$2:I$501, 0)), MasterCategories!$I$1, IF(ISNUMBER(MATCH(LOWER(B17), MasterCategories!J$2:J$101, 0)), MasterCategories!$J$1, IF(ISNUMBER(MATCH(LOWER(B17), MasterCategories!K$2:K$101, 0)), MasterCategories!$K$1, "PICKLES!!!!")))))))))))</f>
        <v>K-12(ish) schools</v>
      </c>
      <c r="B17" s="20" t="s">
        <v>409</v>
      </c>
      <c r="G17" s="13">
        <v>2</v>
      </c>
    </row>
    <row r="18" spans="1:7" ht="15.75" customHeight="1" x14ac:dyDescent="0.15">
      <c r="A18" s="20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MasterCategories!I$2:I$501, 0)), MasterCategories!$I$1, IF(ISNUMBER(MATCH(LOWER(B18), MasterCategories!J$2:J$101, 0)), MasterCategories!$J$1, IF(ISNUMBER(MATCH(LOWER(B18), MasterCategories!K$2:K$101, 0)), MasterCategories!$K$1, "PICKLES!!!!")))))))))))</f>
        <v>Hospitals</v>
      </c>
      <c r="B18" s="20" t="s">
        <v>20</v>
      </c>
      <c r="C18" s="13">
        <v>1</v>
      </c>
      <c r="G18" s="13">
        <v>1</v>
      </c>
    </row>
    <row r="19" spans="1:7" ht="15.75" customHeight="1" x14ac:dyDescent="0.15">
      <c r="A19" s="20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MasterCategories!I$2:I$501, 0)), MasterCategories!$I$1, IF(ISNUMBER(MATCH(LOWER(B19), MasterCategories!J$2:J$101, 0)), MasterCategories!$J$1, IF(ISNUMBER(MATCH(LOWER(B19), MasterCategories!K$2:K$101, 0)), MasterCategories!$K$1, "PICKLES!!!!")))))))))))</f>
        <v>Groups of religious people (orders, societies, associations, etc.)</v>
      </c>
      <c r="B19" s="20" t="s">
        <v>1098</v>
      </c>
      <c r="G19" s="13">
        <v>2</v>
      </c>
    </row>
    <row r="20" spans="1:7" ht="15.75" customHeight="1" x14ac:dyDescent="0.15">
      <c r="A20" s="20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MasterCategories!I$2:I$501, 0)), MasterCategories!$I$1, IF(ISNUMBER(MATCH(LOWER(B20), MasterCategories!J$2:J$101, 0)), MasterCategories!$J$1, IF(ISNUMBER(MATCH(LOWER(B20), MasterCategories!K$2:K$101, 0)), MasterCategories!$K$1, "PICKLES!!!!")))))))))))</f>
        <v>K-12(ish) schools</v>
      </c>
      <c r="B20" s="20" t="s">
        <v>464</v>
      </c>
      <c r="E20" s="13">
        <v>12</v>
      </c>
    </row>
    <row r="21" spans="1:7" ht="15.75" customHeight="1" x14ac:dyDescent="0.15">
      <c r="A21" s="20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MasterCategories!I$2:I$501, 0)), MasterCategories!$I$1, IF(ISNUMBER(MATCH(LOWER(B21), MasterCategories!J$2:J$101, 0)), MasterCategories!$J$1, IF(ISNUMBER(MATCH(LOWER(B21), MasterCategories!K$2:K$101, 0)), MasterCategories!$K$1, "PICKLES!!!!")))))))))))</f>
        <v xml:space="preserve">Young students (not religious trainees) / children / orphans </v>
      </c>
      <c r="B21" s="20" t="s">
        <v>317</v>
      </c>
      <c r="C21" s="13">
        <v>2000</v>
      </c>
    </row>
    <row r="22" spans="1:7" ht="15.75" customHeight="1" x14ac:dyDescent="0.15">
      <c r="A22" s="20"/>
      <c r="B22" s="20"/>
    </row>
    <row r="23" spans="1:7" ht="15.75" customHeight="1" x14ac:dyDescent="0.15">
      <c r="A23" s="20"/>
      <c r="B23" s="20"/>
    </row>
    <row r="24" spans="1:7" ht="15.75" customHeight="1" x14ac:dyDescent="0.15">
      <c r="A24" s="20"/>
      <c r="B24" s="20"/>
    </row>
    <row r="25" spans="1:7" ht="15.75" customHeight="1" x14ac:dyDescent="0.15">
      <c r="A25" s="20"/>
      <c r="B25" s="20"/>
    </row>
    <row r="26" spans="1:7" ht="15.75" customHeight="1" x14ac:dyDescent="0.15">
      <c r="A26" s="20"/>
      <c r="B26" s="20"/>
    </row>
    <row r="27" spans="1:7" ht="15.75" customHeight="1" x14ac:dyDescent="0.15">
      <c r="A27" s="20"/>
      <c r="B27" s="20"/>
    </row>
    <row r="28" spans="1:7" ht="15.75" customHeight="1" x14ac:dyDescent="0.15">
      <c r="A28" s="20"/>
      <c r="B28" s="20"/>
    </row>
    <row r="29" spans="1:7" ht="15.75" customHeight="1" x14ac:dyDescent="0.15">
      <c r="A29" s="20"/>
      <c r="B29" s="20"/>
    </row>
    <row r="30" spans="1:7" ht="15.75" customHeight="1" x14ac:dyDescent="0.15">
      <c r="A30" s="20"/>
      <c r="B30" s="20"/>
    </row>
    <row r="31" spans="1:7" ht="15.75" customHeight="1" x14ac:dyDescent="0.15">
      <c r="A31" s="20"/>
      <c r="B31" s="20"/>
    </row>
    <row r="32" spans="1:7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35.6640625" customWidth="1"/>
    <col min="3" max="6" width="10" customWidth="1"/>
    <col min="7" max="7" width="10.1640625" customWidth="1"/>
  </cols>
  <sheetData>
    <row r="1" spans="1:12" ht="15.75" customHeight="1" x14ac:dyDescent="0.15">
      <c r="A1" s="13"/>
      <c r="B1" s="13" t="s">
        <v>533</v>
      </c>
      <c r="C1" s="49">
        <v>1890</v>
      </c>
      <c r="D1" s="20">
        <v>1880</v>
      </c>
      <c r="E1" s="20" t="s">
        <v>643</v>
      </c>
      <c r="F1" s="20" t="s">
        <v>644</v>
      </c>
      <c r="G1" s="30" t="s">
        <v>645</v>
      </c>
      <c r="H1" s="20" t="s">
        <v>646</v>
      </c>
      <c r="I1" s="13" t="s">
        <v>647</v>
      </c>
      <c r="J1" s="13" t="s">
        <v>648</v>
      </c>
      <c r="K1" s="13">
        <v>1845</v>
      </c>
      <c r="L1" s="13">
        <v>1840</v>
      </c>
    </row>
    <row r="2" spans="1:12" ht="15.75" customHeight="1" x14ac:dyDescent="0.15">
      <c r="A2" s="13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92</v>
      </c>
      <c r="D2" s="13">
        <v>89</v>
      </c>
      <c r="E2" s="13">
        <v>88</v>
      </c>
      <c r="F2" s="13">
        <v>78</v>
      </c>
      <c r="K2" s="13">
        <v>46</v>
      </c>
      <c r="L2" s="13">
        <v>66</v>
      </c>
    </row>
    <row r="3" spans="1:12" ht="15.75" customHeight="1" x14ac:dyDescent="0.15">
      <c r="A3" s="13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177</v>
      </c>
      <c r="C3" s="13"/>
      <c r="D3" s="13">
        <v>5</v>
      </c>
      <c r="E3" s="13">
        <v>7</v>
      </c>
      <c r="F3" s="13">
        <v>6</v>
      </c>
    </row>
    <row r="4" spans="1:12" ht="15.75" customHeight="1" x14ac:dyDescent="0.15">
      <c r="A4" s="13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75</v>
      </c>
      <c r="C4" s="13">
        <v>62</v>
      </c>
      <c r="D4" s="13">
        <v>34</v>
      </c>
      <c r="E4" s="13">
        <v>27</v>
      </c>
      <c r="F4" s="13">
        <v>124</v>
      </c>
    </row>
    <row r="5" spans="1:12" ht="15.75" customHeight="1" x14ac:dyDescent="0.15">
      <c r="A5" s="13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15</v>
      </c>
      <c r="C5" s="13">
        <v>181</v>
      </c>
      <c r="D5" s="13">
        <v>162</v>
      </c>
      <c r="E5" s="13">
        <v>172</v>
      </c>
      <c r="F5" s="13">
        <v>145</v>
      </c>
    </row>
    <row r="6" spans="1:12" ht="15.75" customHeight="1" x14ac:dyDescent="0.15">
      <c r="A6" s="13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182</v>
      </c>
      <c r="C6" s="13"/>
      <c r="D6" s="13">
        <v>2</v>
      </c>
      <c r="E6" s="13">
        <v>8</v>
      </c>
      <c r="F6" s="13">
        <v>14</v>
      </c>
      <c r="G6" s="13"/>
      <c r="H6" s="13">
        <v>1</v>
      </c>
    </row>
    <row r="7" spans="1:12" ht="15.75" customHeight="1" x14ac:dyDescent="0.15">
      <c r="A7" s="13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/ Charitable Institutions that aren't churches</v>
      </c>
      <c r="B7" s="20" t="s">
        <v>543</v>
      </c>
      <c r="C7" s="13"/>
      <c r="D7" s="13">
        <v>2</v>
      </c>
      <c r="E7" s="13">
        <v>14</v>
      </c>
      <c r="F7" s="13">
        <v>1</v>
      </c>
      <c r="L7" s="13">
        <v>2</v>
      </c>
    </row>
    <row r="8" spans="1:12" ht="15.75" customHeight="1" x14ac:dyDescent="0.15">
      <c r="A8" s="13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Religious Individuals / Employees / Ecclesiastical Trainees</v>
      </c>
      <c r="B8" s="20" t="s">
        <v>140</v>
      </c>
      <c r="C8" s="13">
        <v>21</v>
      </c>
      <c r="D8" s="13">
        <v>10</v>
      </c>
      <c r="E8" s="13">
        <v>30</v>
      </c>
      <c r="F8" s="13">
        <v>28</v>
      </c>
      <c r="I8" s="13">
        <v>8</v>
      </c>
      <c r="J8" s="13">
        <v>10</v>
      </c>
    </row>
    <row r="9" spans="1:12" ht="15.75" customHeight="1" x14ac:dyDescent="0.15">
      <c r="A9" s="13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Religious / Charitable Institutions that aren't churches</v>
      </c>
      <c r="B9" s="20" t="s">
        <v>85</v>
      </c>
    </row>
    <row r="10" spans="1:12" ht="15.75" customHeight="1" x14ac:dyDescent="0.15">
      <c r="A10" s="13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Religious / Charitable Institutions that aren't churches</v>
      </c>
      <c r="B10" s="20" t="s">
        <v>94</v>
      </c>
      <c r="L10" s="13">
        <v>11</v>
      </c>
    </row>
    <row r="11" spans="1:12" ht="15.75" customHeight="1" x14ac:dyDescent="0.15">
      <c r="A11" s="13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K-12(ish) schools</v>
      </c>
      <c r="B11" s="20" t="s">
        <v>69</v>
      </c>
      <c r="C11" s="13"/>
      <c r="D11" s="13">
        <v>6</v>
      </c>
      <c r="E11" s="13">
        <v>6</v>
      </c>
      <c r="F11" s="13">
        <v>4</v>
      </c>
      <c r="I11" s="13">
        <v>5</v>
      </c>
      <c r="J11" s="13">
        <v>2</v>
      </c>
      <c r="L11" s="13">
        <v>33</v>
      </c>
    </row>
    <row r="12" spans="1:12" ht="15.75" customHeight="1" x14ac:dyDescent="0.15">
      <c r="A12" s="13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MasterCategories!I$2:I$101, 0)), MasterCategories!$I$1, IF(ISNUMBER(MATCH(LOWER(B12), MasterCategories!J$2:J$101, 0)), MasterCategories!$J$1, IF(ISNUMBER(MATCH(LOWER(B12), MasterCategories!K$2:K$101, 0)), MasterCategories!$K$1, "PICKLES!!!!")))))))))))</f>
        <v>K-12(ish) schools</v>
      </c>
      <c r="B12" s="20" t="s">
        <v>194</v>
      </c>
      <c r="C12" s="13"/>
      <c r="D12" s="13">
        <v>36</v>
      </c>
      <c r="E12" s="13">
        <v>36</v>
      </c>
      <c r="F12" s="13">
        <v>24</v>
      </c>
      <c r="G12" s="13"/>
      <c r="H12" s="13">
        <v>8</v>
      </c>
      <c r="I12" s="13">
        <v>6</v>
      </c>
      <c r="L12" s="13">
        <v>11</v>
      </c>
    </row>
    <row r="13" spans="1:12" ht="15.75" customHeight="1" x14ac:dyDescent="0.15">
      <c r="A13" s="13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MasterCategories!I$2:I$101, 0)), MasterCategories!$I$1, IF(ISNUMBER(MATCH(LOWER(B13), MasterCategories!J$2:J$101, 0)), MasterCategories!$J$1, IF(ISNUMBER(MATCH(LOWER(B13), MasterCategories!K$2:K$101, 0)), MasterCategories!$K$1, "PICKLES!!!!")))))))))))</f>
        <v>K-12(ish) schools</v>
      </c>
      <c r="B13" s="20" t="s">
        <v>200</v>
      </c>
      <c r="C13" s="13"/>
      <c r="D13" s="13">
        <v>15</v>
      </c>
      <c r="E13" s="13">
        <v>15</v>
      </c>
      <c r="F13" s="13">
        <v>14</v>
      </c>
      <c r="L13" s="13">
        <v>1</v>
      </c>
    </row>
    <row r="14" spans="1:12" ht="15.75" customHeight="1" x14ac:dyDescent="0.15">
      <c r="A14" s="13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MasterCategories!I$2:I$101, 0)), MasterCategories!$I$1, IF(ISNUMBER(MATCH(LOWER(B14), MasterCategories!J$2:J$101, 0)), MasterCategories!$J$1, IF(ISNUMBER(MATCH(LOWER(B14), MasterCategories!K$2:K$101, 0)), MasterCategories!$K$1, "PICKLES!!!!")))))))))))</f>
        <v xml:space="preserve">Young students (not religious trainees) / children / orphans </v>
      </c>
      <c r="B14" s="20" t="s">
        <v>134</v>
      </c>
      <c r="C14" s="13"/>
      <c r="D14" s="13">
        <v>9000</v>
      </c>
      <c r="E14" s="13">
        <v>10000</v>
      </c>
      <c r="F14" s="13">
        <v>7600</v>
      </c>
    </row>
    <row r="15" spans="1:12" ht="15.75" customHeight="1" x14ac:dyDescent="0.15">
      <c r="A15" s="13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MasterCategories!I$2:I$101, 0)), MasterCategories!$I$1, IF(ISNUMBER(MATCH(LOWER(B15), MasterCategories!J$2:J$101, 0)), MasterCategories!$J$1, IF(ISNUMBER(MATCH(LOWER(B15), MasterCategories!K$2:K$101, 0)), MasterCategories!$K$1, "PICKLES!!!!")))))))))))</f>
        <v>Charitable Homes (asylums, for orphans, impoverished people, mental health patients)</v>
      </c>
      <c r="B15" s="20" t="s">
        <v>144</v>
      </c>
      <c r="C15" s="13"/>
      <c r="D15" s="13">
        <v>17</v>
      </c>
      <c r="E15" s="13">
        <v>16</v>
      </c>
      <c r="F15" s="13">
        <v>16</v>
      </c>
      <c r="G15" s="13"/>
      <c r="H15" s="13">
        <v>13</v>
      </c>
    </row>
    <row r="16" spans="1:12" ht="15.75" customHeight="1" x14ac:dyDescent="0.15">
      <c r="A16" s="13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MasterCategories!I$2:I$101, 0)), MasterCategories!$I$1, IF(ISNUMBER(MATCH(LOWER(B16), MasterCategories!J$2:J$101, 0)), MasterCategories!$J$1, IF(ISNUMBER(MATCH(LOWER(B16), MasterCategories!K$2:K$101, 0)), MasterCategories!$K$1, "PICKLES!!!!")))))))))))</f>
        <v>Religious / Charitable Institutions that aren't churches</v>
      </c>
      <c r="B16" s="20" t="s">
        <v>10</v>
      </c>
      <c r="C16" s="13"/>
      <c r="D16" s="13">
        <v>34</v>
      </c>
      <c r="E16" s="13">
        <v>16</v>
      </c>
      <c r="F16" s="13">
        <v>14</v>
      </c>
      <c r="G16" s="13"/>
      <c r="H16" s="13">
        <v>4</v>
      </c>
    </row>
    <row r="17" spans="1:12" ht="15.75" customHeight="1" x14ac:dyDescent="0.15">
      <c r="A17" s="13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MasterCategories!I$2:I$101, 0)), MasterCategories!$I$1, IF(ISNUMBER(MATCH(LOWER(B17), MasterCategories!J$2:J$101, 0)), MasterCategories!$J$1, IF(ISNUMBER(MATCH(LOWER(B17), MasterCategories!K$2:K$101, 0)), MasterCategories!$K$1, "PICKLES!!!!")))))))))))</f>
        <v xml:space="preserve">Young students (not religious trainees) / children / orphans </v>
      </c>
      <c r="B17" s="20" t="s">
        <v>65</v>
      </c>
      <c r="C17" s="13"/>
      <c r="D17" s="13">
        <v>1400</v>
      </c>
      <c r="E17" s="13">
        <v>1500</v>
      </c>
      <c r="F17" s="13">
        <v>1400</v>
      </c>
    </row>
    <row r="18" spans="1:12" ht="15.75" customHeight="1" x14ac:dyDescent="0.15">
      <c r="A18" s="13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MasterCategories!I$2:I$101, 0)), MasterCategories!$I$1, IF(ISNUMBER(MATCH(LOWER(B18), MasterCategories!J$2:J$101, 0)), MasterCategories!$J$1, IF(ISNUMBER(MATCH(LOWER(B18), MasterCategories!K$2:K$101, 0)), MasterCategories!$K$1, "PICKLES!!!!")))))))))))</f>
        <v>Religious / Charitable Institutions that aren't churches</v>
      </c>
      <c r="B18" s="20" t="s">
        <v>136</v>
      </c>
      <c r="C18" s="13"/>
      <c r="D18" s="13">
        <v>16</v>
      </c>
      <c r="E18" s="13">
        <v>16</v>
      </c>
      <c r="F18" s="13">
        <v>15</v>
      </c>
      <c r="I18" s="13" t="s">
        <v>649</v>
      </c>
      <c r="J18" s="13" t="s">
        <v>650</v>
      </c>
      <c r="K18" s="13" t="s">
        <v>651</v>
      </c>
      <c r="L18" s="13">
        <v>8</v>
      </c>
    </row>
    <row r="19" spans="1:12" ht="15.75" customHeight="1" x14ac:dyDescent="0.15">
      <c r="A19" s="13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MasterCategories!I$2:I$101, 0)), MasterCategories!$I$1, IF(ISNUMBER(MATCH(LOWER(B19), MasterCategories!J$2:J$101, 0)), MasterCategories!$J$1, IF(ISNUMBER(MATCH(LOWER(B19), MasterCategories!K$2:K$101, 0)), MasterCategories!$K$1, "PICKLES!!!!")))))))))))</f>
        <v>Religious Individuals / Employees / Ecclesiastical Trainees</v>
      </c>
      <c r="B19" s="20" t="s">
        <v>24</v>
      </c>
      <c r="G19" s="13"/>
      <c r="H19" s="13">
        <v>92</v>
      </c>
    </row>
    <row r="20" spans="1:12" ht="15.75" customHeight="1" x14ac:dyDescent="0.15">
      <c r="A20" s="13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MasterCategories!I$2:I$101, 0)), MasterCategories!$I$1, IF(ISNUMBER(MATCH(LOWER(B20), MasterCategories!J$2:J$101, 0)), MasterCategories!$J$1, IF(ISNUMBER(MATCH(LOWER(B20), MasterCategories!K$2:K$101, 0)), MasterCategories!$K$1, "PICKLES!!!!")))))))))))</f>
        <v>Churches</v>
      </c>
      <c r="B20" s="20" t="s">
        <v>119</v>
      </c>
      <c r="G20" s="13"/>
      <c r="H20" s="13">
        <v>73</v>
      </c>
    </row>
    <row r="21" spans="1:12" ht="15.75" customHeight="1" x14ac:dyDescent="0.15">
      <c r="A21" s="13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MasterCategories!I$2:I$101, 0)), MasterCategories!$I$1, IF(ISNUMBER(MATCH(LOWER(B21), MasterCategories!J$2:J$101, 0)), MasterCategories!$J$1, IF(ISNUMBER(MATCH(LOWER(B21), MasterCategories!K$2:K$101, 0)), MasterCategories!$K$1, "PICKLES!!!!")))))))))))</f>
        <v>Religious / Charitable Institutions that aren't churches</v>
      </c>
      <c r="B21" s="20" t="s">
        <v>164</v>
      </c>
      <c r="G21" s="13"/>
      <c r="H21" s="13">
        <v>1</v>
      </c>
      <c r="I21" s="13">
        <v>1</v>
      </c>
      <c r="J21" s="13">
        <v>1</v>
      </c>
      <c r="K21" s="13">
        <v>1</v>
      </c>
      <c r="L21" s="13">
        <v>2</v>
      </c>
    </row>
    <row r="22" spans="1:12" ht="15.75" customHeight="1" x14ac:dyDescent="0.15">
      <c r="A22" s="13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MasterCategories!I$2:I$101, 0)), MasterCategories!$I$1, IF(ISNUMBER(MATCH(LOWER(B22), MasterCategories!J$2:J$101, 0)), MasterCategories!$J$1, IF(ISNUMBER(MATCH(LOWER(B22), MasterCategories!K$2:K$101, 0)), MasterCategories!$K$1, "PICKLES!!!!")))))))))))</f>
        <v>Universities/colleges</v>
      </c>
      <c r="B22" s="20" t="s">
        <v>32</v>
      </c>
      <c r="G22" s="13"/>
      <c r="H22" s="13">
        <v>2</v>
      </c>
    </row>
    <row r="23" spans="1:12" ht="15.75" customHeight="1" x14ac:dyDescent="0.15">
      <c r="A23" s="13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MasterCategories!I$2:I$101, 0)), MasterCategories!$I$1, IF(ISNUMBER(MATCH(LOWER(B23), MasterCategories!J$2:J$101, 0)), MasterCategories!$J$1, IF(ISNUMBER(MATCH(LOWER(B23), MasterCategories!K$2:K$101, 0)), MasterCategories!$K$1, "PICKLES!!!!")))))))))))</f>
        <v>K-12(ish) schools</v>
      </c>
      <c r="B23" s="20" t="s">
        <v>145</v>
      </c>
      <c r="G23" s="13"/>
      <c r="H23" s="13">
        <v>9</v>
      </c>
      <c r="I23" s="13">
        <v>4</v>
      </c>
      <c r="J23" s="13">
        <v>3</v>
      </c>
      <c r="K23" s="13">
        <v>1</v>
      </c>
    </row>
    <row r="24" spans="1:12" ht="15.75" customHeight="1" x14ac:dyDescent="0.15">
      <c r="A24" s="13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MasterCategories!I$2:I$101, 0)), MasterCategories!$I$1, IF(ISNUMBER(MATCH(LOWER(B24), MasterCategories!J$2:J$101, 0)), MasterCategories!$J$1, IF(ISNUMBER(MATCH(LOWER(B24), MasterCategories!K$2:K$101, 0)), MasterCategories!$K$1, "PICKLES!!!!")))))))))))</f>
        <v>Churches</v>
      </c>
      <c r="B24" s="20" t="s">
        <v>638</v>
      </c>
      <c r="I24" s="13">
        <v>70</v>
      </c>
      <c r="J24" s="13">
        <v>60</v>
      </c>
      <c r="L24" s="13">
        <v>14</v>
      </c>
    </row>
    <row r="25" spans="1:12" ht="15.75" customHeight="1" x14ac:dyDescent="0.15">
      <c r="A25" s="13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MasterCategories!I$2:I$101, 0)), MasterCategories!$I$1, IF(ISNUMBER(MATCH(LOWER(B25), MasterCategories!J$2:J$101, 0)), MasterCategories!$J$1, IF(ISNUMBER(MATCH(LOWER(B25), MasterCategories!K$2:K$101, 0)), MasterCategories!$K$1, "PICKLES!!!!")))))))))))</f>
        <v>Religious Individuals / Employees / Ecclesiastical Trainees</v>
      </c>
      <c r="B25" s="20" t="s">
        <v>586</v>
      </c>
      <c r="I25" s="13">
        <v>67</v>
      </c>
      <c r="J25" s="13">
        <v>59</v>
      </c>
      <c r="K25" s="13">
        <v>40</v>
      </c>
      <c r="L25" s="13">
        <v>47</v>
      </c>
    </row>
    <row r="26" spans="1:12" ht="15.75" customHeight="1" x14ac:dyDescent="0.15">
      <c r="A26" s="13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MasterCategories!I$2:I$101, 0)), MasterCategories!$I$1, IF(ISNUMBER(MATCH(LOWER(B26), MasterCategories!J$2:J$101, 0)), MasterCategories!$J$1, IF(ISNUMBER(MATCH(LOWER(B26), MasterCategories!K$2:K$101, 0)), MasterCategories!$K$1, "PICKLES!!!!")))))))))))</f>
        <v>Religious Individuals / Employees / Ecclesiastical Trainees</v>
      </c>
      <c r="B26" s="20" t="s">
        <v>603</v>
      </c>
      <c r="I26" s="13">
        <v>13</v>
      </c>
      <c r="J26" s="13">
        <v>15</v>
      </c>
      <c r="K26" s="13">
        <v>11</v>
      </c>
      <c r="L26" s="13">
        <v>26</v>
      </c>
    </row>
    <row r="27" spans="1:12" ht="15.75" customHeight="1" x14ac:dyDescent="0.15">
      <c r="A27" s="13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MasterCategories!I$2:I$101, 0)), MasterCategories!$I$1, IF(ISNUMBER(MATCH(LOWER(B27), MasterCategories!J$2:J$101, 0)), MasterCategories!$J$1, IF(ISNUMBER(MATCH(LOWER(B27), MasterCategories!K$2:K$101, 0)), MasterCategories!$K$1, "PICKLES!!!!")))))))))))</f>
        <v>K-12(ish) schools</v>
      </c>
      <c r="B27" s="20" t="s">
        <v>228</v>
      </c>
      <c r="I27" s="13"/>
      <c r="J27" s="13">
        <v>7</v>
      </c>
    </row>
    <row r="28" spans="1:12" ht="15.75" customHeight="1" x14ac:dyDescent="0.15">
      <c r="A28" s="13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MasterCategories!I$2:I$101, 0)), MasterCategories!$I$1, IF(ISNUMBER(MATCH(LOWER(B28), MasterCategories!J$2:J$101, 0)), MasterCategories!$J$1, IF(ISNUMBER(MATCH(LOWER(B28), MasterCategories!K$2:K$101, 0)), MasterCategories!$K$1, "PICKLES!!!!")))))))))))</f>
        <v>Catholic Population</v>
      </c>
      <c r="B28" s="20" t="s">
        <v>8</v>
      </c>
      <c r="C28" s="13">
        <v>300000</v>
      </c>
      <c r="D28" s="13">
        <v>250000</v>
      </c>
      <c r="E28" s="13">
        <v>250000</v>
      </c>
      <c r="I28" s="37">
        <v>175000</v>
      </c>
      <c r="J28" s="37">
        <v>170000</v>
      </c>
    </row>
    <row r="29" spans="1:12" ht="15.75" customHeight="1" x14ac:dyDescent="0.15">
      <c r="A29" s="13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MasterCategories!I$2:I$101, 0)), MasterCategories!$I$1, IF(ISNUMBER(MATCH(LOWER(B29), MasterCategories!J$2:J$101, 0)), MasterCategories!$J$1, IF(ISNUMBER(MATCH(LOWER(B29), MasterCategories!K$2:K$101, 0)), MasterCategories!$K$1, "PICKLES!!!!")))))))))))</f>
        <v>Churches</v>
      </c>
      <c r="B29" s="20" t="s">
        <v>170</v>
      </c>
      <c r="K29" s="13">
        <v>26</v>
      </c>
    </row>
    <row r="30" spans="1:12" ht="15.75" customHeight="1" x14ac:dyDescent="0.15">
      <c r="A30" s="13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MasterCategories!I$2:I$101, 0)), MasterCategories!$I$1, IF(ISNUMBER(MATCH(LOWER(B30), MasterCategories!J$2:J$101, 0)), MasterCategories!$J$1, IF(ISNUMBER(MATCH(LOWER(B30), MasterCategories!K$2:K$101, 0)), MasterCategories!$K$1, "PICKLES!!!!")))))))))))</f>
        <v>Religious Individuals / Employees / Ecclesiastical Trainees</v>
      </c>
      <c r="B30" s="20" t="s">
        <v>588</v>
      </c>
      <c r="K30" s="13">
        <v>10</v>
      </c>
    </row>
    <row r="31" spans="1:12" ht="15.75" customHeight="1" x14ac:dyDescent="0.15">
      <c r="A31" s="13" t="str">
        <f>IF(ISNUMBER(MATCH(LOWER(B31), MasterCategories!A$2:A$101, 0)), MasterCategories!$A$1, IF(ISNUMBER(MATCH(LOWER(B31), MasterCategories!B$2:B$101, 0)), MasterCategories!$B$1, IF(ISNUMBER(MATCH(LOWER(B31), MasterCategories!C$2:C$101, 0)), MasterCategories!$C$1, IF(ISNUMBER(MATCH(LOWER(B31), MasterCategories!D$2:D$101, 0)), MasterCategories!$D$1, IF(ISNUMBER(MATCH(LOWER(B31), MasterCategories!E$2:E$101, 0)), MasterCategories!$E$1, IF(ISNUMBER(MATCH(LOWER(B31), MasterCategories!F$2:F$101, 0)), MasterCategories!$F$1, IF(ISNUMBER(MATCH(LOWER(B31), MasterCategories!G$2:G$101, 0)), MasterCategories!$G$1, IF(ISNUMBER(MATCH(LOWER(B31), MasterCategories!H$2:H$101, 0)), MasterCategories!$H$1, IF(ISNUMBER(MATCH(LOWER(B31), MasterCategories!I$2:I$101, 0)), MasterCategories!$I$1, IF(ISNUMBER(MATCH(LOWER(B31), MasterCategories!J$2:J$101, 0)), MasterCategories!$J$1, IF(ISNUMBER(MATCH(LOWER(B31), MasterCategories!K$2:K$101, 0)), MasterCategories!$K$1, "PICKLES!!!!")))))))))))</f>
        <v>Universities/colleges</v>
      </c>
      <c r="B31" s="20" t="s">
        <v>88</v>
      </c>
      <c r="K31" s="13">
        <v>1</v>
      </c>
    </row>
    <row r="32" spans="1:12" ht="15.75" customHeight="1" x14ac:dyDescent="0.15">
      <c r="A32" s="13" t="str">
        <f>IF(ISNUMBER(MATCH(LOWER(B32), MasterCategories!A$2:A$101, 0)), MasterCategories!$A$1, IF(ISNUMBER(MATCH(LOWER(B32), MasterCategories!B$2:B$101, 0)), MasterCategories!$B$1, IF(ISNUMBER(MATCH(LOWER(B32), MasterCategories!C$2:C$101, 0)), MasterCategories!$C$1, IF(ISNUMBER(MATCH(LOWER(B32), MasterCategories!D$2:D$101, 0)), MasterCategories!$D$1, IF(ISNUMBER(MATCH(LOWER(B32), MasterCategories!E$2:E$101, 0)), MasterCategories!$E$1, IF(ISNUMBER(MATCH(LOWER(B32), MasterCategories!F$2:F$101, 0)), MasterCategories!$F$1, IF(ISNUMBER(MATCH(LOWER(B32), MasterCategories!G$2:G$101, 0)), MasterCategories!$G$1, IF(ISNUMBER(MATCH(LOWER(B32), MasterCategories!H$2:H$101, 0)), MasterCategories!$H$1, IF(ISNUMBER(MATCH(LOWER(B32), MasterCategories!I$2:I$101, 0)), MasterCategories!$I$1, IF(ISNUMBER(MATCH(LOWER(B32), MasterCategories!J$2:J$101, 0)), MasterCategories!$J$1, IF(ISNUMBER(MATCH(LOWER(B32), MasterCategories!K$2:K$101, 0)), MasterCategories!$K$1, "PICKLES!!!!")))))))))))</f>
        <v>Religious / Charitable Institutions that aren't churches</v>
      </c>
      <c r="B32" s="20" t="s">
        <v>284</v>
      </c>
      <c r="K32" s="13">
        <v>4</v>
      </c>
    </row>
    <row r="33" spans="1:11" ht="15.75" customHeight="1" x14ac:dyDescent="0.15">
      <c r="A33" s="13" t="str">
        <f>IF(ISNUMBER(MATCH(LOWER(B33), MasterCategories!A$2:A$101, 0)), MasterCategories!$A$1, IF(ISNUMBER(MATCH(LOWER(B33), MasterCategories!B$2:B$101, 0)), MasterCategories!$B$1, IF(ISNUMBER(MATCH(LOWER(B33), MasterCategories!C$2:C$101, 0)), MasterCategories!$C$1, IF(ISNUMBER(MATCH(LOWER(B33), MasterCategories!D$2:D$101, 0)), MasterCategories!$D$1, IF(ISNUMBER(MATCH(LOWER(B33), MasterCategories!E$2:E$101, 0)), MasterCategories!$E$1, IF(ISNUMBER(MATCH(LOWER(B33), MasterCategories!F$2:F$101, 0)), MasterCategories!$F$1, IF(ISNUMBER(MATCH(LOWER(B33), MasterCategories!G$2:G$101, 0)), MasterCategories!$G$1, IF(ISNUMBER(MATCH(LOWER(B33), MasterCategories!H$2:H$101, 0)), MasterCategories!$H$1, IF(ISNUMBER(MATCH(LOWER(B33), MasterCategories!I$2:I$101, 0)), MasterCategories!$I$1, IF(ISNUMBER(MATCH(LOWER(B33), MasterCategories!J$2:J$101, 0)), MasterCategories!$J$1, IF(ISNUMBER(MATCH(LOWER(B33), MasterCategories!K$2:K$101, 0)), MasterCategories!$K$1, "PICKLES!!!!")))))))))))</f>
        <v>Religious / Charitable Institutions that aren't churches</v>
      </c>
      <c r="B33" s="20" t="s">
        <v>291</v>
      </c>
      <c r="K33" s="13">
        <v>4</v>
      </c>
    </row>
    <row r="34" spans="1:11" ht="15.75" customHeight="1" x14ac:dyDescent="0.15">
      <c r="A34" s="13" t="str">
        <f>IF(ISNUMBER(MATCH(LOWER(B34), MasterCategories!A$2:A$101, 0)), MasterCategories!$A$1, IF(ISNUMBER(MATCH(LOWER(B34), MasterCategories!B$2:B$101, 0)), MasterCategories!$B$1, IF(ISNUMBER(MATCH(LOWER(B34), MasterCategories!C$2:C$101, 0)), MasterCategories!$C$1, IF(ISNUMBER(MATCH(LOWER(B34), MasterCategories!D$2:D$101, 0)), MasterCategories!$D$1, IF(ISNUMBER(MATCH(LOWER(B34), MasterCategories!E$2:E$101, 0)), MasterCategories!$E$1, IF(ISNUMBER(MATCH(LOWER(B34), MasterCategories!F$2:F$101, 0)), MasterCategories!$F$1, IF(ISNUMBER(MATCH(LOWER(B34), MasterCategories!G$2:G$101, 0)), MasterCategories!$G$1, IF(ISNUMBER(MATCH(LOWER(B34), MasterCategories!H$2:H$101, 0)), MasterCategories!$H$1, IF(ISNUMBER(MATCH(LOWER(B34), MasterCategories!I$2:I$101, 0)), MasterCategories!$I$1, IF(ISNUMBER(MATCH(LOWER(B34), MasterCategories!J$2:J$101, 0)), MasterCategories!$J$1, IF(ISNUMBER(MATCH(LOWER(B34), MasterCategories!K$2:K$101, 0)), MasterCategories!$K$1, "PICKLES!!!!")))))))))))</f>
        <v>Religious / Charitable Institutions that aren't churches</v>
      </c>
      <c r="B34" s="20" t="s">
        <v>391</v>
      </c>
      <c r="K34" s="13">
        <v>1</v>
      </c>
    </row>
    <row r="35" spans="1:11" ht="15.75" customHeight="1" x14ac:dyDescent="0.15">
      <c r="B35" s="20" t="s">
        <v>652</v>
      </c>
      <c r="C35" s="13">
        <v>19</v>
      </c>
    </row>
    <row r="36" spans="1:11" ht="15.75" customHeight="1" x14ac:dyDescent="0.15">
      <c r="B36" s="20" t="s">
        <v>653</v>
      </c>
      <c r="C36" s="13">
        <v>70</v>
      </c>
    </row>
    <row r="37" spans="1:11" ht="15.75" customHeight="1" x14ac:dyDescent="0.15">
      <c r="B37" s="20" t="s">
        <v>654</v>
      </c>
      <c r="C37" s="13">
        <v>10544</v>
      </c>
    </row>
    <row r="38" spans="1:11" ht="15.75" customHeight="1" x14ac:dyDescent="0.15">
      <c r="B38" s="50" t="s">
        <v>655</v>
      </c>
      <c r="C38" s="13">
        <v>455</v>
      </c>
    </row>
    <row r="39" spans="1:11" ht="15.75" customHeight="1" x14ac:dyDescent="0.15">
      <c r="B39" s="50" t="s">
        <v>656</v>
      </c>
      <c r="C39" s="13">
        <v>3730</v>
      </c>
    </row>
    <row r="40" spans="1:11" ht="15.75" customHeight="1" x14ac:dyDescent="0.15">
      <c r="B40" s="50" t="s">
        <v>657</v>
      </c>
      <c r="C40" s="13" t="s">
        <v>658</v>
      </c>
    </row>
    <row r="41" spans="1:11" ht="15.75" customHeight="1" x14ac:dyDescent="0.15">
      <c r="B41" s="20" t="s">
        <v>659</v>
      </c>
      <c r="C41" s="37">
        <v>10951</v>
      </c>
    </row>
    <row r="42" spans="1:11" ht="15.75" customHeight="1" x14ac:dyDescent="0.15">
      <c r="B42" s="50" t="s">
        <v>660</v>
      </c>
      <c r="C42" s="13">
        <v>1499</v>
      </c>
    </row>
    <row r="43" spans="1:11" ht="15.75" customHeight="1" x14ac:dyDescent="0.15">
      <c r="B43" s="20" t="s">
        <v>661</v>
      </c>
      <c r="C43" s="13">
        <v>1735</v>
      </c>
    </row>
    <row r="44" spans="1:11" ht="15.75" customHeight="1" x14ac:dyDescent="0.15">
      <c r="B44" s="20" t="s">
        <v>662</v>
      </c>
      <c r="C44" s="13">
        <v>21</v>
      </c>
    </row>
    <row r="45" spans="1:11" ht="15.75" customHeight="1" x14ac:dyDescent="0.15">
      <c r="B45" s="20" t="s">
        <v>663</v>
      </c>
      <c r="C45" s="13">
        <v>19</v>
      </c>
    </row>
    <row r="46" spans="1:11" ht="15.75" customHeight="1" x14ac:dyDescent="0.15">
      <c r="B46" s="20" t="s">
        <v>550</v>
      </c>
      <c r="C46" s="13">
        <v>2539</v>
      </c>
    </row>
    <row r="47" spans="1:11" ht="15.75" customHeight="1" x14ac:dyDescent="0.15">
      <c r="B47" s="20" t="s">
        <v>664</v>
      </c>
      <c r="C47" s="13">
        <v>2397</v>
      </c>
    </row>
    <row r="48" spans="1:11" ht="15.75" customHeight="1" x14ac:dyDescent="0.15">
      <c r="B48" s="20" t="s">
        <v>665</v>
      </c>
      <c r="C48" s="13" t="s">
        <v>666</v>
      </c>
    </row>
    <row r="49" spans="2:2" ht="15.75" customHeight="1" x14ac:dyDescent="0.15">
      <c r="B49" s="20"/>
    </row>
    <row r="50" spans="2:2" ht="15.75" customHeight="1" x14ac:dyDescent="0.15">
      <c r="B50" s="20"/>
    </row>
    <row r="51" spans="2:2" ht="15.75" customHeight="1" x14ac:dyDescent="0.15">
      <c r="B51" s="20"/>
    </row>
    <row r="52" spans="2:2" ht="15.75" customHeight="1" x14ac:dyDescent="0.15">
      <c r="B52" s="20"/>
    </row>
    <row r="53" spans="2:2" ht="15.75" customHeight="1" x14ac:dyDescent="0.15">
      <c r="B53" s="20"/>
    </row>
    <row r="54" spans="2:2" ht="15.75" customHeight="1" x14ac:dyDescent="0.15">
      <c r="B54" s="20"/>
    </row>
    <row r="55" spans="2:2" ht="15.75" customHeight="1" x14ac:dyDescent="0.15">
      <c r="B55" s="20"/>
    </row>
    <row r="56" spans="2:2" ht="15.75" customHeight="1" x14ac:dyDescent="0.15">
      <c r="B56" s="20"/>
    </row>
    <row r="57" spans="2:2" ht="15.75" customHeight="1" x14ac:dyDescent="0.15">
      <c r="B57" s="20"/>
    </row>
    <row r="58" spans="2:2" ht="15.75" customHeight="1" x14ac:dyDescent="0.15">
      <c r="B58" s="20"/>
    </row>
    <row r="59" spans="2:2" ht="15.75" customHeight="1" x14ac:dyDescent="0.15">
      <c r="B59" s="20"/>
    </row>
    <row r="60" spans="2:2" ht="15.75" customHeight="1" x14ac:dyDescent="0.15">
      <c r="B60" s="20"/>
    </row>
    <row r="61" spans="2:2" ht="15.75" customHeight="1" x14ac:dyDescent="0.15">
      <c r="B61" s="20"/>
    </row>
    <row r="62" spans="2:2" ht="13" x14ac:dyDescent="0.15">
      <c r="B62" s="20"/>
    </row>
    <row r="63" spans="2:2" ht="13" x14ac:dyDescent="0.15">
      <c r="B63" s="20"/>
    </row>
    <row r="64" spans="2:2" ht="13" x14ac:dyDescent="0.15">
      <c r="B64" s="20"/>
    </row>
    <row r="65" spans="2:2" ht="13" x14ac:dyDescent="0.15">
      <c r="B65" s="20"/>
    </row>
    <row r="66" spans="2:2" ht="13" x14ac:dyDescent="0.15">
      <c r="B66" s="20"/>
    </row>
    <row r="67" spans="2:2" ht="13" x14ac:dyDescent="0.15">
      <c r="B67" s="20"/>
    </row>
    <row r="68" spans="2:2" ht="13" x14ac:dyDescent="0.15">
      <c r="B68" s="20"/>
    </row>
    <row r="69" spans="2:2" ht="13" x14ac:dyDescent="0.15">
      <c r="B69" s="20"/>
    </row>
    <row r="70" spans="2:2" ht="13" x14ac:dyDescent="0.15">
      <c r="B70" s="20"/>
    </row>
    <row r="71" spans="2:2" ht="13" x14ac:dyDescent="0.15">
      <c r="B71" s="20"/>
    </row>
    <row r="72" spans="2:2" ht="13" x14ac:dyDescent="0.15">
      <c r="B72" s="20"/>
    </row>
    <row r="73" spans="2:2" ht="13" x14ac:dyDescent="0.15">
      <c r="B73" s="20"/>
    </row>
    <row r="74" spans="2:2" ht="13" x14ac:dyDescent="0.15">
      <c r="B74" s="20"/>
    </row>
    <row r="75" spans="2:2" ht="13" x14ac:dyDescent="0.15">
      <c r="B75" s="20"/>
    </row>
    <row r="76" spans="2:2" ht="13" x14ac:dyDescent="0.15">
      <c r="B76" s="20"/>
    </row>
    <row r="77" spans="2:2" ht="13" x14ac:dyDescent="0.15">
      <c r="B77" s="20"/>
    </row>
    <row r="78" spans="2:2" ht="13" x14ac:dyDescent="0.15">
      <c r="B78" s="20"/>
    </row>
    <row r="79" spans="2:2" ht="13" x14ac:dyDescent="0.15">
      <c r="B79" s="20"/>
    </row>
    <row r="80" spans="2:2" ht="13" x14ac:dyDescent="0.15">
      <c r="B80" s="20"/>
    </row>
    <row r="81" spans="2:2" ht="13" x14ac:dyDescent="0.15">
      <c r="B81" s="20"/>
    </row>
    <row r="82" spans="2:2" ht="13" x14ac:dyDescent="0.15">
      <c r="B82" s="20"/>
    </row>
    <row r="83" spans="2:2" ht="13" x14ac:dyDescent="0.15">
      <c r="B83" s="20"/>
    </row>
    <row r="84" spans="2:2" ht="13" x14ac:dyDescent="0.15">
      <c r="B84" s="20"/>
    </row>
    <row r="85" spans="2:2" ht="13" x14ac:dyDescent="0.15">
      <c r="B85" s="20"/>
    </row>
    <row r="86" spans="2:2" ht="13" x14ac:dyDescent="0.15">
      <c r="B86" s="20"/>
    </row>
    <row r="87" spans="2:2" ht="13" x14ac:dyDescent="0.15">
      <c r="B87" s="20"/>
    </row>
    <row r="88" spans="2:2" ht="13" x14ac:dyDescent="0.15">
      <c r="B88" s="20"/>
    </row>
    <row r="89" spans="2:2" ht="13" x14ac:dyDescent="0.15">
      <c r="B89" s="20"/>
    </row>
    <row r="90" spans="2:2" ht="13" x14ac:dyDescent="0.15">
      <c r="B90" s="20"/>
    </row>
    <row r="91" spans="2:2" ht="13" x14ac:dyDescent="0.15">
      <c r="B91" s="20"/>
    </row>
    <row r="92" spans="2:2" ht="13" x14ac:dyDescent="0.15">
      <c r="B92" s="20"/>
    </row>
    <row r="93" spans="2:2" ht="13" x14ac:dyDescent="0.15">
      <c r="B93" s="20"/>
    </row>
    <row r="94" spans="2:2" ht="13" x14ac:dyDescent="0.15">
      <c r="B94" s="20"/>
    </row>
    <row r="95" spans="2:2" ht="13" x14ac:dyDescent="0.15">
      <c r="B95" s="20"/>
    </row>
    <row r="96" spans="2:2" ht="13" x14ac:dyDescent="0.15">
      <c r="B96" s="20"/>
    </row>
    <row r="97" spans="2:2" ht="13" x14ac:dyDescent="0.15">
      <c r="B97" s="20"/>
    </row>
    <row r="98" spans="2:2" ht="13" x14ac:dyDescent="0.15">
      <c r="B98" s="20"/>
    </row>
    <row r="99" spans="2:2" ht="13" x14ac:dyDescent="0.15">
      <c r="B99" s="20"/>
    </row>
    <row r="100" spans="2:2" ht="13" x14ac:dyDescent="0.15">
      <c r="B100" s="20"/>
    </row>
    <row r="101" spans="2:2" ht="13" x14ac:dyDescent="0.15">
      <c r="B101" s="20"/>
    </row>
    <row r="102" spans="2:2" ht="13" x14ac:dyDescent="0.15">
      <c r="B102" s="20"/>
    </row>
    <row r="103" spans="2:2" ht="13" x14ac:dyDescent="0.15">
      <c r="B103" s="20"/>
    </row>
    <row r="104" spans="2:2" ht="13" x14ac:dyDescent="0.15">
      <c r="B104" s="20"/>
    </row>
    <row r="105" spans="2:2" ht="13" x14ac:dyDescent="0.15">
      <c r="B105" s="20"/>
    </row>
    <row r="106" spans="2:2" ht="13" x14ac:dyDescent="0.15">
      <c r="B106" s="20"/>
    </row>
    <row r="107" spans="2:2" ht="13" x14ac:dyDescent="0.15">
      <c r="B107" s="20"/>
    </row>
    <row r="108" spans="2:2" ht="13" x14ac:dyDescent="0.15">
      <c r="B108" s="20"/>
    </row>
    <row r="109" spans="2:2" ht="13" x14ac:dyDescent="0.15">
      <c r="B109" s="20"/>
    </row>
    <row r="110" spans="2:2" ht="13" x14ac:dyDescent="0.15">
      <c r="B110" s="20"/>
    </row>
    <row r="111" spans="2:2" ht="13" x14ac:dyDescent="0.15">
      <c r="B111" s="20"/>
    </row>
    <row r="112" spans="2:2" ht="13" x14ac:dyDescent="0.15">
      <c r="B112" s="20"/>
    </row>
    <row r="113" spans="2:2" ht="13" x14ac:dyDescent="0.15">
      <c r="B113" s="20"/>
    </row>
    <row r="114" spans="2:2" ht="13" x14ac:dyDescent="0.15">
      <c r="B114" s="20"/>
    </row>
    <row r="115" spans="2:2" ht="13" x14ac:dyDescent="0.15">
      <c r="B115" s="20"/>
    </row>
    <row r="116" spans="2:2" ht="13" x14ac:dyDescent="0.15">
      <c r="B116" s="20"/>
    </row>
    <row r="117" spans="2:2" ht="13" x14ac:dyDescent="0.15">
      <c r="B117" s="20"/>
    </row>
    <row r="118" spans="2:2" ht="13" x14ac:dyDescent="0.15">
      <c r="B118" s="20"/>
    </row>
    <row r="119" spans="2:2" ht="13" x14ac:dyDescent="0.15">
      <c r="B119" s="20"/>
    </row>
    <row r="120" spans="2:2" ht="13" x14ac:dyDescent="0.15">
      <c r="B120" s="20"/>
    </row>
    <row r="121" spans="2:2" ht="13" x14ac:dyDescent="0.15">
      <c r="B121" s="20"/>
    </row>
    <row r="122" spans="2:2" ht="13" x14ac:dyDescent="0.15">
      <c r="B122" s="20"/>
    </row>
    <row r="123" spans="2:2" ht="13" x14ac:dyDescent="0.15">
      <c r="B123" s="20"/>
    </row>
    <row r="124" spans="2:2" ht="13" x14ac:dyDescent="0.15">
      <c r="B124" s="20"/>
    </row>
    <row r="125" spans="2:2" ht="13" x14ac:dyDescent="0.15">
      <c r="B125" s="20"/>
    </row>
    <row r="126" spans="2:2" ht="13" x14ac:dyDescent="0.15">
      <c r="B126" s="20"/>
    </row>
    <row r="127" spans="2:2" ht="13" x14ac:dyDescent="0.15">
      <c r="B127" s="20"/>
    </row>
    <row r="128" spans="2:2" ht="13" x14ac:dyDescent="0.15">
      <c r="B128" s="20"/>
    </row>
    <row r="129" spans="2:2" ht="13" x14ac:dyDescent="0.15">
      <c r="B129" s="20"/>
    </row>
    <row r="130" spans="2:2" ht="13" x14ac:dyDescent="0.15">
      <c r="B130" s="20"/>
    </row>
    <row r="131" spans="2:2" ht="13" x14ac:dyDescent="0.15">
      <c r="B131" s="20"/>
    </row>
    <row r="132" spans="2:2" ht="13" x14ac:dyDescent="0.15">
      <c r="B132" s="20"/>
    </row>
    <row r="133" spans="2:2" ht="13" x14ac:dyDescent="0.15">
      <c r="B133" s="20"/>
    </row>
    <row r="134" spans="2:2" ht="13" x14ac:dyDescent="0.15">
      <c r="B134" s="20"/>
    </row>
    <row r="135" spans="2:2" ht="13" x14ac:dyDescent="0.15">
      <c r="B135" s="20"/>
    </row>
    <row r="136" spans="2:2" ht="13" x14ac:dyDescent="0.15">
      <c r="B136" s="20"/>
    </row>
    <row r="137" spans="2:2" ht="13" x14ac:dyDescent="0.15">
      <c r="B137" s="20"/>
    </row>
    <row r="138" spans="2:2" ht="13" x14ac:dyDescent="0.15">
      <c r="B138" s="20"/>
    </row>
    <row r="139" spans="2:2" ht="13" x14ac:dyDescent="0.15">
      <c r="B139" s="20"/>
    </row>
    <row r="140" spans="2:2" ht="13" x14ac:dyDescent="0.15">
      <c r="B140" s="20"/>
    </row>
    <row r="141" spans="2:2" ht="13" x14ac:dyDescent="0.15">
      <c r="B141" s="20"/>
    </row>
    <row r="142" spans="2:2" ht="13" x14ac:dyDescent="0.15">
      <c r="B142" s="20"/>
    </row>
    <row r="143" spans="2:2" ht="13" x14ac:dyDescent="0.15">
      <c r="B143" s="20"/>
    </row>
    <row r="144" spans="2:2" ht="13" x14ac:dyDescent="0.15">
      <c r="B144" s="20"/>
    </row>
    <row r="145" spans="2:2" ht="13" x14ac:dyDescent="0.15">
      <c r="B145" s="20"/>
    </row>
    <row r="146" spans="2:2" ht="13" x14ac:dyDescent="0.15">
      <c r="B146" s="20"/>
    </row>
    <row r="147" spans="2:2" ht="13" x14ac:dyDescent="0.15">
      <c r="B147" s="20"/>
    </row>
    <row r="148" spans="2:2" ht="13" x14ac:dyDescent="0.15">
      <c r="B148" s="20"/>
    </row>
    <row r="149" spans="2:2" ht="13" x14ac:dyDescent="0.15">
      <c r="B149" s="20"/>
    </row>
    <row r="150" spans="2:2" ht="13" x14ac:dyDescent="0.15">
      <c r="B150" s="20"/>
    </row>
    <row r="151" spans="2:2" ht="13" x14ac:dyDescent="0.15">
      <c r="B151" s="20"/>
    </row>
    <row r="152" spans="2:2" ht="13" x14ac:dyDescent="0.15">
      <c r="B152" s="20"/>
    </row>
    <row r="153" spans="2:2" ht="13" x14ac:dyDescent="0.15">
      <c r="B153" s="20"/>
    </row>
    <row r="154" spans="2:2" ht="13" x14ac:dyDescent="0.15">
      <c r="B154" s="20"/>
    </row>
    <row r="155" spans="2:2" ht="13" x14ac:dyDescent="0.15">
      <c r="B155" s="20"/>
    </row>
    <row r="156" spans="2:2" ht="13" x14ac:dyDescent="0.15">
      <c r="B156" s="20"/>
    </row>
    <row r="157" spans="2:2" ht="13" x14ac:dyDescent="0.15">
      <c r="B157" s="20"/>
    </row>
    <row r="158" spans="2:2" ht="13" x14ac:dyDescent="0.15">
      <c r="B158" s="20"/>
    </row>
    <row r="159" spans="2:2" ht="13" x14ac:dyDescent="0.15">
      <c r="B159" s="20"/>
    </row>
    <row r="160" spans="2:2" ht="13" x14ac:dyDescent="0.15">
      <c r="B160" s="20"/>
    </row>
    <row r="161" spans="2:2" ht="13" x14ac:dyDescent="0.15">
      <c r="B161" s="20"/>
    </row>
    <row r="162" spans="2:2" ht="13" x14ac:dyDescent="0.15">
      <c r="B162" s="20"/>
    </row>
    <row r="163" spans="2:2" ht="13" x14ac:dyDescent="0.15">
      <c r="B163" s="20"/>
    </row>
    <row r="164" spans="2:2" ht="13" x14ac:dyDescent="0.15">
      <c r="B164" s="20"/>
    </row>
    <row r="165" spans="2:2" ht="13" x14ac:dyDescent="0.15">
      <c r="B165" s="20"/>
    </row>
    <row r="166" spans="2:2" ht="13" x14ac:dyDescent="0.15">
      <c r="B166" s="20"/>
    </row>
    <row r="167" spans="2:2" ht="13" x14ac:dyDescent="0.15">
      <c r="B167" s="20"/>
    </row>
    <row r="168" spans="2:2" ht="13" x14ac:dyDescent="0.15">
      <c r="B168" s="20"/>
    </row>
    <row r="169" spans="2:2" ht="13" x14ac:dyDescent="0.15">
      <c r="B169" s="20"/>
    </row>
    <row r="170" spans="2:2" ht="13" x14ac:dyDescent="0.15">
      <c r="B170" s="20"/>
    </row>
    <row r="171" spans="2:2" ht="13" x14ac:dyDescent="0.15">
      <c r="B171" s="20"/>
    </row>
    <row r="172" spans="2:2" ht="13" x14ac:dyDescent="0.15">
      <c r="B172" s="20"/>
    </row>
    <row r="173" spans="2:2" ht="13" x14ac:dyDescent="0.15">
      <c r="B173" s="20"/>
    </row>
    <row r="174" spans="2:2" ht="13" x14ac:dyDescent="0.15">
      <c r="B174" s="20"/>
    </row>
    <row r="175" spans="2:2" ht="13" x14ac:dyDescent="0.15">
      <c r="B175" s="20"/>
    </row>
    <row r="176" spans="2:2" ht="13" x14ac:dyDescent="0.15">
      <c r="B176" s="20"/>
    </row>
    <row r="177" spans="2:2" ht="13" x14ac:dyDescent="0.15">
      <c r="B177" s="20"/>
    </row>
    <row r="178" spans="2:2" ht="13" x14ac:dyDescent="0.15">
      <c r="B178" s="20"/>
    </row>
    <row r="179" spans="2:2" ht="13" x14ac:dyDescent="0.15">
      <c r="B179" s="20"/>
    </row>
    <row r="180" spans="2:2" ht="13" x14ac:dyDescent="0.15">
      <c r="B180" s="20"/>
    </row>
    <row r="181" spans="2:2" ht="13" x14ac:dyDescent="0.15">
      <c r="B181" s="20"/>
    </row>
    <row r="182" spans="2:2" ht="13" x14ac:dyDescent="0.15">
      <c r="B182" s="20"/>
    </row>
    <row r="183" spans="2:2" ht="13" x14ac:dyDescent="0.15">
      <c r="B183" s="20"/>
    </row>
    <row r="184" spans="2:2" ht="13" x14ac:dyDescent="0.15">
      <c r="B184" s="20"/>
    </row>
    <row r="185" spans="2:2" ht="13" x14ac:dyDescent="0.15">
      <c r="B185" s="20"/>
    </row>
    <row r="186" spans="2:2" ht="13" x14ac:dyDescent="0.15">
      <c r="B186" s="20"/>
    </row>
    <row r="187" spans="2:2" ht="13" x14ac:dyDescent="0.15">
      <c r="B187" s="20"/>
    </row>
    <row r="188" spans="2:2" ht="13" x14ac:dyDescent="0.15">
      <c r="B188" s="20"/>
    </row>
    <row r="189" spans="2:2" ht="13" x14ac:dyDescent="0.15">
      <c r="B189" s="20"/>
    </row>
    <row r="190" spans="2:2" ht="13" x14ac:dyDescent="0.15">
      <c r="B190" s="20"/>
    </row>
    <row r="191" spans="2:2" ht="13" x14ac:dyDescent="0.15">
      <c r="B191" s="20"/>
    </row>
    <row r="192" spans="2:2" ht="13" x14ac:dyDescent="0.15">
      <c r="B192" s="20"/>
    </row>
    <row r="193" spans="2:2" ht="13" x14ac:dyDescent="0.15">
      <c r="B193" s="20"/>
    </row>
    <row r="194" spans="2:2" ht="13" x14ac:dyDescent="0.15">
      <c r="B194" s="20"/>
    </row>
    <row r="195" spans="2:2" ht="13" x14ac:dyDescent="0.15">
      <c r="B195" s="20"/>
    </row>
    <row r="196" spans="2:2" ht="13" x14ac:dyDescent="0.15">
      <c r="B196" s="20"/>
    </row>
    <row r="197" spans="2:2" ht="13" x14ac:dyDescent="0.15">
      <c r="B197" s="20"/>
    </row>
    <row r="198" spans="2:2" ht="13" x14ac:dyDescent="0.15">
      <c r="B198" s="20"/>
    </row>
    <row r="199" spans="2:2" ht="13" x14ac:dyDescent="0.15">
      <c r="B199" s="20"/>
    </row>
    <row r="200" spans="2:2" ht="13" x14ac:dyDescent="0.15">
      <c r="B200" s="20"/>
    </row>
    <row r="201" spans="2:2" ht="13" x14ac:dyDescent="0.15">
      <c r="B201" s="20"/>
    </row>
    <row r="202" spans="2:2" ht="13" x14ac:dyDescent="0.15">
      <c r="B202" s="20"/>
    </row>
    <row r="203" spans="2:2" ht="13" x14ac:dyDescent="0.15">
      <c r="B203" s="20"/>
    </row>
    <row r="204" spans="2:2" ht="13" x14ac:dyDescent="0.15">
      <c r="B204" s="20"/>
    </row>
    <row r="205" spans="2:2" ht="13" x14ac:dyDescent="0.15">
      <c r="B205" s="20"/>
    </row>
    <row r="206" spans="2:2" ht="13" x14ac:dyDescent="0.15">
      <c r="B206" s="20"/>
    </row>
    <row r="207" spans="2:2" ht="13" x14ac:dyDescent="0.15">
      <c r="B207" s="20"/>
    </row>
    <row r="208" spans="2:2" ht="13" x14ac:dyDescent="0.15">
      <c r="B208" s="20"/>
    </row>
    <row r="209" spans="2:2" ht="13" x14ac:dyDescent="0.15">
      <c r="B209" s="20"/>
    </row>
    <row r="210" spans="2:2" ht="13" x14ac:dyDescent="0.15">
      <c r="B210" s="20"/>
    </row>
    <row r="211" spans="2:2" ht="13" x14ac:dyDescent="0.15">
      <c r="B211" s="20"/>
    </row>
    <row r="212" spans="2:2" ht="13" x14ac:dyDescent="0.15">
      <c r="B212" s="20"/>
    </row>
    <row r="213" spans="2:2" ht="13" x14ac:dyDescent="0.15">
      <c r="B213" s="20"/>
    </row>
    <row r="214" spans="2:2" ht="13" x14ac:dyDescent="0.15">
      <c r="B214" s="20"/>
    </row>
    <row r="215" spans="2:2" ht="13" x14ac:dyDescent="0.15">
      <c r="B215" s="20"/>
    </row>
    <row r="216" spans="2:2" ht="13" x14ac:dyDescent="0.15">
      <c r="B216" s="20"/>
    </row>
    <row r="217" spans="2:2" ht="13" x14ac:dyDescent="0.15">
      <c r="B217" s="20"/>
    </row>
    <row r="218" spans="2:2" ht="13" x14ac:dyDescent="0.15">
      <c r="B218" s="20"/>
    </row>
    <row r="219" spans="2:2" ht="13" x14ac:dyDescent="0.15">
      <c r="B219" s="20"/>
    </row>
    <row r="220" spans="2:2" ht="13" x14ac:dyDescent="0.15">
      <c r="B220" s="20"/>
    </row>
    <row r="221" spans="2:2" ht="13" x14ac:dyDescent="0.15">
      <c r="B221" s="20"/>
    </row>
    <row r="222" spans="2:2" ht="13" x14ac:dyDescent="0.15">
      <c r="B222" s="20"/>
    </row>
    <row r="223" spans="2:2" ht="13" x14ac:dyDescent="0.15">
      <c r="B223" s="20"/>
    </row>
    <row r="224" spans="2:2" ht="13" x14ac:dyDescent="0.15">
      <c r="B224" s="20"/>
    </row>
    <row r="225" spans="2:2" ht="13" x14ac:dyDescent="0.15">
      <c r="B225" s="20"/>
    </row>
    <row r="226" spans="2:2" ht="13" x14ac:dyDescent="0.15">
      <c r="B226" s="20"/>
    </row>
    <row r="227" spans="2:2" ht="13" x14ac:dyDescent="0.15">
      <c r="B227" s="20"/>
    </row>
    <row r="228" spans="2:2" ht="13" x14ac:dyDescent="0.15">
      <c r="B228" s="20"/>
    </row>
    <row r="229" spans="2:2" ht="13" x14ac:dyDescent="0.15">
      <c r="B229" s="20"/>
    </row>
    <row r="230" spans="2:2" ht="13" x14ac:dyDescent="0.15">
      <c r="B230" s="20"/>
    </row>
    <row r="231" spans="2:2" ht="13" x14ac:dyDescent="0.15">
      <c r="B231" s="20"/>
    </row>
    <row r="232" spans="2:2" ht="13" x14ac:dyDescent="0.15">
      <c r="B232" s="20"/>
    </row>
    <row r="233" spans="2:2" ht="13" x14ac:dyDescent="0.15">
      <c r="B233" s="20"/>
    </row>
    <row r="234" spans="2:2" ht="13" x14ac:dyDescent="0.15">
      <c r="B234" s="20"/>
    </row>
    <row r="235" spans="2:2" ht="13" x14ac:dyDescent="0.15">
      <c r="B235" s="20"/>
    </row>
    <row r="236" spans="2:2" ht="13" x14ac:dyDescent="0.15">
      <c r="B236" s="20"/>
    </row>
    <row r="237" spans="2:2" ht="13" x14ac:dyDescent="0.15">
      <c r="B237" s="20"/>
    </row>
    <row r="238" spans="2:2" ht="13" x14ac:dyDescent="0.15">
      <c r="B238" s="20"/>
    </row>
    <row r="239" spans="2:2" ht="13" x14ac:dyDescent="0.15">
      <c r="B239" s="20"/>
    </row>
    <row r="240" spans="2:2" ht="13" x14ac:dyDescent="0.15">
      <c r="B240" s="20"/>
    </row>
    <row r="241" spans="2:2" ht="13" x14ac:dyDescent="0.15">
      <c r="B241" s="20"/>
    </row>
    <row r="242" spans="2:2" ht="13" x14ac:dyDescent="0.15">
      <c r="B242" s="20"/>
    </row>
    <row r="243" spans="2:2" ht="13" x14ac:dyDescent="0.15">
      <c r="B243" s="20"/>
    </row>
    <row r="244" spans="2:2" ht="13" x14ac:dyDescent="0.15">
      <c r="B244" s="20"/>
    </row>
    <row r="245" spans="2:2" ht="13" x14ac:dyDescent="0.15">
      <c r="B245" s="20"/>
    </row>
    <row r="246" spans="2:2" ht="13" x14ac:dyDescent="0.15">
      <c r="B246" s="20"/>
    </row>
    <row r="247" spans="2:2" ht="13" x14ac:dyDescent="0.15">
      <c r="B247" s="20"/>
    </row>
    <row r="248" spans="2:2" ht="13" x14ac:dyDescent="0.15">
      <c r="B248" s="20"/>
    </row>
    <row r="249" spans="2:2" ht="13" x14ac:dyDescent="0.15">
      <c r="B249" s="20"/>
    </row>
    <row r="250" spans="2:2" ht="13" x14ac:dyDescent="0.15">
      <c r="B250" s="20"/>
    </row>
    <row r="251" spans="2:2" ht="13" x14ac:dyDescent="0.15">
      <c r="B251" s="20"/>
    </row>
    <row r="252" spans="2:2" ht="13" x14ac:dyDescent="0.15">
      <c r="B252" s="20"/>
    </row>
    <row r="253" spans="2:2" ht="13" x14ac:dyDescent="0.15">
      <c r="B253" s="20"/>
    </row>
    <row r="254" spans="2:2" ht="13" x14ac:dyDescent="0.15">
      <c r="B254" s="20"/>
    </row>
    <row r="255" spans="2:2" ht="13" x14ac:dyDescent="0.15">
      <c r="B255" s="20"/>
    </row>
    <row r="256" spans="2:2" ht="13" x14ac:dyDescent="0.15">
      <c r="B256" s="20"/>
    </row>
    <row r="257" spans="2:2" ht="13" x14ac:dyDescent="0.15">
      <c r="B257" s="20"/>
    </row>
    <row r="258" spans="2:2" ht="13" x14ac:dyDescent="0.15">
      <c r="B258" s="20"/>
    </row>
    <row r="259" spans="2:2" ht="13" x14ac:dyDescent="0.15">
      <c r="B259" s="20"/>
    </row>
    <row r="260" spans="2:2" ht="13" x14ac:dyDescent="0.15">
      <c r="B260" s="20"/>
    </row>
    <row r="261" spans="2:2" ht="13" x14ac:dyDescent="0.15">
      <c r="B261" s="20"/>
    </row>
    <row r="262" spans="2:2" ht="13" x14ac:dyDescent="0.15">
      <c r="B262" s="20"/>
    </row>
    <row r="263" spans="2:2" ht="13" x14ac:dyDescent="0.15">
      <c r="B263" s="20"/>
    </row>
    <row r="264" spans="2:2" ht="13" x14ac:dyDescent="0.15">
      <c r="B264" s="20"/>
    </row>
    <row r="265" spans="2:2" ht="13" x14ac:dyDescent="0.15">
      <c r="B265" s="20"/>
    </row>
    <row r="266" spans="2:2" ht="13" x14ac:dyDescent="0.15">
      <c r="B266" s="20"/>
    </row>
    <row r="267" spans="2:2" ht="13" x14ac:dyDescent="0.15">
      <c r="B267" s="20"/>
    </row>
    <row r="268" spans="2:2" ht="13" x14ac:dyDescent="0.15">
      <c r="B268" s="20"/>
    </row>
    <row r="269" spans="2:2" ht="13" x14ac:dyDescent="0.15">
      <c r="B269" s="20"/>
    </row>
    <row r="270" spans="2:2" ht="13" x14ac:dyDescent="0.15">
      <c r="B270" s="20"/>
    </row>
    <row r="271" spans="2:2" ht="13" x14ac:dyDescent="0.15">
      <c r="B271" s="20"/>
    </row>
    <row r="272" spans="2:2" ht="13" x14ac:dyDescent="0.15">
      <c r="B272" s="20"/>
    </row>
    <row r="273" spans="2:2" ht="13" x14ac:dyDescent="0.15">
      <c r="B273" s="20"/>
    </row>
    <row r="274" spans="2:2" ht="13" x14ac:dyDescent="0.15">
      <c r="B274" s="20"/>
    </row>
    <row r="275" spans="2:2" ht="13" x14ac:dyDescent="0.15">
      <c r="B275" s="20"/>
    </row>
    <row r="276" spans="2:2" ht="13" x14ac:dyDescent="0.15">
      <c r="B276" s="20"/>
    </row>
    <row r="277" spans="2:2" ht="13" x14ac:dyDescent="0.15">
      <c r="B277" s="20"/>
    </row>
    <row r="278" spans="2:2" ht="13" x14ac:dyDescent="0.15">
      <c r="B278" s="20"/>
    </row>
    <row r="279" spans="2:2" ht="13" x14ac:dyDescent="0.15">
      <c r="B279" s="20"/>
    </row>
    <row r="280" spans="2:2" ht="13" x14ac:dyDescent="0.15">
      <c r="B280" s="20"/>
    </row>
    <row r="281" spans="2:2" ht="13" x14ac:dyDescent="0.15">
      <c r="B281" s="20"/>
    </row>
    <row r="282" spans="2:2" ht="13" x14ac:dyDescent="0.15">
      <c r="B282" s="20"/>
    </row>
    <row r="283" spans="2:2" ht="13" x14ac:dyDescent="0.15">
      <c r="B283" s="20"/>
    </row>
    <row r="284" spans="2:2" ht="13" x14ac:dyDescent="0.15">
      <c r="B284" s="20"/>
    </row>
    <row r="285" spans="2:2" ht="13" x14ac:dyDescent="0.15">
      <c r="B285" s="20"/>
    </row>
    <row r="286" spans="2:2" ht="13" x14ac:dyDescent="0.15">
      <c r="B286" s="20"/>
    </row>
    <row r="287" spans="2:2" ht="13" x14ac:dyDescent="0.15">
      <c r="B287" s="20"/>
    </row>
    <row r="288" spans="2:2" ht="13" x14ac:dyDescent="0.15">
      <c r="B288" s="20"/>
    </row>
    <row r="289" spans="2:2" ht="13" x14ac:dyDescent="0.15">
      <c r="B289" s="20"/>
    </row>
    <row r="290" spans="2:2" ht="13" x14ac:dyDescent="0.15">
      <c r="B290" s="20"/>
    </row>
    <row r="291" spans="2:2" ht="13" x14ac:dyDescent="0.15">
      <c r="B291" s="20"/>
    </row>
    <row r="292" spans="2:2" ht="13" x14ac:dyDescent="0.15">
      <c r="B292" s="20"/>
    </row>
    <row r="293" spans="2:2" ht="13" x14ac:dyDescent="0.15">
      <c r="B293" s="20"/>
    </row>
    <row r="294" spans="2:2" ht="13" x14ac:dyDescent="0.15">
      <c r="B294" s="20"/>
    </row>
    <row r="295" spans="2:2" ht="13" x14ac:dyDescent="0.15">
      <c r="B295" s="20"/>
    </row>
    <row r="296" spans="2:2" ht="13" x14ac:dyDescent="0.15">
      <c r="B296" s="20"/>
    </row>
    <row r="297" spans="2:2" ht="13" x14ac:dyDescent="0.15">
      <c r="B297" s="20"/>
    </row>
    <row r="298" spans="2:2" ht="13" x14ac:dyDescent="0.15">
      <c r="B298" s="20"/>
    </row>
    <row r="299" spans="2:2" ht="13" x14ac:dyDescent="0.15">
      <c r="B299" s="20"/>
    </row>
    <row r="300" spans="2:2" ht="13" x14ac:dyDescent="0.15">
      <c r="B300" s="20"/>
    </row>
    <row r="301" spans="2:2" ht="13" x14ac:dyDescent="0.15">
      <c r="B301" s="20"/>
    </row>
    <row r="302" spans="2:2" ht="13" x14ac:dyDescent="0.15">
      <c r="B302" s="20"/>
    </row>
    <row r="303" spans="2:2" ht="13" x14ac:dyDescent="0.15">
      <c r="B303" s="20"/>
    </row>
    <row r="304" spans="2:2" ht="13" x14ac:dyDescent="0.15">
      <c r="B304" s="20"/>
    </row>
    <row r="305" spans="2:2" ht="13" x14ac:dyDescent="0.15">
      <c r="B305" s="20"/>
    </row>
    <row r="306" spans="2:2" ht="13" x14ac:dyDescent="0.15">
      <c r="B306" s="20"/>
    </row>
    <row r="307" spans="2:2" ht="13" x14ac:dyDescent="0.15">
      <c r="B307" s="20"/>
    </row>
    <row r="308" spans="2:2" ht="13" x14ac:dyDescent="0.15">
      <c r="B308" s="20"/>
    </row>
    <row r="309" spans="2:2" ht="13" x14ac:dyDescent="0.15">
      <c r="B309" s="20"/>
    </row>
    <row r="310" spans="2:2" ht="13" x14ac:dyDescent="0.15">
      <c r="B310" s="20"/>
    </row>
    <row r="311" spans="2:2" ht="13" x14ac:dyDescent="0.15">
      <c r="B311" s="20"/>
    </row>
    <row r="312" spans="2:2" ht="13" x14ac:dyDescent="0.15">
      <c r="B312" s="20"/>
    </row>
    <row r="313" spans="2:2" ht="13" x14ac:dyDescent="0.15">
      <c r="B313" s="20"/>
    </row>
    <row r="314" spans="2:2" ht="13" x14ac:dyDescent="0.15">
      <c r="B314" s="20"/>
    </row>
    <row r="315" spans="2:2" ht="13" x14ac:dyDescent="0.15">
      <c r="B315" s="20"/>
    </row>
    <row r="316" spans="2:2" ht="13" x14ac:dyDescent="0.15">
      <c r="B316" s="20"/>
    </row>
    <row r="317" spans="2:2" ht="13" x14ac:dyDescent="0.15">
      <c r="B317" s="20"/>
    </row>
    <row r="318" spans="2:2" ht="13" x14ac:dyDescent="0.15">
      <c r="B318" s="20"/>
    </row>
    <row r="319" spans="2:2" ht="13" x14ac:dyDescent="0.15">
      <c r="B319" s="20"/>
    </row>
    <row r="320" spans="2:2" ht="13" x14ac:dyDescent="0.15">
      <c r="B320" s="20"/>
    </row>
    <row r="321" spans="2:2" ht="13" x14ac:dyDescent="0.15">
      <c r="B321" s="20"/>
    </row>
    <row r="322" spans="2:2" ht="13" x14ac:dyDescent="0.15">
      <c r="B322" s="20"/>
    </row>
    <row r="323" spans="2:2" ht="13" x14ac:dyDescent="0.15">
      <c r="B323" s="20"/>
    </row>
    <row r="324" spans="2:2" ht="13" x14ac:dyDescent="0.15">
      <c r="B324" s="20"/>
    </row>
    <row r="325" spans="2:2" ht="13" x14ac:dyDescent="0.15">
      <c r="B325" s="20"/>
    </row>
    <row r="326" spans="2:2" ht="13" x14ac:dyDescent="0.15">
      <c r="B326" s="20"/>
    </row>
    <row r="327" spans="2:2" ht="13" x14ac:dyDescent="0.15">
      <c r="B327" s="20"/>
    </row>
    <row r="328" spans="2:2" ht="13" x14ac:dyDescent="0.15">
      <c r="B328" s="20"/>
    </row>
    <row r="329" spans="2:2" ht="13" x14ac:dyDescent="0.15">
      <c r="B329" s="20"/>
    </row>
    <row r="330" spans="2:2" ht="13" x14ac:dyDescent="0.15">
      <c r="B330" s="20"/>
    </row>
    <row r="331" spans="2:2" ht="13" x14ac:dyDescent="0.15">
      <c r="B331" s="20"/>
    </row>
    <row r="332" spans="2:2" ht="13" x14ac:dyDescent="0.15">
      <c r="B332" s="20"/>
    </row>
    <row r="333" spans="2:2" ht="13" x14ac:dyDescent="0.15">
      <c r="B333" s="20"/>
    </row>
    <row r="334" spans="2:2" ht="13" x14ac:dyDescent="0.15">
      <c r="B334" s="20"/>
    </row>
    <row r="335" spans="2:2" ht="13" x14ac:dyDescent="0.15">
      <c r="B335" s="20"/>
    </row>
    <row r="336" spans="2:2" ht="13" x14ac:dyDescent="0.15">
      <c r="B336" s="20"/>
    </row>
    <row r="337" spans="2:2" ht="13" x14ac:dyDescent="0.15">
      <c r="B337" s="20"/>
    </row>
    <row r="338" spans="2:2" ht="13" x14ac:dyDescent="0.15">
      <c r="B338" s="20"/>
    </row>
    <row r="339" spans="2:2" ht="13" x14ac:dyDescent="0.15">
      <c r="B339" s="20"/>
    </row>
    <row r="340" spans="2:2" ht="13" x14ac:dyDescent="0.15">
      <c r="B340" s="20"/>
    </row>
    <row r="341" spans="2:2" ht="13" x14ac:dyDescent="0.15">
      <c r="B341" s="20"/>
    </row>
    <row r="342" spans="2:2" ht="13" x14ac:dyDescent="0.15">
      <c r="B342" s="20"/>
    </row>
    <row r="343" spans="2:2" ht="13" x14ac:dyDescent="0.15">
      <c r="B343" s="20"/>
    </row>
    <row r="344" spans="2:2" ht="13" x14ac:dyDescent="0.15">
      <c r="B344" s="20"/>
    </row>
    <row r="345" spans="2:2" ht="13" x14ac:dyDescent="0.15">
      <c r="B345" s="20"/>
    </row>
    <row r="346" spans="2:2" ht="13" x14ac:dyDescent="0.15">
      <c r="B346" s="20"/>
    </row>
    <row r="347" spans="2:2" ht="13" x14ac:dyDescent="0.15">
      <c r="B347" s="20"/>
    </row>
    <row r="348" spans="2:2" ht="13" x14ac:dyDescent="0.15">
      <c r="B348" s="20"/>
    </row>
    <row r="349" spans="2:2" ht="13" x14ac:dyDescent="0.15">
      <c r="B349" s="20"/>
    </row>
    <row r="350" spans="2:2" ht="13" x14ac:dyDescent="0.15">
      <c r="B350" s="20"/>
    </row>
    <row r="351" spans="2:2" ht="13" x14ac:dyDescent="0.15">
      <c r="B351" s="20"/>
    </row>
    <row r="352" spans="2:2" ht="13" x14ac:dyDescent="0.15">
      <c r="B352" s="20"/>
    </row>
    <row r="353" spans="2:2" ht="13" x14ac:dyDescent="0.15">
      <c r="B353" s="20"/>
    </row>
    <row r="354" spans="2:2" ht="13" x14ac:dyDescent="0.15">
      <c r="B354" s="20"/>
    </row>
    <row r="355" spans="2:2" ht="13" x14ac:dyDescent="0.15">
      <c r="B355" s="20"/>
    </row>
    <row r="356" spans="2:2" ht="13" x14ac:dyDescent="0.15">
      <c r="B356" s="20"/>
    </row>
    <row r="357" spans="2:2" ht="13" x14ac:dyDescent="0.15">
      <c r="B357" s="20"/>
    </row>
    <row r="358" spans="2:2" ht="13" x14ac:dyDescent="0.15">
      <c r="B358" s="20"/>
    </row>
    <row r="359" spans="2:2" ht="13" x14ac:dyDescent="0.15">
      <c r="B359" s="20"/>
    </row>
    <row r="360" spans="2:2" ht="13" x14ac:dyDescent="0.15">
      <c r="B360" s="20"/>
    </row>
    <row r="361" spans="2:2" ht="13" x14ac:dyDescent="0.15">
      <c r="B361" s="20"/>
    </row>
    <row r="362" spans="2:2" ht="13" x14ac:dyDescent="0.15">
      <c r="B362" s="20"/>
    </row>
    <row r="363" spans="2:2" ht="13" x14ac:dyDescent="0.15">
      <c r="B363" s="20"/>
    </row>
    <row r="364" spans="2:2" ht="13" x14ac:dyDescent="0.15">
      <c r="B364" s="20"/>
    </row>
    <row r="365" spans="2:2" ht="13" x14ac:dyDescent="0.15">
      <c r="B365" s="20"/>
    </row>
    <row r="366" spans="2:2" ht="13" x14ac:dyDescent="0.15">
      <c r="B366" s="20"/>
    </row>
    <row r="367" spans="2:2" ht="13" x14ac:dyDescent="0.15">
      <c r="B367" s="20"/>
    </row>
    <row r="368" spans="2:2" ht="13" x14ac:dyDescent="0.15">
      <c r="B368" s="20"/>
    </row>
    <row r="369" spans="2:2" ht="13" x14ac:dyDescent="0.15">
      <c r="B369" s="20"/>
    </row>
    <row r="370" spans="2:2" ht="13" x14ac:dyDescent="0.15">
      <c r="B370" s="20"/>
    </row>
    <row r="371" spans="2:2" ht="13" x14ac:dyDescent="0.15">
      <c r="B371" s="20"/>
    </row>
    <row r="372" spans="2:2" ht="13" x14ac:dyDescent="0.15">
      <c r="B372" s="20"/>
    </row>
    <row r="373" spans="2:2" ht="13" x14ac:dyDescent="0.15">
      <c r="B373" s="20"/>
    </row>
    <row r="374" spans="2:2" ht="13" x14ac:dyDescent="0.15">
      <c r="B374" s="20"/>
    </row>
    <row r="375" spans="2:2" ht="13" x14ac:dyDescent="0.15">
      <c r="B375" s="20"/>
    </row>
    <row r="376" spans="2:2" ht="13" x14ac:dyDescent="0.15">
      <c r="B376" s="20"/>
    </row>
    <row r="377" spans="2:2" ht="13" x14ac:dyDescent="0.15">
      <c r="B377" s="20"/>
    </row>
    <row r="378" spans="2:2" ht="13" x14ac:dyDescent="0.15">
      <c r="B378" s="20"/>
    </row>
    <row r="379" spans="2:2" ht="13" x14ac:dyDescent="0.15">
      <c r="B379" s="20"/>
    </row>
    <row r="380" spans="2:2" ht="13" x14ac:dyDescent="0.15">
      <c r="B380" s="20"/>
    </row>
    <row r="381" spans="2:2" ht="13" x14ac:dyDescent="0.15">
      <c r="B381" s="20"/>
    </row>
    <row r="382" spans="2:2" ht="13" x14ac:dyDescent="0.15">
      <c r="B382" s="20"/>
    </row>
    <row r="383" spans="2:2" ht="13" x14ac:dyDescent="0.15">
      <c r="B383" s="20"/>
    </row>
    <row r="384" spans="2:2" ht="13" x14ac:dyDescent="0.15">
      <c r="B384" s="20"/>
    </row>
    <row r="385" spans="2:2" ht="13" x14ac:dyDescent="0.15">
      <c r="B385" s="20"/>
    </row>
    <row r="386" spans="2:2" ht="13" x14ac:dyDescent="0.15">
      <c r="B386" s="20"/>
    </row>
    <row r="387" spans="2:2" ht="13" x14ac:dyDescent="0.15">
      <c r="B387" s="20"/>
    </row>
    <row r="388" spans="2:2" ht="13" x14ac:dyDescent="0.15">
      <c r="B388" s="20"/>
    </row>
    <row r="389" spans="2:2" ht="13" x14ac:dyDescent="0.15">
      <c r="B389" s="20"/>
    </row>
    <row r="390" spans="2:2" ht="13" x14ac:dyDescent="0.15">
      <c r="B390" s="20"/>
    </row>
    <row r="391" spans="2:2" ht="13" x14ac:dyDescent="0.15">
      <c r="B391" s="20"/>
    </row>
    <row r="392" spans="2:2" ht="13" x14ac:dyDescent="0.15">
      <c r="B392" s="20"/>
    </row>
    <row r="393" spans="2:2" ht="13" x14ac:dyDescent="0.15">
      <c r="B393" s="20"/>
    </row>
    <row r="394" spans="2:2" ht="13" x14ac:dyDescent="0.15">
      <c r="B394" s="20"/>
    </row>
    <row r="395" spans="2:2" ht="13" x14ac:dyDescent="0.15">
      <c r="B395" s="20"/>
    </row>
    <row r="396" spans="2:2" ht="13" x14ac:dyDescent="0.15">
      <c r="B396" s="20"/>
    </row>
    <row r="397" spans="2:2" ht="13" x14ac:dyDescent="0.15">
      <c r="B397" s="20"/>
    </row>
    <row r="398" spans="2:2" ht="13" x14ac:dyDescent="0.15">
      <c r="B398" s="20"/>
    </row>
    <row r="399" spans="2:2" ht="13" x14ac:dyDescent="0.15">
      <c r="B399" s="20"/>
    </row>
    <row r="400" spans="2:2" ht="13" x14ac:dyDescent="0.15">
      <c r="B400" s="20"/>
    </row>
    <row r="401" spans="2:2" ht="13" x14ac:dyDescent="0.15">
      <c r="B401" s="20"/>
    </row>
    <row r="402" spans="2:2" ht="13" x14ac:dyDescent="0.15">
      <c r="B402" s="20"/>
    </row>
    <row r="403" spans="2:2" ht="13" x14ac:dyDescent="0.15">
      <c r="B403" s="20"/>
    </row>
    <row r="404" spans="2:2" ht="13" x14ac:dyDescent="0.15">
      <c r="B404" s="20"/>
    </row>
    <row r="405" spans="2:2" ht="13" x14ac:dyDescent="0.15">
      <c r="B405" s="20"/>
    </row>
    <row r="406" spans="2:2" ht="13" x14ac:dyDescent="0.15">
      <c r="B406" s="20"/>
    </row>
    <row r="407" spans="2:2" ht="13" x14ac:dyDescent="0.15">
      <c r="B407" s="20"/>
    </row>
    <row r="408" spans="2:2" ht="13" x14ac:dyDescent="0.15">
      <c r="B408" s="20"/>
    </row>
    <row r="409" spans="2:2" ht="13" x14ac:dyDescent="0.15">
      <c r="B409" s="20"/>
    </row>
    <row r="410" spans="2:2" ht="13" x14ac:dyDescent="0.15">
      <c r="B410" s="20"/>
    </row>
    <row r="411" spans="2:2" ht="13" x14ac:dyDescent="0.15">
      <c r="B411" s="20"/>
    </row>
    <row r="412" spans="2:2" ht="13" x14ac:dyDescent="0.15">
      <c r="B412" s="20"/>
    </row>
    <row r="413" spans="2:2" ht="13" x14ac:dyDescent="0.15">
      <c r="B413" s="20"/>
    </row>
    <row r="414" spans="2:2" ht="13" x14ac:dyDescent="0.15">
      <c r="B414" s="20"/>
    </row>
    <row r="415" spans="2:2" ht="13" x14ac:dyDescent="0.15">
      <c r="B415" s="20"/>
    </row>
    <row r="416" spans="2:2" ht="13" x14ac:dyDescent="0.15">
      <c r="B416" s="20"/>
    </row>
    <row r="417" spans="2:2" ht="13" x14ac:dyDescent="0.15">
      <c r="B417" s="20"/>
    </row>
    <row r="418" spans="2:2" ht="13" x14ac:dyDescent="0.15">
      <c r="B418" s="20"/>
    </row>
    <row r="419" spans="2:2" ht="13" x14ac:dyDescent="0.15">
      <c r="B419" s="20"/>
    </row>
    <row r="420" spans="2:2" ht="13" x14ac:dyDescent="0.15">
      <c r="B420" s="20"/>
    </row>
    <row r="421" spans="2:2" ht="13" x14ac:dyDescent="0.15">
      <c r="B421" s="20"/>
    </row>
    <row r="422" spans="2:2" ht="13" x14ac:dyDescent="0.15">
      <c r="B422" s="20"/>
    </row>
    <row r="423" spans="2:2" ht="13" x14ac:dyDescent="0.15">
      <c r="B423" s="20"/>
    </row>
    <row r="424" spans="2:2" ht="13" x14ac:dyDescent="0.15">
      <c r="B424" s="20"/>
    </row>
    <row r="425" spans="2:2" ht="13" x14ac:dyDescent="0.15">
      <c r="B425" s="20"/>
    </row>
    <row r="426" spans="2:2" ht="13" x14ac:dyDescent="0.15">
      <c r="B426" s="20"/>
    </row>
    <row r="427" spans="2:2" ht="13" x14ac:dyDescent="0.15">
      <c r="B427" s="20"/>
    </row>
    <row r="428" spans="2:2" ht="13" x14ac:dyDescent="0.15">
      <c r="B428" s="20"/>
    </row>
    <row r="429" spans="2:2" ht="13" x14ac:dyDescent="0.15">
      <c r="B429" s="20"/>
    </row>
    <row r="430" spans="2:2" ht="13" x14ac:dyDescent="0.15">
      <c r="B430" s="20"/>
    </row>
    <row r="431" spans="2:2" ht="13" x14ac:dyDescent="0.15">
      <c r="B431" s="20"/>
    </row>
    <row r="432" spans="2:2" ht="13" x14ac:dyDescent="0.15">
      <c r="B432" s="20"/>
    </row>
    <row r="433" spans="2:2" ht="13" x14ac:dyDescent="0.15">
      <c r="B433" s="20"/>
    </row>
    <row r="434" spans="2:2" ht="13" x14ac:dyDescent="0.15">
      <c r="B434" s="20"/>
    </row>
    <row r="435" spans="2:2" ht="13" x14ac:dyDescent="0.15">
      <c r="B435" s="20"/>
    </row>
    <row r="436" spans="2:2" ht="13" x14ac:dyDescent="0.15">
      <c r="B436" s="20"/>
    </row>
    <row r="437" spans="2:2" ht="13" x14ac:dyDescent="0.15">
      <c r="B437" s="20"/>
    </row>
    <row r="438" spans="2:2" ht="13" x14ac:dyDescent="0.15">
      <c r="B438" s="20"/>
    </row>
    <row r="439" spans="2:2" ht="13" x14ac:dyDescent="0.15">
      <c r="B439" s="20"/>
    </row>
    <row r="440" spans="2:2" ht="13" x14ac:dyDescent="0.15">
      <c r="B440" s="20"/>
    </row>
    <row r="441" spans="2:2" ht="13" x14ac:dyDescent="0.15">
      <c r="B441" s="20"/>
    </row>
    <row r="442" spans="2:2" ht="13" x14ac:dyDescent="0.15">
      <c r="B442" s="20"/>
    </row>
    <row r="443" spans="2:2" ht="13" x14ac:dyDescent="0.15">
      <c r="B443" s="20"/>
    </row>
    <row r="444" spans="2:2" ht="13" x14ac:dyDescent="0.15">
      <c r="B444" s="20"/>
    </row>
    <row r="445" spans="2:2" ht="13" x14ac:dyDescent="0.15">
      <c r="B445" s="20"/>
    </row>
    <row r="446" spans="2:2" ht="13" x14ac:dyDescent="0.15">
      <c r="B446" s="20"/>
    </row>
    <row r="447" spans="2:2" ht="13" x14ac:dyDescent="0.15">
      <c r="B447" s="20"/>
    </row>
    <row r="448" spans="2:2" ht="13" x14ac:dyDescent="0.15">
      <c r="B448" s="20"/>
    </row>
    <row r="449" spans="2:2" ht="13" x14ac:dyDescent="0.15">
      <c r="B449" s="20"/>
    </row>
    <row r="450" spans="2:2" ht="13" x14ac:dyDescent="0.15">
      <c r="B450" s="20"/>
    </row>
    <row r="451" spans="2:2" ht="13" x14ac:dyDescent="0.15">
      <c r="B451" s="20"/>
    </row>
    <row r="452" spans="2:2" ht="13" x14ac:dyDescent="0.15">
      <c r="B452" s="20"/>
    </row>
    <row r="453" spans="2:2" ht="13" x14ac:dyDescent="0.15">
      <c r="B453" s="20"/>
    </row>
    <row r="454" spans="2:2" ht="13" x14ac:dyDescent="0.15">
      <c r="B454" s="20"/>
    </row>
    <row r="455" spans="2:2" ht="13" x14ac:dyDescent="0.15">
      <c r="B455" s="20"/>
    </row>
    <row r="456" spans="2:2" ht="13" x14ac:dyDescent="0.15">
      <c r="B456" s="20"/>
    </row>
    <row r="457" spans="2:2" ht="13" x14ac:dyDescent="0.15">
      <c r="B457" s="20"/>
    </row>
    <row r="458" spans="2:2" ht="13" x14ac:dyDescent="0.15">
      <c r="B458" s="20"/>
    </row>
    <row r="459" spans="2:2" ht="13" x14ac:dyDescent="0.15">
      <c r="B459" s="20"/>
    </row>
    <row r="460" spans="2:2" ht="13" x14ac:dyDescent="0.15">
      <c r="B460" s="20"/>
    </row>
    <row r="461" spans="2:2" ht="13" x14ac:dyDescent="0.15">
      <c r="B461" s="20"/>
    </row>
    <row r="462" spans="2:2" ht="13" x14ac:dyDescent="0.15">
      <c r="B462" s="20"/>
    </row>
    <row r="463" spans="2:2" ht="13" x14ac:dyDescent="0.15">
      <c r="B463" s="20"/>
    </row>
    <row r="464" spans="2:2" ht="13" x14ac:dyDescent="0.15">
      <c r="B464" s="20"/>
    </row>
    <row r="465" spans="2:2" ht="13" x14ac:dyDescent="0.15">
      <c r="B465" s="20"/>
    </row>
    <row r="466" spans="2:2" ht="13" x14ac:dyDescent="0.15">
      <c r="B466" s="20"/>
    </row>
    <row r="467" spans="2:2" ht="13" x14ac:dyDescent="0.15">
      <c r="B467" s="20"/>
    </row>
    <row r="468" spans="2:2" ht="13" x14ac:dyDescent="0.15">
      <c r="B468" s="20"/>
    </row>
    <row r="469" spans="2:2" ht="13" x14ac:dyDescent="0.15">
      <c r="B469" s="20"/>
    </row>
    <row r="470" spans="2:2" ht="13" x14ac:dyDescent="0.15">
      <c r="B470" s="20"/>
    </row>
    <row r="471" spans="2:2" ht="13" x14ac:dyDescent="0.15">
      <c r="B471" s="20"/>
    </row>
    <row r="472" spans="2:2" ht="13" x14ac:dyDescent="0.15">
      <c r="B472" s="20"/>
    </row>
    <row r="473" spans="2:2" ht="13" x14ac:dyDescent="0.15">
      <c r="B473" s="20"/>
    </row>
    <row r="474" spans="2:2" ht="13" x14ac:dyDescent="0.15">
      <c r="B474" s="20"/>
    </row>
    <row r="475" spans="2:2" ht="13" x14ac:dyDescent="0.15">
      <c r="B475" s="20"/>
    </row>
    <row r="476" spans="2:2" ht="13" x14ac:dyDescent="0.15">
      <c r="B476" s="20"/>
    </row>
    <row r="477" spans="2:2" ht="13" x14ac:dyDescent="0.15">
      <c r="B477" s="20"/>
    </row>
    <row r="478" spans="2:2" ht="13" x14ac:dyDescent="0.15">
      <c r="B478" s="20"/>
    </row>
    <row r="479" spans="2:2" ht="13" x14ac:dyDescent="0.15">
      <c r="B479" s="20"/>
    </row>
    <row r="480" spans="2:2" ht="13" x14ac:dyDescent="0.15">
      <c r="B480" s="20"/>
    </row>
    <row r="481" spans="2:2" ht="13" x14ac:dyDescent="0.15">
      <c r="B481" s="20"/>
    </row>
    <row r="482" spans="2:2" ht="13" x14ac:dyDescent="0.15">
      <c r="B482" s="20"/>
    </row>
    <row r="483" spans="2:2" ht="13" x14ac:dyDescent="0.15">
      <c r="B483" s="20"/>
    </row>
    <row r="484" spans="2:2" ht="13" x14ac:dyDescent="0.15">
      <c r="B484" s="20"/>
    </row>
    <row r="485" spans="2:2" ht="13" x14ac:dyDescent="0.15">
      <c r="B485" s="20"/>
    </row>
    <row r="486" spans="2:2" ht="13" x14ac:dyDescent="0.15">
      <c r="B486" s="20"/>
    </row>
    <row r="487" spans="2:2" ht="13" x14ac:dyDescent="0.15">
      <c r="B487" s="20"/>
    </row>
    <row r="488" spans="2:2" ht="13" x14ac:dyDescent="0.15">
      <c r="B488" s="20"/>
    </row>
    <row r="489" spans="2:2" ht="13" x14ac:dyDescent="0.15">
      <c r="B489" s="20"/>
    </row>
    <row r="490" spans="2:2" ht="13" x14ac:dyDescent="0.15">
      <c r="B490" s="20"/>
    </row>
    <row r="491" spans="2:2" ht="13" x14ac:dyDescent="0.15">
      <c r="B491" s="20"/>
    </row>
    <row r="492" spans="2:2" ht="13" x14ac:dyDescent="0.15">
      <c r="B492" s="20"/>
    </row>
    <row r="493" spans="2:2" ht="13" x14ac:dyDescent="0.15">
      <c r="B493" s="20"/>
    </row>
    <row r="494" spans="2:2" ht="13" x14ac:dyDescent="0.15">
      <c r="B494" s="20"/>
    </row>
    <row r="495" spans="2:2" ht="13" x14ac:dyDescent="0.15">
      <c r="B495" s="20"/>
    </row>
    <row r="496" spans="2:2" ht="13" x14ac:dyDescent="0.15">
      <c r="B496" s="20"/>
    </row>
    <row r="497" spans="2:2" ht="13" x14ac:dyDescent="0.15">
      <c r="B497" s="20"/>
    </row>
    <row r="498" spans="2:2" ht="13" x14ac:dyDescent="0.15">
      <c r="B498" s="20"/>
    </row>
    <row r="499" spans="2:2" ht="13" x14ac:dyDescent="0.15">
      <c r="B499" s="20"/>
    </row>
    <row r="500" spans="2:2" ht="13" x14ac:dyDescent="0.15">
      <c r="B500" s="20"/>
    </row>
    <row r="501" spans="2:2" ht="13" x14ac:dyDescent="0.15">
      <c r="B501" s="20"/>
    </row>
    <row r="502" spans="2:2" ht="13" x14ac:dyDescent="0.15">
      <c r="B502" s="20"/>
    </row>
    <row r="503" spans="2:2" ht="13" x14ac:dyDescent="0.15">
      <c r="B503" s="20"/>
    </row>
    <row r="504" spans="2:2" ht="13" x14ac:dyDescent="0.15">
      <c r="B504" s="20"/>
    </row>
    <row r="505" spans="2:2" ht="13" x14ac:dyDescent="0.15">
      <c r="B505" s="20"/>
    </row>
    <row r="506" spans="2:2" ht="13" x14ac:dyDescent="0.15">
      <c r="B506" s="20"/>
    </row>
    <row r="507" spans="2:2" ht="13" x14ac:dyDescent="0.15">
      <c r="B507" s="20"/>
    </row>
    <row r="508" spans="2:2" ht="13" x14ac:dyDescent="0.15">
      <c r="B508" s="20"/>
    </row>
    <row r="509" spans="2:2" ht="13" x14ac:dyDescent="0.15">
      <c r="B509" s="20"/>
    </row>
    <row r="510" spans="2:2" ht="13" x14ac:dyDescent="0.15">
      <c r="B510" s="20"/>
    </row>
    <row r="511" spans="2:2" ht="13" x14ac:dyDescent="0.15">
      <c r="B511" s="20"/>
    </row>
    <row r="512" spans="2:2" ht="13" x14ac:dyDescent="0.15">
      <c r="B512" s="20"/>
    </row>
    <row r="513" spans="2:2" ht="13" x14ac:dyDescent="0.15">
      <c r="B513" s="20"/>
    </row>
    <row r="514" spans="2:2" ht="13" x14ac:dyDescent="0.15">
      <c r="B514" s="20"/>
    </row>
    <row r="515" spans="2:2" ht="13" x14ac:dyDescent="0.15">
      <c r="B515" s="20"/>
    </row>
    <row r="516" spans="2:2" ht="13" x14ac:dyDescent="0.15">
      <c r="B516" s="20"/>
    </row>
    <row r="517" spans="2:2" ht="13" x14ac:dyDescent="0.15">
      <c r="B517" s="20"/>
    </row>
    <row r="518" spans="2:2" ht="13" x14ac:dyDescent="0.15">
      <c r="B518" s="20"/>
    </row>
    <row r="519" spans="2:2" ht="13" x14ac:dyDescent="0.15">
      <c r="B519" s="20"/>
    </row>
    <row r="520" spans="2:2" ht="13" x14ac:dyDescent="0.15">
      <c r="B520" s="20"/>
    </row>
    <row r="521" spans="2:2" ht="13" x14ac:dyDescent="0.15">
      <c r="B521" s="20"/>
    </row>
    <row r="522" spans="2:2" ht="13" x14ac:dyDescent="0.15">
      <c r="B522" s="20"/>
    </row>
    <row r="523" spans="2:2" ht="13" x14ac:dyDescent="0.15">
      <c r="B523" s="20"/>
    </row>
    <row r="524" spans="2:2" ht="13" x14ac:dyDescent="0.15">
      <c r="B524" s="20"/>
    </row>
    <row r="525" spans="2:2" ht="13" x14ac:dyDescent="0.15">
      <c r="B525" s="20"/>
    </row>
    <row r="526" spans="2:2" ht="13" x14ac:dyDescent="0.15">
      <c r="B526" s="20"/>
    </row>
    <row r="527" spans="2:2" ht="13" x14ac:dyDescent="0.15">
      <c r="B527" s="20"/>
    </row>
    <row r="528" spans="2:2" ht="13" x14ac:dyDescent="0.15">
      <c r="B528" s="20"/>
    </row>
    <row r="529" spans="2:2" ht="13" x14ac:dyDescent="0.15">
      <c r="B529" s="20"/>
    </row>
    <row r="530" spans="2:2" ht="13" x14ac:dyDescent="0.15">
      <c r="B530" s="20"/>
    </row>
    <row r="531" spans="2:2" ht="13" x14ac:dyDescent="0.15">
      <c r="B531" s="20"/>
    </row>
    <row r="532" spans="2:2" ht="13" x14ac:dyDescent="0.15">
      <c r="B532" s="20"/>
    </row>
    <row r="533" spans="2:2" ht="13" x14ac:dyDescent="0.15">
      <c r="B533" s="20"/>
    </row>
    <row r="534" spans="2:2" ht="13" x14ac:dyDescent="0.15">
      <c r="B534" s="20"/>
    </row>
    <row r="535" spans="2:2" ht="13" x14ac:dyDescent="0.15">
      <c r="B535" s="20"/>
    </row>
    <row r="536" spans="2:2" ht="13" x14ac:dyDescent="0.15">
      <c r="B536" s="20"/>
    </row>
    <row r="537" spans="2:2" ht="13" x14ac:dyDescent="0.15">
      <c r="B537" s="20"/>
    </row>
    <row r="538" spans="2:2" ht="13" x14ac:dyDescent="0.15">
      <c r="B538" s="20"/>
    </row>
    <row r="539" spans="2:2" ht="13" x14ac:dyDescent="0.15">
      <c r="B539" s="20"/>
    </row>
    <row r="540" spans="2:2" ht="13" x14ac:dyDescent="0.15">
      <c r="B540" s="20"/>
    </row>
    <row r="541" spans="2:2" ht="13" x14ac:dyDescent="0.15">
      <c r="B541" s="20"/>
    </row>
    <row r="542" spans="2:2" ht="13" x14ac:dyDescent="0.15">
      <c r="B542" s="20"/>
    </row>
    <row r="543" spans="2:2" ht="13" x14ac:dyDescent="0.15">
      <c r="B543" s="20"/>
    </row>
    <row r="544" spans="2:2" ht="13" x14ac:dyDescent="0.15">
      <c r="B544" s="20"/>
    </row>
    <row r="545" spans="2:2" ht="13" x14ac:dyDescent="0.15">
      <c r="B545" s="20"/>
    </row>
    <row r="546" spans="2:2" ht="13" x14ac:dyDescent="0.15">
      <c r="B546" s="20"/>
    </row>
    <row r="547" spans="2:2" ht="13" x14ac:dyDescent="0.15">
      <c r="B547" s="20"/>
    </row>
    <row r="548" spans="2:2" ht="13" x14ac:dyDescent="0.15">
      <c r="B548" s="20"/>
    </row>
    <row r="549" spans="2:2" ht="13" x14ac:dyDescent="0.15">
      <c r="B549" s="20"/>
    </row>
    <row r="550" spans="2:2" ht="13" x14ac:dyDescent="0.15">
      <c r="B550" s="20"/>
    </row>
    <row r="551" spans="2:2" ht="13" x14ac:dyDescent="0.15">
      <c r="B551" s="20"/>
    </row>
    <row r="552" spans="2:2" ht="13" x14ac:dyDescent="0.15">
      <c r="B552" s="20"/>
    </row>
    <row r="553" spans="2:2" ht="13" x14ac:dyDescent="0.15">
      <c r="B553" s="20"/>
    </row>
    <row r="554" spans="2:2" ht="13" x14ac:dyDescent="0.15">
      <c r="B554" s="20"/>
    </row>
    <row r="555" spans="2:2" ht="13" x14ac:dyDescent="0.15">
      <c r="B555" s="20"/>
    </row>
    <row r="556" spans="2:2" ht="13" x14ac:dyDescent="0.15">
      <c r="B556" s="20"/>
    </row>
    <row r="557" spans="2:2" ht="13" x14ac:dyDescent="0.15">
      <c r="B557" s="20"/>
    </row>
    <row r="558" spans="2:2" ht="13" x14ac:dyDescent="0.15">
      <c r="B558" s="20"/>
    </row>
    <row r="559" spans="2:2" ht="13" x14ac:dyDescent="0.15">
      <c r="B559" s="20"/>
    </row>
    <row r="560" spans="2:2" ht="13" x14ac:dyDescent="0.15">
      <c r="B560" s="20"/>
    </row>
    <row r="561" spans="2:2" ht="13" x14ac:dyDescent="0.15">
      <c r="B561" s="20"/>
    </row>
    <row r="562" spans="2:2" ht="13" x14ac:dyDescent="0.15">
      <c r="B562" s="20"/>
    </row>
    <row r="563" spans="2:2" ht="13" x14ac:dyDescent="0.15">
      <c r="B563" s="20"/>
    </row>
    <row r="564" spans="2:2" ht="13" x14ac:dyDescent="0.15">
      <c r="B564" s="20"/>
    </row>
    <row r="565" spans="2:2" ht="13" x14ac:dyDescent="0.15">
      <c r="B565" s="20"/>
    </row>
    <row r="566" spans="2:2" ht="13" x14ac:dyDescent="0.15">
      <c r="B566" s="20"/>
    </row>
    <row r="567" spans="2:2" ht="13" x14ac:dyDescent="0.15">
      <c r="B567" s="20"/>
    </row>
    <row r="568" spans="2:2" ht="13" x14ac:dyDescent="0.15">
      <c r="B568" s="20"/>
    </row>
    <row r="569" spans="2:2" ht="13" x14ac:dyDescent="0.15">
      <c r="B569" s="20"/>
    </row>
    <row r="570" spans="2:2" ht="13" x14ac:dyDescent="0.15">
      <c r="B570" s="20"/>
    </row>
    <row r="571" spans="2:2" ht="13" x14ac:dyDescent="0.15">
      <c r="B571" s="20"/>
    </row>
    <row r="572" spans="2:2" ht="13" x14ac:dyDescent="0.15">
      <c r="B572" s="20"/>
    </row>
    <row r="573" spans="2:2" ht="13" x14ac:dyDescent="0.15">
      <c r="B573" s="20"/>
    </row>
    <row r="574" spans="2:2" ht="13" x14ac:dyDescent="0.15">
      <c r="B574" s="20"/>
    </row>
    <row r="575" spans="2:2" ht="13" x14ac:dyDescent="0.15">
      <c r="B575" s="20"/>
    </row>
    <row r="576" spans="2:2" ht="13" x14ac:dyDescent="0.15">
      <c r="B576" s="20"/>
    </row>
    <row r="577" spans="2:2" ht="13" x14ac:dyDescent="0.15">
      <c r="B577" s="20"/>
    </row>
    <row r="578" spans="2:2" ht="13" x14ac:dyDescent="0.15">
      <c r="B578" s="20"/>
    </row>
    <row r="579" spans="2:2" ht="13" x14ac:dyDescent="0.15">
      <c r="B579" s="20"/>
    </row>
    <row r="580" spans="2:2" ht="13" x14ac:dyDescent="0.15">
      <c r="B580" s="20"/>
    </row>
    <row r="581" spans="2:2" ht="13" x14ac:dyDescent="0.15">
      <c r="B581" s="20"/>
    </row>
    <row r="582" spans="2:2" ht="13" x14ac:dyDescent="0.15">
      <c r="B582" s="20"/>
    </row>
    <row r="583" spans="2:2" ht="13" x14ac:dyDescent="0.15">
      <c r="B583" s="20"/>
    </row>
    <row r="584" spans="2:2" ht="13" x14ac:dyDescent="0.15">
      <c r="B584" s="20"/>
    </row>
    <row r="585" spans="2:2" ht="13" x14ac:dyDescent="0.15">
      <c r="B585" s="20"/>
    </row>
    <row r="586" spans="2:2" ht="13" x14ac:dyDescent="0.15">
      <c r="B586" s="20"/>
    </row>
    <row r="587" spans="2:2" ht="13" x14ac:dyDescent="0.15">
      <c r="B587" s="20"/>
    </row>
    <row r="588" spans="2:2" ht="13" x14ac:dyDescent="0.15">
      <c r="B588" s="20"/>
    </row>
    <row r="589" spans="2:2" ht="13" x14ac:dyDescent="0.15">
      <c r="B589" s="20"/>
    </row>
    <row r="590" spans="2:2" ht="13" x14ac:dyDescent="0.15">
      <c r="B590" s="20"/>
    </row>
    <row r="591" spans="2:2" ht="13" x14ac:dyDescent="0.15">
      <c r="B591" s="20"/>
    </row>
    <row r="592" spans="2:2" ht="13" x14ac:dyDescent="0.15">
      <c r="B592" s="20"/>
    </row>
    <row r="593" spans="2:2" ht="13" x14ac:dyDescent="0.15">
      <c r="B593" s="20"/>
    </row>
    <row r="594" spans="2:2" ht="13" x14ac:dyDescent="0.15">
      <c r="B594" s="20"/>
    </row>
    <row r="595" spans="2:2" ht="13" x14ac:dyDescent="0.15">
      <c r="B595" s="20"/>
    </row>
    <row r="596" spans="2:2" ht="13" x14ac:dyDescent="0.15">
      <c r="B596" s="20"/>
    </row>
    <row r="597" spans="2:2" ht="13" x14ac:dyDescent="0.15">
      <c r="B597" s="20"/>
    </row>
    <row r="598" spans="2:2" ht="13" x14ac:dyDescent="0.15">
      <c r="B598" s="20"/>
    </row>
    <row r="599" spans="2:2" ht="13" x14ac:dyDescent="0.15">
      <c r="B599" s="20"/>
    </row>
    <row r="600" spans="2:2" ht="13" x14ac:dyDescent="0.15">
      <c r="B600" s="20"/>
    </row>
    <row r="601" spans="2:2" ht="13" x14ac:dyDescent="0.15">
      <c r="B601" s="20"/>
    </row>
    <row r="602" spans="2:2" ht="13" x14ac:dyDescent="0.15">
      <c r="B602" s="20"/>
    </row>
    <row r="603" spans="2:2" ht="13" x14ac:dyDescent="0.15">
      <c r="B603" s="20"/>
    </row>
    <row r="604" spans="2:2" ht="13" x14ac:dyDescent="0.15">
      <c r="B604" s="20"/>
    </row>
    <row r="605" spans="2:2" ht="13" x14ac:dyDescent="0.15">
      <c r="B605" s="20"/>
    </row>
    <row r="606" spans="2:2" ht="13" x14ac:dyDescent="0.15">
      <c r="B606" s="20"/>
    </row>
    <row r="607" spans="2:2" ht="13" x14ac:dyDescent="0.15">
      <c r="B607" s="20"/>
    </row>
    <row r="608" spans="2:2" ht="13" x14ac:dyDescent="0.15">
      <c r="B608" s="20"/>
    </row>
    <row r="609" spans="2:2" ht="13" x14ac:dyDescent="0.15">
      <c r="B609" s="20"/>
    </row>
    <row r="610" spans="2:2" ht="13" x14ac:dyDescent="0.15">
      <c r="B610" s="20"/>
    </row>
    <row r="611" spans="2:2" ht="13" x14ac:dyDescent="0.15">
      <c r="B611" s="20"/>
    </row>
    <row r="612" spans="2:2" ht="13" x14ac:dyDescent="0.15">
      <c r="B612" s="20"/>
    </row>
    <row r="613" spans="2:2" ht="13" x14ac:dyDescent="0.15">
      <c r="B613" s="20"/>
    </row>
    <row r="614" spans="2:2" ht="13" x14ac:dyDescent="0.15">
      <c r="B614" s="20"/>
    </row>
    <row r="615" spans="2:2" ht="13" x14ac:dyDescent="0.15">
      <c r="B615" s="20"/>
    </row>
    <row r="616" spans="2:2" ht="13" x14ac:dyDescent="0.15">
      <c r="B616" s="20"/>
    </row>
    <row r="617" spans="2:2" ht="13" x14ac:dyDescent="0.15">
      <c r="B617" s="20"/>
    </row>
    <row r="618" spans="2:2" ht="13" x14ac:dyDescent="0.15">
      <c r="B618" s="20"/>
    </row>
    <row r="619" spans="2:2" ht="13" x14ac:dyDescent="0.15">
      <c r="B619" s="20"/>
    </row>
    <row r="620" spans="2:2" ht="13" x14ac:dyDescent="0.15">
      <c r="B620" s="20"/>
    </row>
    <row r="621" spans="2:2" ht="13" x14ac:dyDescent="0.15">
      <c r="B621" s="20"/>
    </row>
    <row r="622" spans="2:2" ht="13" x14ac:dyDescent="0.15">
      <c r="B622" s="20"/>
    </row>
    <row r="623" spans="2:2" ht="13" x14ac:dyDescent="0.15">
      <c r="B623" s="20"/>
    </row>
    <row r="624" spans="2:2" ht="13" x14ac:dyDescent="0.15">
      <c r="B624" s="20"/>
    </row>
    <row r="625" spans="2:2" ht="13" x14ac:dyDescent="0.15">
      <c r="B625" s="20"/>
    </row>
    <row r="626" spans="2:2" ht="13" x14ac:dyDescent="0.15">
      <c r="B626" s="20"/>
    </row>
    <row r="627" spans="2:2" ht="13" x14ac:dyDescent="0.15">
      <c r="B627" s="20"/>
    </row>
    <row r="628" spans="2:2" ht="13" x14ac:dyDescent="0.15">
      <c r="B628" s="20"/>
    </row>
    <row r="629" spans="2:2" ht="13" x14ac:dyDescent="0.15">
      <c r="B629" s="20"/>
    </row>
    <row r="630" spans="2:2" ht="13" x14ac:dyDescent="0.15">
      <c r="B630" s="20"/>
    </row>
    <row r="631" spans="2:2" ht="13" x14ac:dyDescent="0.15">
      <c r="B631" s="20"/>
    </row>
    <row r="632" spans="2:2" ht="13" x14ac:dyDescent="0.15">
      <c r="B632" s="20"/>
    </row>
    <row r="633" spans="2:2" ht="13" x14ac:dyDescent="0.15">
      <c r="B633" s="20"/>
    </row>
    <row r="634" spans="2:2" ht="13" x14ac:dyDescent="0.15">
      <c r="B634" s="20"/>
    </row>
    <row r="635" spans="2:2" ht="13" x14ac:dyDescent="0.15">
      <c r="B635" s="20"/>
    </row>
    <row r="636" spans="2:2" ht="13" x14ac:dyDescent="0.15">
      <c r="B636" s="20"/>
    </row>
    <row r="637" spans="2:2" ht="13" x14ac:dyDescent="0.15">
      <c r="B637" s="20"/>
    </row>
    <row r="638" spans="2:2" ht="13" x14ac:dyDescent="0.15">
      <c r="B638" s="20"/>
    </row>
    <row r="639" spans="2:2" ht="13" x14ac:dyDescent="0.15">
      <c r="B639" s="20"/>
    </row>
    <row r="640" spans="2:2" ht="13" x14ac:dyDescent="0.15">
      <c r="B640" s="20"/>
    </row>
    <row r="641" spans="2:2" ht="13" x14ac:dyDescent="0.15">
      <c r="B641" s="20"/>
    </row>
    <row r="642" spans="2:2" ht="13" x14ac:dyDescent="0.15">
      <c r="B642" s="20"/>
    </row>
    <row r="643" spans="2:2" ht="13" x14ac:dyDescent="0.15">
      <c r="B643" s="20"/>
    </row>
    <row r="644" spans="2:2" ht="13" x14ac:dyDescent="0.15">
      <c r="B644" s="20"/>
    </row>
    <row r="645" spans="2:2" ht="13" x14ac:dyDescent="0.15">
      <c r="B645" s="20"/>
    </row>
    <row r="646" spans="2:2" ht="13" x14ac:dyDescent="0.15">
      <c r="B646" s="20"/>
    </row>
    <row r="647" spans="2:2" ht="13" x14ac:dyDescent="0.15">
      <c r="B647" s="20"/>
    </row>
    <row r="648" spans="2:2" ht="13" x14ac:dyDescent="0.15">
      <c r="B648" s="20"/>
    </row>
    <row r="649" spans="2:2" ht="13" x14ac:dyDescent="0.15">
      <c r="B649" s="20"/>
    </row>
    <row r="650" spans="2:2" ht="13" x14ac:dyDescent="0.15">
      <c r="B650" s="20"/>
    </row>
    <row r="651" spans="2:2" ht="13" x14ac:dyDescent="0.15">
      <c r="B651" s="20"/>
    </row>
    <row r="652" spans="2:2" ht="13" x14ac:dyDescent="0.15">
      <c r="B652" s="20"/>
    </row>
    <row r="653" spans="2:2" ht="13" x14ac:dyDescent="0.15">
      <c r="B653" s="20"/>
    </row>
    <row r="654" spans="2:2" ht="13" x14ac:dyDescent="0.15">
      <c r="B654" s="20"/>
    </row>
    <row r="655" spans="2:2" ht="13" x14ac:dyDescent="0.15">
      <c r="B655" s="20"/>
    </row>
    <row r="656" spans="2:2" ht="13" x14ac:dyDescent="0.15">
      <c r="B656" s="20"/>
    </row>
    <row r="657" spans="2:2" ht="13" x14ac:dyDescent="0.15">
      <c r="B657" s="20"/>
    </row>
    <row r="658" spans="2:2" ht="13" x14ac:dyDescent="0.15">
      <c r="B658" s="20"/>
    </row>
    <row r="659" spans="2:2" ht="13" x14ac:dyDescent="0.15">
      <c r="B659" s="20"/>
    </row>
    <row r="660" spans="2:2" ht="13" x14ac:dyDescent="0.15">
      <c r="B660" s="20"/>
    </row>
    <row r="661" spans="2:2" ht="13" x14ac:dyDescent="0.15">
      <c r="B661" s="20"/>
    </row>
    <row r="662" spans="2:2" ht="13" x14ac:dyDescent="0.15">
      <c r="B662" s="20"/>
    </row>
    <row r="663" spans="2:2" ht="13" x14ac:dyDescent="0.15">
      <c r="B663" s="20"/>
    </row>
    <row r="664" spans="2:2" ht="13" x14ac:dyDescent="0.15">
      <c r="B664" s="20"/>
    </row>
    <row r="665" spans="2:2" ht="13" x14ac:dyDescent="0.15">
      <c r="B665" s="20"/>
    </row>
    <row r="666" spans="2:2" ht="13" x14ac:dyDescent="0.15">
      <c r="B666" s="20"/>
    </row>
    <row r="667" spans="2:2" ht="13" x14ac:dyDescent="0.15">
      <c r="B667" s="20"/>
    </row>
    <row r="668" spans="2:2" ht="13" x14ac:dyDescent="0.15">
      <c r="B668" s="20"/>
    </row>
    <row r="669" spans="2:2" ht="13" x14ac:dyDescent="0.15">
      <c r="B669" s="20"/>
    </row>
    <row r="670" spans="2:2" ht="13" x14ac:dyDescent="0.15">
      <c r="B670" s="20"/>
    </row>
    <row r="671" spans="2:2" ht="13" x14ac:dyDescent="0.15">
      <c r="B671" s="20"/>
    </row>
    <row r="672" spans="2:2" ht="13" x14ac:dyDescent="0.15">
      <c r="B672" s="20"/>
    </row>
    <row r="673" spans="2:2" ht="13" x14ac:dyDescent="0.15">
      <c r="B673" s="20"/>
    </row>
    <row r="674" spans="2:2" ht="13" x14ac:dyDescent="0.15">
      <c r="B674" s="20"/>
    </row>
    <row r="675" spans="2:2" ht="13" x14ac:dyDescent="0.15">
      <c r="B675" s="20"/>
    </row>
    <row r="676" spans="2:2" ht="13" x14ac:dyDescent="0.15">
      <c r="B676" s="20"/>
    </row>
    <row r="677" spans="2:2" ht="13" x14ac:dyDescent="0.15">
      <c r="B677" s="20"/>
    </row>
    <row r="678" spans="2:2" ht="13" x14ac:dyDescent="0.15">
      <c r="B678" s="20"/>
    </row>
    <row r="679" spans="2:2" ht="13" x14ac:dyDescent="0.15">
      <c r="B679" s="20"/>
    </row>
    <row r="680" spans="2:2" ht="13" x14ac:dyDescent="0.15">
      <c r="B680" s="20"/>
    </row>
    <row r="681" spans="2:2" ht="13" x14ac:dyDescent="0.15">
      <c r="B681" s="20"/>
    </row>
    <row r="682" spans="2:2" ht="13" x14ac:dyDescent="0.15">
      <c r="B682" s="20"/>
    </row>
    <row r="683" spans="2:2" ht="13" x14ac:dyDescent="0.15">
      <c r="B683" s="20"/>
    </row>
    <row r="684" spans="2:2" ht="13" x14ac:dyDescent="0.15">
      <c r="B684" s="20"/>
    </row>
    <row r="685" spans="2:2" ht="13" x14ac:dyDescent="0.15">
      <c r="B685" s="20"/>
    </row>
    <row r="686" spans="2:2" ht="13" x14ac:dyDescent="0.15">
      <c r="B686" s="20"/>
    </row>
    <row r="687" spans="2:2" ht="13" x14ac:dyDescent="0.15">
      <c r="B687" s="20"/>
    </row>
    <row r="688" spans="2:2" ht="13" x14ac:dyDescent="0.15">
      <c r="B688" s="20"/>
    </row>
    <row r="689" spans="2:2" ht="13" x14ac:dyDescent="0.15">
      <c r="B689" s="20"/>
    </row>
    <row r="690" spans="2:2" ht="13" x14ac:dyDescent="0.15">
      <c r="B690" s="20"/>
    </row>
    <row r="691" spans="2:2" ht="13" x14ac:dyDescent="0.15">
      <c r="B691" s="20"/>
    </row>
    <row r="692" spans="2:2" ht="13" x14ac:dyDescent="0.15">
      <c r="B692" s="20"/>
    </row>
    <row r="693" spans="2:2" ht="13" x14ac:dyDescent="0.15">
      <c r="B693" s="20"/>
    </row>
    <row r="694" spans="2:2" ht="13" x14ac:dyDescent="0.15">
      <c r="B694" s="20"/>
    </row>
    <row r="695" spans="2:2" ht="13" x14ac:dyDescent="0.15">
      <c r="B695" s="20"/>
    </row>
    <row r="696" spans="2:2" ht="13" x14ac:dyDescent="0.15">
      <c r="B696" s="20"/>
    </row>
    <row r="697" spans="2:2" ht="13" x14ac:dyDescent="0.15">
      <c r="B697" s="20"/>
    </row>
    <row r="698" spans="2:2" ht="13" x14ac:dyDescent="0.15">
      <c r="B698" s="20"/>
    </row>
    <row r="699" spans="2:2" ht="13" x14ac:dyDescent="0.15">
      <c r="B699" s="20"/>
    </row>
    <row r="700" spans="2:2" ht="13" x14ac:dyDescent="0.15">
      <c r="B700" s="20"/>
    </row>
    <row r="701" spans="2:2" ht="13" x14ac:dyDescent="0.15">
      <c r="B701" s="20"/>
    </row>
    <row r="702" spans="2:2" ht="13" x14ac:dyDescent="0.15">
      <c r="B702" s="20"/>
    </row>
    <row r="703" spans="2:2" ht="13" x14ac:dyDescent="0.15">
      <c r="B703" s="20"/>
    </row>
    <row r="704" spans="2:2" ht="13" x14ac:dyDescent="0.15">
      <c r="B704" s="20"/>
    </row>
    <row r="705" spans="2:2" ht="13" x14ac:dyDescent="0.15">
      <c r="B705" s="20"/>
    </row>
    <row r="706" spans="2:2" ht="13" x14ac:dyDescent="0.15">
      <c r="B706" s="20"/>
    </row>
    <row r="707" spans="2:2" ht="13" x14ac:dyDescent="0.15">
      <c r="B707" s="20"/>
    </row>
    <row r="708" spans="2:2" ht="13" x14ac:dyDescent="0.15">
      <c r="B708" s="20"/>
    </row>
    <row r="709" spans="2:2" ht="13" x14ac:dyDescent="0.15">
      <c r="B709" s="20"/>
    </row>
    <row r="710" spans="2:2" ht="13" x14ac:dyDescent="0.15">
      <c r="B710" s="20"/>
    </row>
    <row r="711" spans="2:2" ht="13" x14ac:dyDescent="0.15">
      <c r="B711" s="20"/>
    </row>
    <row r="712" spans="2:2" ht="13" x14ac:dyDescent="0.15">
      <c r="B712" s="20"/>
    </row>
    <row r="713" spans="2:2" ht="13" x14ac:dyDescent="0.15">
      <c r="B713" s="20"/>
    </row>
    <row r="714" spans="2:2" ht="13" x14ac:dyDescent="0.15">
      <c r="B714" s="20"/>
    </row>
    <row r="715" spans="2:2" ht="13" x14ac:dyDescent="0.15">
      <c r="B715" s="20"/>
    </row>
    <row r="716" spans="2:2" ht="13" x14ac:dyDescent="0.15">
      <c r="B716" s="20"/>
    </row>
    <row r="717" spans="2:2" ht="13" x14ac:dyDescent="0.15">
      <c r="B717" s="20"/>
    </row>
    <row r="718" spans="2:2" ht="13" x14ac:dyDescent="0.15">
      <c r="B718" s="20"/>
    </row>
    <row r="719" spans="2:2" ht="13" x14ac:dyDescent="0.15">
      <c r="B719" s="20"/>
    </row>
    <row r="720" spans="2:2" ht="13" x14ac:dyDescent="0.15">
      <c r="B720" s="20"/>
    </row>
    <row r="721" spans="2:2" ht="13" x14ac:dyDescent="0.15">
      <c r="B721" s="20"/>
    </row>
    <row r="722" spans="2:2" ht="13" x14ac:dyDescent="0.15">
      <c r="B722" s="20"/>
    </row>
    <row r="723" spans="2:2" ht="13" x14ac:dyDescent="0.15">
      <c r="B723" s="20"/>
    </row>
    <row r="724" spans="2:2" ht="13" x14ac:dyDescent="0.15">
      <c r="B724" s="20"/>
    </row>
    <row r="725" spans="2:2" ht="13" x14ac:dyDescent="0.15">
      <c r="B725" s="20"/>
    </row>
    <row r="726" spans="2:2" ht="13" x14ac:dyDescent="0.15">
      <c r="B726" s="20"/>
    </row>
    <row r="727" spans="2:2" ht="13" x14ac:dyDescent="0.15">
      <c r="B727" s="20"/>
    </row>
    <row r="728" spans="2:2" ht="13" x14ac:dyDescent="0.15">
      <c r="B728" s="20"/>
    </row>
    <row r="729" spans="2:2" ht="13" x14ac:dyDescent="0.15">
      <c r="B729" s="20"/>
    </row>
    <row r="730" spans="2:2" ht="13" x14ac:dyDescent="0.15">
      <c r="B730" s="20"/>
    </row>
    <row r="731" spans="2:2" ht="13" x14ac:dyDescent="0.15">
      <c r="B731" s="20"/>
    </row>
    <row r="732" spans="2:2" ht="13" x14ac:dyDescent="0.15">
      <c r="B732" s="20"/>
    </row>
    <row r="733" spans="2:2" ht="13" x14ac:dyDescent="0.15">
      <c r="B733" s="20"/>
    </row>
    <row r="734" spans="2:2" ht="13" x14ac:dyDescent="0.15">
      <c r="B734" s="20"/>
    </row>
    <row r="735" spans="2:2" ht="13" x14ac:dyDescent="0.15">
      <c r="B735" s="20"/>
    </row>
    <row r="736" spans="2:2" ht="13" x14ac:dyDescent="0.15">
      <c r="B736" s="20"/>
    </row>
    <row r="737" spans="2:2" ht="13" x14ac:dyDescent="0.15">
      <c r="B737" s="20"/>
    </row>
    <row r="738" spans="2:2" ht="13" x14ac:dyDescent="0.15">
      <c r="B738" s="20"/>
    </row>
    <row r="739" spans="2:2" ht="13" x14ac:dyDescent="0.15">
      <c r="B739" s="20"/>
    </row>
    <row r="740" spans="2:2" ht="13" x14ac:dyDescent="0.15">
      <c r="B740" s="20"/>
    </row>
    <row r="741" spans="2:2" ht="13" x14ac:dyDescent="0.15">
      <c r="B741" s="20"/>
    </row>
    <row r="742" spans="2:2" ht="13" x14ac:dyDescent="0.15">
      <c r="B742" s="20"/>
    </row>
    <row r="743" spans="2:2" ht="13" x14ac:dyDescent="0.15">
      <c r="B743" s="20"/>
    </row>
    <row r="744" spans="2:2" ht="13" x14ac:dyDescent="0.15">
      <c r="B744" s="20"/>
    </row>
    <row r="745" spans="2:2" ht="13" x14ac:dyDescent="0.15">
      <c r="B745" s="20"/>
    </row>
    <row r="746" spans="2:2" ht="13" x14ac:dyDescent="0.15">
      <c r="B746" s="20"/>
    </row>
    <row r="747" spans="2:2" ht="13" x14ac:dyDescent="0.15">
      <c r="B747" s="20"/>
    </row>
    <row r="748" spans="2:2" ht="13" x14ac:dyDescent="0.15">
      <c r="B748" s="20"/>
    </row>
    <row r="749" spans="2:2" ht="13" x14ac:dyDescent="0.15">
      <c r="B749" s="20"/>
    </row>
    <row r="750" spans="2:2" ht="13" x14ac:dyDescent="0.15">
      <c r="B750" s="20"/>
    </row>
    <row r="751" spans="2:2" ht="13" x14ac:dyDescent="0.15">
      <c r="B751" s="20"/>
    </row>
    <row r="752" spans="2:2" ht="13" x14ac:dyDescent="0.15">
      <c r="B752" s="20"/>
    </row>
    <row r="753" spans="2:2" ht="13" x14ac:dyDescent="0.15">
      <c r="B753" s="20"/>
    </row>
    <row r="754" spans="2:2" ht="13" x14ac:dyDescent="0.15">
      <c r="B754" s="20"/>
    </row>
    <row r="755" spans="2:2" ht="13" x14ac:dyDescent="0.15">
      <c r="B755" s="20"/>
    </row>
    <row r="756" spans="2:2" ht="13" x14ac:dyDescent="0.15">
      <c r="B756" s="20"/>
    </row>
    <row r="757" spans="2:2" ht="13" x14ac:dyDescent="0.15">
      <c r="B757" s="20"/>
    </row>
    <row r="758" spans="2:2" ht="13" x14ac:dyDescent="0.15">
      <c r="B758" s="20"/>
    </row>
    <row r="759" spans="2:2" ht="13" x14ac:dyDescent="0.15">
      <c r="B759" s="20"/>
    </row>
    <row r="760" spans="2:2" ht="13" x14ac:dyDescent="0.15">
      <c r="B760" s="20"/>
    </row>
    <row r="761" spans="2:2" ht="13" x14ac:dyDescent="0.15">
      <c r="B761" s="20"/>
    </row>
    <row r="762" spans="2:2" ht="13" x14ac:dyDescent="0.15">
      <c r="B762" s="20"/>
    </row>
    <row r="763" spans="2:2" ht="13" x14ac:dyDescent="0.15">
      <c r="B763" s="20"/>
    </row>
    <row r="764" spans="2:2" ht="13" x14ac:dyDescent="0.15">
      <c r="B764" s="20"/>
    </row>
    <row r="765" spans="2:2" ht="13" x14ac:dyDescent="0.15">
      <c r="B765" s="20"/>
    </row>
    <row r="766" spans="2:2" ht="13" x14ac:dyDescent="0.15">
      <c r="B766" s="20"/>
    </row>
    <row r="767" spans="2:2" ht="13" x14ac:dyDescent="0.15">
      <c r="B767" s="20"/>
    </row>
    <row r="768" spans="2:2" ht="13" x14ac:dyDescent="0.15">
      <c r="B768" s="20"/>
    </row>
    <row r="769" spans="2:2" ht="13" x14ac:dyDescent="0.15">
      <c r="B769" s="20"/>
    </row>
    <row r="770" spans="2:2" ht="13" x14ac:dyDescent="0.15">
      <c r="B770" s="20"/>
    </row>
    <row r="771" spans="2:2" ht="13" x14ac:dyDescent="0.15">
      <c r="B771" s="20"/>
    </row>
    <row r="772" spans="2:2" ht="13" x14ac:dyDescent="0.15">
      <c r="B772" s="20"/>
    </row>
    <row r="773" spans="2:2" ht="13" x14ac:dyDescent="0.15">
      <c r="B773" s="20"/>
    </row>
    <row r="774" spans="2:2" ht="13" x14ac:dyDescent="0.15">
      <c r="B774" s="20"/>
    </row>
    <row r="775" spans="2:2" ht="13" x14ac:dyDescent="0.15">
      <c r="B775" s="20"/>
    </row>
    <row r="776" spans="2:2" ht="13" x14ac:dyDescent="0.15">
      <c r="B776" s="20"/>
    </row>
    <row r="777" spans="2:2" ht="13" x14ac:dyDescent="0.15">
      <c r="B777" s="20"/>
    </row>
    <row r="778" spans="2:2" ht="13" x14ac:dyDescent="0.15">
      <c r="B778" s="20"/>
    </row>
    <row r="779" spans="2:2" ht="13" x14ac:dyDescent="0.15">
      <c r="B779" s="20"/>
    </row>
    <row r="780" spans="2:2" ht="13" x14ac:dyDescent="0.15">
      <c r="B780" s="20"/>
    </row>
    <row r="781" spans="2:2" ht="13" x14ac:dyDescent="0.15">
      <c r="B781" s="20"/>
    </row>
    <row r="782" spans="2:2" ht="13" x14ac:dyDescent="0.15">
      <c r="B782" s="20"/>
    </row>
    <row r="783" spans="2:2" ht="13" x14ac:dyDescent="0.15">
      <c r="B783" s="20"/>
    </row>
    <row r="784" spans="2:2" ht="13" x14ac:dyDescent="0.15">
      <c r="B784" s="20"/>
    </row>
    <row r="785" spans="2:2" ht="13" x14ac:dyDescent="0.15">
      <c r="B785" s="20"/>
    </row>
    <row r="786" spans="2:2" ht="13" x14ac:dyDescent="0.15">
      <c r="B786" s="20"/>
    </row>
    <row r="787" spans="2:2" ht="13" x14ac:dyDescent="0.15">
      <c r="B787" s="20"/>
    </row>
    <row r="788" spans="2:2" ht="13" x14ac:dyDescent="0.15">
      <c r="B788" s="20"/>
    </row>
    <row r="789" spans="2:2" ht="13" x14ac:dyDescent="0.15">
      <c r="B789" s="20"/>
    </row>
    <row r="790" spans="2:2" ht="13" x14ac:dyDescent="0.15">
      <c r="B790" s="20"/>
    </row>
    <row r="791" spans="2:2" ht="13" x14ac:dyDescent="0.15">
      <c r="B791" s="20"/>
    </row>
    <row r="792" spans="2:2" ht="13" x14ac:dyDescent="0.15">
      <c r="B792" s="20"/>
    </row>
    <row r="793" spans="2:2" ht="13" x14ac:dyDescent="0.15">
      <c r="B793" s="20"/>
    </row>
    <row r="794" spans="2:2" ht="13" x14ac:dyDescent="0.15">
      <c r="B794" s="20"/>
    </row>
    <row r="795" spans="2:2" ht="13" x14ac:dyDescent="0.15">
      <c r="B795" s="20"/>
    </row>
    <row r="796" spans="2:2" ht="13" x14ac:dyDescent="0.15">
      <c r="B796" s="20"/>
    </row>
    <row r="797" spans="2:2" ht="13" x14ac:dyDescent="0.15">
      <c r="B797" s="20"/>
    </row>
    <row r="798" spans="2:2" ht="13" x14ac:dyDescent="0.15">
      <c r="B798" s="20"/>
    </row>
    <row r="799" spans="2:2" ht="13" x14ac:dyDescent="0.15">
      <c r="B799" s="20"/>
    </row>
    <row r="800" spans="2:2" ht="13" x14ac:dyDescent="0.15">
      <c r="B800" s="20"/>
    </row>
    <row r="801" spans="2:2" ht="13" x14ac:dyDescent="0.15">
      <c r="B801" s="20"/>
    </row>
    <row r="802" spans="2:2" ht="13" x14ac:dyDescent="0.15">
      <c r="B802" s="20"/>
    </row>
    <row r="803" spans="2:2" ht="13" x14ac:dyDescent="0.15">
      <c r="B803" s="20"/>
    </row>
    <row r="804" spans="2:2" ht="13" x14ac:dyDescent="0.15">
      <c r="B804" s="20"/>
    </row>
    <row r="805" spans="2:2" ht="13" x14ac:dyDescent="0.15">
      <c r="B805" s="20"/>
    </row>
    <row r="806" spans="2:2" ht="13" x14ac:dyDescent="0.15">
      <c r="B806" s="20"/>
    </row>
    <row r="807" spans="2:2" ht="13" x14ac:dyDescent="0.15">
      <c r="B807" s="20"/>
    </row>
    <row r="808" spans="2:2" ht="13" x14ac:dyDescent="0.15">
      <c r="B808" s="20"/>
    </row>
    <row r="809" spans="2:2" ht="13" x14ac:dyDescent="0.15">
      <c r="B809" s="20"/>
    </row>
    <row r="810" spans="2:2" ht="13" x14ac:dyDescent="0.15">
      <c r="B810" s="20"/>
    </row>
    <row r="811" spans="2:2" ht="13" x14ac:dyDescent="0.15">
      <c r="B811" s="20"/>
    </row>
    <row r="812" spans="2:2" ht="13" x14ac:dyDescent="0.15">
      <c r="B812" s="20"/>
    </row>
    <row r="813" spans="2:2" ht="13" x14ac:dyDescent="0.15">
      <c r="B813" s="20"/>
    </row>
    <row r="814" spans="2:2" ht="13" x14ac:dyDescent="0.15">
      <c r="B814" s="20"/>
    </row>
    <row r="815" spans="2:2" ht="13" x14ac:dyDescent="0.15">
      <c r="B815" s="20"/>
    </row>
    <row r="816" spans="2:2" ht="13" x14ac:dyDescent="0.15">
      <c r="B816" s="20"/>
    </row>
    <row r="817" spans="2:2" ht="13" x14ac:dyDescent="0.15">
      <c r="B817" s="20"/>
    </row>
    <row r="818" spans="2:2" ht="13" x14ac:dyDescent="0.15">
      <c r="B818" s="20"/>
    </row>
    <row r="819" spans="2:2" ht="13" x14ac:dyDescent="0.15">
      <c r="B819" s="20"/>
    </row>
    <row r="820" spans="2:2" ht="13" x14ac:dyDescent="0.15">
      <c r="B820" s="20"/>
    </row>
    <row r="821" spans="2:2" ht="13" x14ac:dyDescent="0.15">
      <c r="B821" s="20"/>
    </row>
    <row r="822" spans="2:2" ht="13" x14ac:dyDescent="0.15">
      <c r="B822" s="20"/>
    </row>
    <row r="823" spans="2:2" ht="13" x14ac:dyDescent="0.15">
      <c r="B823" s="20"/>
    </row>
    <row r="824" spans="2:2" ht="13" x14ac:dyDescent="0.15">
      <c r="B824" s="20"/>
    </row>
    <row r="825" spans="2:2" ht="13" x14ac:dyDescent="0.15">
      <c r="B825" s="20"/>
    </row>
    <row r="826" spans="2:2" ht="13" x14ac:dyDescent="0.15">
      <c r="B826" s="20"/>
    </row>
    <row r="827" spans="2:2" ht="13" x14ac:dyDescent="0.15">
      <c r="B827" s="20"/>
    </row>
    <row r="828" spans="2:2" ht="13" x14ac:dyDescent="0.15">
      <c r="B828" s="20"/>
    </row>
    <row r="829" spans="2:2" ht="13" x14ac:dyDescent="0.15">
      <c r="B829" s="20"/>
    </row>
    <row r="830" spans="2:2" ht="13" x14ac:dyDescent="0.15">
      <c r="B830" s="20"/>
    </row>
    <row r="831" spans="2:2" ht="13" x14ac:dyDescent="0.15">
      <c r="B831" s="20"/>
    </row>
    <row r="832" spans="2:2" ht="13" x14ac:dyDescent="0.15">
      <c r="B832" s="20"/>
    </row>
    <row r="833" spans="2:2" ht="13" x14ac:dyDescent="0.15">
      <c r="B833" s="20"/>
    </row>
    <row r="834" spans="2:2" ht="13" x14ac:dyDescent="0.15">
      <c r="B834" s="20"/>
    </row>
    <row r="835" spans="2:2" ht="13" x14ac:dyDescent="0.15">
      <c r="B835" s="20"/>
    </row>
    <row r="836" spans="2:2" ht="13" x14ac:dyDescent="0.15">
      <c r="B836" s="20"/>
    </row>
    <row r="837" spans="2:2" ht="13" x14ac:dyDescent="0.15">
      <c r="B837" s="20"/>
    </row>
    <row r="838" spans="2:2" ht="13" x14ac:dyDescent="0.15">
      <c r="B838" s="20"/>
    </row>
    <row r="839" spans="2:2" ht="13" x14ac:dyDescent="0.15">
      <c r="B839" s="20"/>
    </row>
    <row r="840" spans="2:2" ht="13" x14ac:dyDescent="0.15">
      <c r="B840" s="20"/>
    </row>
    <row r="841" spans="2:2" ht="13" x14ac:dyDescent="0.15">
      <c r="B841" s="20"/>
    </row>
    <row r="842" spans="2:2" ht="13" x14ac:dyDescent="0.15">
      <c r="B842" s="20"/>
    </row>
    <row r="843" spans="2:2" ht="13" x14ac:dyDescent="0.15">
      <c r="B843" s="20"/>
    </row>
    <row r="844" spans="2:2" ht="13" x14ac:dyDescent="0.15">
      <c r="B844" s="20"/>
    </row>
    <row r="845" spans="2:2" ht="13" x14ac:dyDescent="0.15">
      <c r="B845" s="20"/>
    </row>
    <row r="846" spans="2:2" ht="13" x14ac:dyDescent="0.15">
      <c r="B846" s="20"/>
    </row>
    <row r="847" spans="2:2" ht="13" x14ac:dyDescent="0.15">
      <c r="B847" s="20"/>
    </row>
    <row r="848" spans="2:2" ht="13" x14ac:dyDescent="0.15">
      <c r="B848" s="20"/>
    </row>
    <row r="849" spans="2:2" ht="13" x14ac:dyDescent="0.15">
      <c r="B849" s="20"/>
    </row>
    <row r="850" spans="2:2" ht="13" x14ac:dyDescent="0.15">
      <c r="B850" s="20"/>
    </row>
    <row r="851" spans="2:2" ht="13" x14ac:dyDescent="0.15">
      <c r="B851" s="20"/>
    </row>
    <row r="852" spans="2:2" ht="13" x14ac:dyDescent="0.15">
      <c r="B852" s="20"/>
    </row>
    <row r="853" spans="2:2" ht="13" x14ac:dyDescent="0.15">
      <c r="B853" s="20"/>
    </row>
    <row r="854" spans="2:2" ht="13" x14ac:dyDescent="0.15">
      <c r="B854" s="20"/>
    </row>
    <row r="855" spans="2:2" ht="13" x14ac:dyDescent="0.15">
      <c r="B855" s="20"/>
    </row>
    <row r="856" spans="2:2" ht="13" x14ac:dyDescent="0.15">
      <c r="B856" s="20"/>
    </row>
    <row r="857" spans="2:2" ht="13" x14ac:dyDescent="0.15">
      <c r="B857" s="20"/>
    </row>
    <row r="858" spans="2:2" ht="13" x14ac:dyDescent="0.15">
      <c r="B858" s="20"/>
    </row>
    <row r="859" spans="2:2" ht="13" x14ac:dyDescent="0.15">
      <c r="B859" s="20"/>
    </row>
    <row r="860" spans="2:2" ht="13" x14ac:dyDescent="0.15">
      <c r="B860" s="20"/>
    </row>
    <row r="861" spans="2:2" ht="13" x14ac:dyDescent="0.15">
      <c r="B861" s="20"/>
    </row>
    <row r="862" spans="2:2" ht="13" x14ac:dyDescent="0.15">
      <c r="B862" s="20"/>
    </row>
    <row r="863" spans="2:2" ht="13" x14ac:dyDescent="0.15">
      <c r="B863" s="20"/>
    </row>
    <row r="864" spans="2:2" ht="13" x14ac:dyDescent="0.15">
      <c r="B864" s="20"/>
    </row>
    <row r="865" spans="2:2" ht="13" x14ac:dyDescent="0.15">
      <c r="B865" s="20"/>
    </row>
    <row r="866" spans="2:2" ht="13" x14ac:dyDescent="0.15">
      <c r="B866" s="20"/>
    </row>
    <row r="867" spans="2:2" ht="13" x14ac:dyDescent="0.15">
      <c r="B867" s="20"/>
    </row>
    <row r="868" spans="2:2" ht="13" x14ac:dyDescent="0.15">
      <c r="B868" s="20"/>
    </row>
    <row r="869" spans="2:2" ht="13" x14ac:dyDescent="0.15">
      <c r="B869" s="20"/>
    </row>
    <row r="870" spans="2:2" ht="13" x14ac:dyDescent="0.15">
      <c r="B870" s="20"/>
    </row>
    <row r="871" spans="2:2" ht="13" x14ac:dyDescent="0.15">
      <c r="B871" s="20"/>
    </row>
    <row r="872" spans="2:2" ht="13" x14ac:dyDescent="0.15">
      <c r="B872" s="20"/>
    </row>
    <row r="873" spans="2:2" ht="13" x14ac:dyDescent="0.15">
      <c r="B873" s="20"/>
    </row>
    <row r="874" spans="2:2" ht="13" x14ac:dyDescent="0.15">
      <c r="B874" s="20"/>
    </row>
    <row r="875" spans="2:2" ht="13" x14ac:dyDescent="0.15">
      <c r="B875" s="20"/>
    </row>
    <row r="876" spans="2:2" ht="13" x14ac:dyDescent="0.15">
      <c r="B876" s="20"/>
    </row>
    <row r="877" spans="2:2" ht="13" x14ac:dyDescent="0.15">
      <c r="B877" s="20"/>
    </row>
    <row r="878" spans="2:2" ht="13" x14ac:dyDescent="0.15">
      <c r="B878" s="20"/>
    </row>
    <row r="879" spans="2:2" ht="13" x14ac:dyDescent="0.15">
      <c r="B879" s="20"/>
    </row>
    <row r="880" spans="2:2" ht="13" x14ac:dyDescent="0.15">
      <c r="B880" s="20"/>
    </row>
    <row r="881" spans="2:2" ht="13" x14ac:dyDescent="0.15">
      <c r="B881" s="20"/>
    </row>
    <row r="882" spans="2:2" ht="13" x14ac:dyDescent="0.15">
      <c r="B882" s="20"/>
    </row>
    <row r="883" spans="2:2" ht="13" x14ac:dyDescent="0.15">
      <c r="B883" s="20"/>
    </row>
    <row r="884" spans="2:2" ht="13" x14ac:dyDescent="0.15">
      <c r="B884" s="20"/>
    </row>
    <row r="885" spans="2:2" ht="13" x14ac:dyDescent="0.15">
      <c r="B885" s="20"/>
    </row>
    <row r="886" spans="2:2" ht="13" x14ac:dyDescent="0.15">
      <c r="B886" s="20"/>
    </row>
    <row r="887" spans="2:2" ht="13" x14ac:dyDescent="0.15">
      <c r="B887" s="20"/>
    </row>
    <row r="888" spans="2:2" ht="13" x14ac:dyDescent="0.15">
      <c r="B888" s="20"/>
    </row>
    <row r="889" spans="2:2" ht="13" x14ac:dyDescent="0.15">
      <c r="B889" s="20"/>
    </row>
    <row r="890" spans="2:2" ht="13" x14ac:dyDescent="0.15">
      <c r="B890" s="20"/>
    </row>
    <row r="891" spans="2:2" ht="13" x14ac:dyDescent="0.15">
      <c r="B891" s="20"/>
    </row>
    <row r="892" spans="2:2" ht="13" x14ac:dyDescent="0.15">
      <c r="B892" s="20"/>
    </row>
    <row r="893" spans="2:2" ht="13" x14ac:dyDescent="0.15">
      <c r="B893" s="20"/>
    </row>
    <row r="894" spans="2:2" ht="13" x14ac:dyDescent="0.15">
      <c r="B894" s="20"/>
    </row>
    <row r="895" spans="2:2" ht="13" x14ac:dyDescent="0.15">
      <c r="B895" s="20"/>
    </row>
    <row r="896" spans="2:2" ht="13" x14ac:dyDescent="0.15">
      <c r="B896" s="20"/>
    </row>
    <row r="897" spans="2:2" ht="13" x14ac:dyDescent="0.15">
      <c r="B897" s="20"/>
    </row>
    <row r="898" spans="2:2" ht="13" x14ac:dyDescent="0.15">
      <c r="B898" s="20"/>
    </row>
    <row r="899" spans="2:2" ht="13" x14ac:dyDescent="0.15">
      <c r="B899" s="20"/>
    </row>
    <row r="900" spans="2:2" ht="13" x14ac:dyDescent="0.15">
      <c r="B900" s="20"/>
    </row>
    <row r="901" spans="2:2" ht="13" x14ac:dyDescent="0.15">
      <c r="B901" s="20"/>
    </row>
    <row r="902" spans="2:2" ht="13" x14ac:dyDescent="0.15">
      <c r="B902" s="20"/>
    </row>
    <row r="903" spans="2:2" ht="13" x14ac:dyDescent="0.15">
      <c r="B903" s="20"/>
    </row>
    <row r="904" spans="2:2" ht="13" x14ac:dyDescent="0.15">
      <c r="B904" s="20"/>
    </row>
    <row r="905" spans="2:2" ht="13" x14ac:dyDescent="0.15">
      <c r="B905" s="20"/>
    </row>
    <row r="906" spans="2:2" ht="13" x14ac:dyDescent="0.15">
      <c r="B906" s="20"/>
    </row>
    <row r="907" spans="2:2" ht="13" x14ac:dyDescent="0.15">
      <c r="B907" s="20"/>
    </row>
    <row r="908" spans="2:2" ht="13" x14ac:dyDescent="0.15">
      <c r="B908" s="20"/>
    </row>
    <row r="909" spans="2:2" ht="13" x14ac:dyDescent="0.15">
      <c r="B909" s="20"/>
    </row>
    <row r="910" spans="2:2" ht="13" x14ac:dyDescent="0.15">
      <c r="B910" s="20"/>
    </row>
    <row r="911" spans="2:2" ht="13" x14ac:dyDescent="0.15">
      <c r="B911" s="20"/>
    </row>
    <row r="912" spans="2:2" ht="13" x14ac:dyDescent="0.15">
      <c r="B912" s="20"/>
    </row>
    <row r="913" spans="2:2" ht="13" x14ac:dyDescent="0.15">
      <c r="B913" s="20"/>
    </row>
    <row r="914" spans="2:2" ht="13" x14ac:dyDescent="0.15">
      <c r="B914" s="20"/>
    </row>
    <row r="915" spans="2:2" ht="13" x14ac:dyDescent="0.15">
      <c r="B915" s="20"/>
    </row>
    <row r="916" spans="2:2" ht="13" x14ac:dyDescent="0.15">
      <c r="B916" s="20"/>
    </row>
    <row r="917" spans="2:2" ht="13" x14ac:dyDescent="0.15">
      <c r="B917" s="20"/>
    </row>
    <row r="918" spans="2:2" ht="13" x14ac:dyDescent="0.15">
      <c r="B918" s="20"/>
    </row>
    <row r="919" spans="2:2" ht="13" x14ac:dyDescent="0.15">
      <c r="B919" s="20"/>
    </row>
    <row r="920" spans="2:2" ht="13" x14ac:dyDescent="0.15">
      <c r="B920" s="20"/>
    </row>
    <row r="921" spans="2:2" ht="13" x14ac:dyDescent="0.15">
      <c r="B921" s="20"/>
    </row>
    <row r="922" spans="2:2" ht="13" x14ac:dyDescent="0.15">
      <c r="B922" s="20"/>
    </row>
    <row r="923" spans="2:2" ht="13" x14ac:dyDescent="0.15">
      <c r="B923" s="20"/>
    </row>
    <row r="924" spans="2:2" ht="13" x14ac:dyDescent="0.15">
      <c r="B924" s="20"/>
    </row>
    <row r="925" spans="2:2" ht="13" x14ac:dyDescent="0.15">
      <c r="B925" s="20"/>
    </row>
    <row r="926" spans="2:2" ht="13" x14ac:dyDescent="0.15">
      <c r="B926" s="20"/>
    </row>
    <row r="927" spans="2:2" ht="13" x14ac:dyDescent="0.15">
      <c r="B927" s="20"/>
    </row>
    <row r="928" spans="2:2" ht="13" x14ac:dyDescent="0.15">
      <c r="B928" s="20"/>
    </row>
    <row r="929" spans="2:2" ht="13" x14ac:dyDescent="0.15">
      <c r="B929" s="20"/>
    </row>
    <row r="930" spans="2:2" ht="13" x14ac:dyDescent="0.15">
      <c r="B930" s="20"/>
    </row>
    <row r="931" spans="2:2" ht="13" x14ac:dyDescent="0.15">
      <c r="B931" s="20"/>
    </row>
    <row r="932" spans="2:2" ht="13" x14ac:dyDescent="0.15">
      <c r="B932" s="20"/>
    </row>
    <row r="933" spans="2:2" ht="13" x14ac:dyDescent="0.15">
      <c r="B933" s="20"/>
    </row>
    <row r="934" spans="2:2" ht="13" x14ac:dyDescent="0.15">
      <c r="B934" s="20"/>
    </row>
    <row r="935" spans="2:2" ht="13" x14ac:dyDescent="0.15">
      <c r="B935" s="20"/>
    </row>
    <row r="936" spans="2:2" ht="13" x14ac:dyDescent="0.15">
      <c r="B936" s="20"/>
    </row>
    <row r="937" spans="2:2" ht="13" x14ac:dyDescent="0.15">
      <c r="B937" s="20"/>
    </row>
    <row r="938" spans="2:2" ht="13" x14ac:dyDescent="0.15">
      <c r="B938" s="20"/>
    </row>
    <row r="939" spans="2:2" ht="13" x14ac:dyDescent="0.15">
      <c r="B939" s="20"/>
    </row>
    <row r="940" spans="2:2" ht="13" x14ac:dyDescent="0.15">
      <c r="B940" s="20"/>
    </row>
    <row r="941" spans="2:2" ht="13" x14ac:dyDescent="0.15">
      <c r="B941" s="20"/>
    </row>
    <row r="942" spans="2:2" ht="13" x14ac:dyDescent="0.15">
      <c r="B942" s="20"/>
    </row>
    <row r="943" spans="2:2" ht="13" x14ac:dyDescent="0.15">
      <c r="B943" s="20"/>
    </row>
    <row r="944" spans="2:2" ht="13" x14ac:dyDescent="0.15">
      <c r="B944" s="20"/>
    </row>
    <row r="945" spans="2:2" ht="13" x14ac:dyDescent="0.15">
      <c r="B945" s="20"/>
    </row>
    <row r="946" spans="2:2" ht="13" x14ac:dyDescent="0.15">
      <c r="B946" s="20"/>
    </row>
    <row r="947" spans="2:2" ht="13" x14ac:dyDescent="0.15">
      <c r="B947" s="20"/>
    </row>
    <row r="948" spans="2:2" ht="13" x14ac:dyDescent="0.15">
      <c r="B948" s="20"/>
    </row>
    <row r="949" spans="2:2" ht="13" x14ac:dyDescent="0.15">
      <c r="B949" s="20"/>
    </row>
    <row r="950" spans="2:2" ht="13" x14ac:dyDescent="0.15">
      <c r="B950" s="20"/>
    </row>
    <row r="951" spans="2:2" ht="13" x14ac:dyDescent="0.15">
      <c r="B951" s="20"/>
    </row>
    <row r="952" spans="2:2" ht="13" x14ac:dyDescent="0.15">
      <c r="B952" s="20"/>
    </row>
    <row r="953" spans="2:2" ht="13" x14ac:dyDescent="0.15">
      <c r="B953" s="20"/>
    </row>
    <row r="954" spans="2:2" ht="13" x14ac:dyDescent="0.15">
      <c r="B954" s="20"/>
    </row>
    <row r="955" spans="2:2" ht="13" x14ac:dyDescent="0.15">
      <c r="B955" s="20"/>
    </row>
    <row r="956" spans="2:2" ht="13" x14ac:dyDescent="0.15">
      <c r="B956" s="20"/>
    </row>
    <row r="957" spans="2:2" ht="13" x14ac:dyDescent="0.15">
      <c r="B957" s="20"/>
    </row>
    <row r="958" spans="2:2" ht="13" x14ac:dyDescent="0.15">
      <c r="B958" s="20"/>
    </row>
    <row r="959" spans="2:2" ht="13" x14ac:dyDescent="0.15">
      <c r="B959" s="20"/>
    </row>
    <row r="960" spans="2:2" ht="13" x14ac:dyDescent="0.15">
      <c r="B960" s="20"/>
    </row>
    <row r="961" spans="2:2" ht="13" x14ac:dyDescent="0.15">
      <c r="B961" s="20"/>
    </row>
    <row r="962" spans="2:2" ht="13" x14ac:dyDescent="0.15">
      <c r="B962" s="20"/>
    </row>
    <row r="963" spans="2:2" ht="13" x14ac:dyDescent="0.15">
      <c r="B963" s="20"/>
    </row>
    <row r="964" spans="2:2" ht="13" x14ac:dyDescent="0.15">
      <c r="B964" s="20"/>
    </row>
    <row r="965" spans="2:2" ht="13" x14ac:dyDescent="0.15">
      <c r="B965" s="20"/>
    </row>
    <row r="966" spans="2:2" ht="13" x14ac:dyDescent="0.15">
      <c r="B966" s="20"/>
    </row>
    <row r="967" spans="2:2" ht="13" x14ac:dyDescent="0.15">
      <c r="B967" s="20"/>
    </row>
    <row r="968" spans="2:2" ht="13" x14ac:dyDescent="0.15">
      <c r="B968" s="20"/>
    </row>
    <row r="969" spans="2:2" ht="13" x14ac:dyDescent="0.15">
      <c r="B969" s="20"/>
    </row>
    <row r="970" spans="2:2" ht="13" x14ac:dyDescent="0.15">
      <c r="B970" s="20"/>
    </row>
    <row r="971" spans="2:2" ht="13" x14ac:dyDescent="0.15">
      <c r="B971" s="20"/>
    </row>
    <row r="972" spans="2:2" ht="13" x14ac:dyDescent="0.15">
      <c r="B972" s="20"/>
    </row>
    <row r="973" spans="2:2" ht="13" x14ac:dyDescent="0.15">
      <c r="B973" s="20"/>
    </row>
    <row r="974" spans="2:2" ht="13" x14ac:dyDescent="0.15">
      <c r="B974" s="20"/>
    </row>
    <row r="975" spans="2:2" ht="13" x14ac:dyDescent="0.15">
      <c r="B975" s="20"/>
    </row>
    <row r="976" spans="2:2" ht="13" x14ac:dyDescent="0.15">
      <c r="B976" s="20"/>
    </row>
    <row r="977" spans="2:2" ht="13" x14ac:dyDescent="0.15">
      <c r="B977" s="20"/>
    </row>
    <row r="978" spans="2:2" ht="13" x14ac:dyDescent="0.15">
      <c r="B978" s="20"/>
    </row>
    <row r="979" spans="2:2" ht="13" x14ac:dyDescent="0.15">
      <c r="B979" s="20"/>
    </row>
    <row r="980" spans="2:2" ht="13" x14ac:dyDescent="0.15">
      <c r="B980" s="20"/>
    </row>
    <row r="981" spans="2:2" ht="13" x14ac:dyDescent="0.15">
      <c r="B981" s="20"/>
    </row>
    <row r="982" spans="2:2" ht="13" x14ac:dyDescent="0.15">
      <c r="B982" s="20"/>
    </row>
    <row r="983" spans="2:2" ht="13" x14ac:dyDescent="0.15">
      <c r="B983" s="20"/>
    </row>
    <row r="984" spans="2:2" ht="13" x14ac:dyDescent="0.15">
      <c r="B984" s="20"/>
    </row>
    <row r="985" spans="2:2" ht="13" x14ac:dyDescent="0.15">
      <c r="B985" s="20"/>
    </row>
    <row r="986" spans="2:2" ht="13" x14ac:dyDescent="0.15">
      <c r="B986" s="20"/>
    </row>
    <row r="987" spans="2:2" ht="13" x14ac:dyDescent="0.15">
      <c r="B987" s="20"/>
    </row>
    <row r="988" spans="2:2" ht="13" x14ac:dyDescent="0.15">
      <c r="B988" s="20"/>
    </row>
    <row r="989" spans="2:2" ht="13" x14ac:dyDescent="0.15">
      <c r="B989" s="20"/>
    </row>
    <row r="990" spans="2:2" ht="13" x14ac:dyDescent="0.15">
      <c r="B990" s="20"/>
    </row>
    <row r="991" spans="2:2" ht="13" x14ac:dyDescent="0.15">
      <c r="B991" s="20"/>
    </row>
    <row r="992" spans="2:2" ht="13" x14ac:dyDescent="0.15">
      <c r="B992" s="20"/>
    </row>
    <row r="993" spans="2:2" ht="13" x14ac:dyDescent="0.15">
      <c r="B993" s="20"/>
    </row>
    <row r="994" spans="2:2" ht="13" x14ac:dyDescent="0.15">
      <c r="B994" s="20"/>
    </row>
    <row r="995" spans="2:2" ht="13" x14ac:dyDescent="0.15">
      <c r="B995" s="20"/>
    </row>
    <row r="996" spans="2:2" ht="13" x14ac:dyDescent="0.15">
      <c r="B996" s="20"/>
    </row>
    <row r="997" spans="2:2" ht="13" x14ac:dyDescent="0.15">
      <c r="B997" s="20"/>
    </row>
    <row r="998" spans="2:2" ht="13" x14ac:dyDescent="0.15">
      <c r="B998" s="20"/>
    </row>
    <row r="999" spans="2:2" ht="13" x14ac:dyDescent="0.15">
      <c r="B999" s="20"/>
    </row>
    <row r="1000" spans="2:2" ht="13" x14ac:dyDescent="0.15">
      <c r="B1000" s="20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4.6640625" customWidth="1"/>
    <col min="3" max="4" width="10.83203125" customWidth="1"/>
  </cols>
  <sheetData>
    <row r="1" spans="1:6" ht="15.75" customHeight="1" x14ac:dyDescent="0.15">
      <c r="A1" s="13"/>
      <c r="B1" s="13" t="s">
        <v>533</v>
      </c>
      <c r="C1" s="20" t="s">
        <v>1099</v>
      </c>
      <c r="D1" s="20" t="s">
        <v>1100</v>
      </c>
      <c r="E1" s="61">
        <v>1860</v>
      </c>
      <c r="F1" s="13">
        <v>1840</v>
      </c>
    </row>
    <row r="2" spans="1:6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MasterCategories!I$2:I$501, 0)), MasterCategories!$I$1, IF(ISNUMBER(MATCH(LOWER(B2), MasterCategories!J$2:J$101, 0)), MasterCategories!$J$1, IF(ISNUMBER(MATCH(LOWER(B2), MasterCategories!K$2:K$101, 0)), MasterCategories!$K$1, "PICKLES!!!!")))))))))))</f>
        <v>Religious Individuals / Employees / Ecclesiastical Trainees</v>
      </c>
      <c r="B2" s="20" t="s">
        <v>34</v>
      </c>
      <c r="C2" s="13">
        <v>12</v>
      </c>
      <c r="D2" s="13">
        <v>9</v>
      </c>
      <c r="E2" s="62"/>
    </row>
    <row r="3" spans="1:6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MasterCategories!I$2:I$501,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99</v>
      </c>
      <c r="C3" s="13">
        <v>4</v>
      </c>
      <c r="D3" s="13">
        <v>3</v>
      </c>
      <c r="E3" s="62"/>
    </row>
    <row r="4" spans="1:6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MasterCategories!I$2:I$501, 0)), MasterCategories!$I$1, IF(ISNUMBER(MATCH(LOWER(B4), MasterCategories!J$2:J$101, 0)), MasterCategories!$J$1, IF(ISNUMBER(MATCH(LOWER(B4), MasterCategories!K$2:K$101, 0)), MasterCategories!$K$1, "PICKLES!!!!")))))))))))</f>
        <v>Groups of religious people (orders, societies, associations, etc.)</v>
      </c>
      <c r="B4" s="20" t="s">
        <v>14</v>
      </c>
      <c r="C4" s="13">
        <v>5</v>
      </c>
      <c r="D4" s="13">
        <v>5</v>
      </c>
      <c r="E4" s="62"/>
    </row>
    <row r="5" spans="1:6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MasterCategories!I$2:I$501, 0)), MasterCategories!$I$1, IF(ISNUMBER(MATCH(LOWER(B5), MasterCategories!J$2:J$101, 0)), MasterCategories!$J$1, IF(ISNUMBER(MATCH(LOWER(B5), MasterCategories!K$2:K$101, 0)), MasterCategories!$K$1, "PICKLES!!!!")))))))))))</f>
        <v>K-12(ish) schools</v>
      </c>
      <c r="B5" s="20" t="s">
        <v>293</v>
      </c>
      <c r="C5" s="13">
        <v>1</v>
      </c>
      <c r="D5" s="13">
        <v>1</v>
      </c>
      <c r="E5" s="62"/>
    </row>
    <row r="6" spans="1:6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MasterCategories!I$2:I$501, 0)), MasterCategories!$I$1, IF(ISNUMBER(MATCH(LOWER(B6), MasterCategories!J$2:J$101, 0)), MasterCategories!$J$1, IF(ISNUMBER(MATCH(LOWER(B6), MasterCategories!K$2:K$101, 0)), MasterCategories!$K$1, "PICKLES!!!!")))))))))))</f>
        <v xml:space="preserve">Young students (not religious trainees) / children / orphans </v>
      </c>
      <c r="B6" s="20" t="s">
        <v>74</v>
      </c>
      <c r="C6" s="13"/>
      <c r="D6" s="13">
        <v>4</v>
      </c>
      <c r="E6" s="62"/>
      <c r="F6" s="13">
        <v>12</v>
      </c>
    </row>
    <row r="7" spans="1:6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MasterCategories!I$2:I$501, 0)), MasterCategories!$I$1, IF(ISNUMBER(MATCH(LOWER(B7), MasterCategories!J$2:J$101, 0)), MasterCategories!$J$1, IF(ISNUMBER(MATCH(LOWER(B7), MasterCategories!K$2:K$101, 0)), MasterCategories!$K$1, "PICKLES!!!!")))))))))))</f>
        <v>Charitable Homes (asylums, for orphans, impoverished people, mental health patients)</v>
      </c>
      <c r="B7" s="20" t="s">
        <v>241</v>
      </c>
      <c r="C7" s="13">
        <v>1</v>
      </c>
      <c r="D7" s="13">
        <v>1</v>
      </c>
      <c r="E7" s="62"/>
    </row>
    <row r="8" spans="1:6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MasterCategories!I$2:I$501, 0)), MasterCategories!$I$1, IF(ISNUMBER(MATCH(LOWER(B8), MasterCategories!J$2:J$101, 0)), MasterCategories!$J$1, IF(ISNUMBER(MATCH(LOWER(B8), MasterCategories!K$2:K$101, 0)), MasterCategories!$K$1, "PICKLES!!!!")))))))))))</f>
        <v>Religious Individuals / Employees / Ecclesiastical Trainees</v>
      </c>
      <c r="B8" s="20" t="s">
        <v>514</v>
      </c>
      <c r="C8" s="13">
        <v>4</v>
      </c>
    </row>
    <row r="9" spans="1:6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MasterCategories!I$2:I$501, 0)), MasterCategories!$I$1, IF(ISNUMBER(MATCH(LOWER(B9), MasterCategories!J$2:J$101, 0)), MasterCategories!$J$1, IF(ISNUMBER(MATCH(LOWER(B9), MasterCategories!K$2:K$101, 0)), MasterCategories!$K$1, "PICKLES!!!!")))))))))))</f>
        <v>Religious Individuals / Employees / Ecclesiastical Trainees</v>
      </c>
      <c r="B9" s="20" t="s">
        <v>515</v>
      </c>
      <c r="C9" s="13">
        <v>9</v>
      </c>
      <c r="F9" s="13">
        <v>12</v>
      </c>
    </row>
    <row r="10" spans="1:6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MasterCategories!I$2:I$501, 0)), MasterCategories!$I$1, IF(ISNUMBER(MATCH(LOWER(B10), MasterCategories!J$2:J$101, 0)), MasterCategories!$J$1, IF(ISNUMBER(MATCH(LOWER(B10), MasterCategories!K$2:K$101, 0)), MasterCategories!$K$1, "PICKLES!!!!")))))))))))</f>
        <v>Catholic Population</v>
      </c>
      <c r="B10" s="20" t="s">
        <v>8</v>
      </c>
      <c r="C10" s="13">
        <v>15000</v>
      </c>
    </row>
    <row r="11" spans="1:6" ht="15.75" customHeight="1" x14ac:dyDescent="0.15">
      <c r="A11" s="20"/>
      <c r="B11" s="20"/>
    </row>
    <row r="12" spans="1:6" ht="15.75" customHeight="1" x14ac:dyDescent="0.15">
      <c r="A12" s="20"/>
      <c r="B12" s="20"/>
    </row>
    <row r="13" spans="1:6" ht="15.75" customHeight="1" x14ac:dyDescent="0.15">
      <c r="A13" s="20"/>
      <c r="B13" s="20"/>
    </row>
    <row r="14" spans="1:6" ht="15.75" customHeight="1" x14ac:dyDescent="0.15">
      <c r="A14" s="20"/>
      <c r="B14" s="20"/>
    </row>
    <row r="15" spans="1:6" ht="15.75" customHeight="1" x14ac:dyDescent="0.15">
      <c r="A15" s="20"/>
      <c r="B15" s="20"/>
    </row>
    <row r="16" spans="1:6" ht="15.75" customHeight="1" x14ac:dyDescent="0.15">
      <c r="A16" s="20"/>
      <c r="B16" s="20"/>
    </row>
    <row r="17" spans="1:2" ht="15.75" customHeight="1" x14ac:dyDescent="0.15">
      <c r="A17" s="20"/>
      <c r="B17" s="20"/>
    </row>
    <row r="18" spans="1:2" ht="15.75" customHeight="1" x14ac:dyDescent="0.15">
      <c r="A18" s="20"/>
      <c r="B18" s="20"/>
    </row>
    <row r="19" spans="1:2" ht="15.75" customHeight="1" x14ac:dyDescent="0.15">
      <c r="A19" s="20"/>
      <c r="B19" s="20"/>
    </row>
    <row r="20" spans="1:2" ht="15.75" customHeight="1" x14ac:dyDescent="0.15">
      <c r="A20" s="20"/>
      <c r="B20" s="20"/>
    </row>
    <row r="21" spans="1:2" ht="15.75" customHeight="1" x14ac:dyDescent="0.15">
      <c r="A21" s="20"/>
      <c r="B21" s="20"/>
    </row>
    <row r="22" spans="1:2" ht="15.75" customHeight="1" x14ac:dyDescent="0.15">
      <c r="A22" s="20"/>
      <c r="B22" s="20"/>
    </row>
    <row r="23" spans="1:2" ht="15.75" customHeight="1" x14ac:dyDescent="0.15">
      <c r="A23" s="20"/>
      <c r="B23" s="20"/>
    </row>
    <row r="24" spans="1:2" ht="15.75" customHeight="1" x14ac:dyDescent="0.15">
      <c r="A24" s="20"/>
      <c r="B24" s="20"/>
    </row>
    <row r="25" spans="1:2" ht="15.75" customHeight="1" x14ac:dyDescent="0.15">
      <c r="A25" s="20"/>
      <c r="B25" s="20"/>
    </row>
    <row r="26" spans="1:2" ht="15.75" customHeight="1" x14ac:dyDescent="0.15">
      <c r="A26" s="20"/>
      <c r="B26" s="20"/>
    </row>
    <row r="27" spans="1:2" ht="15.75" customHeight="1" x14ac:dyDescent="0.15">
      <c r="A27" s="20"/>
      <c r="B27" s="20"/>
    </row>
    <row r="28" spans="1:2" ht="15.75" customHeight="1" x14ac:dyDescent="0.15">
      <c r="A28" s="20"/>
      <c r="B28" s="20"/>
    </row>
    <row r="29" spans="1:2" ht="15.75" customHeight="1" x14ac:dyDescent="0.15">
      <c r="A29" s="20"/>
      <c r="B29" s="20"/>
    </row>
    <row r="30" spans="1:2" ht="15.75" customHeight="1" x14ac:dyDescent="0.15">
      <c r="A30" s="20"/>
      <c r="B30" s="20"/>
    </row>
    <row r="31" spans="1:2" ht="15.75" customHeight="1" x14ac:dyDescent="0.15">
      <c r="A31" s="20"/>
      <c r="B31" s="20"/>
    </row>
    <row r="32" spans="1:2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4.6640625" customWidth="1"/>
    <col min="3" max="4" width="12" customWidth="1"/>
  </cols>
  <sheetData>
    <row r="1" spans="1:6" ht="15.75" customHeight="1" x14ac:dyDescent="0.15">
      <c r="A1" s="13"/>
      <c r="B1" s="13" t="s">
        <v>533</v>
      </c>
      <c r="C1" s="20" t="s">
        <v>1101</v>
      </c>
      <c r="D1" s="20" t="s">
        <v>1102</v>
      </c>
      <c r="E1" s="61">
        <v>1860</v>
      </c>
      <c r="F1" s="13">
        <v>1840</v>
      </c>
    </row>
    <row r="2" spans="1:6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119</v>
      </c>
      <c r="C2" s="13">
        <v>27</v>
      </c>
      <c r="D2" s="13">
        <v>16</v>
      </c>
      <c r="E2" s="62"/>
      <c r="F2" s="13">
        <v>11</v>
      </c>
    </row>
    <row r="3" spans="1:6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24</v>
      </c>
      <c r="C3" s="13">
        <v>18</v>
      </c>
      <c r="D3" s="13">
        <v>11</v>
      </c>
      <c r="E3" s="62"/>
    </row>
    <row r="4" spans="1:6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140</v>
      </c>
      <c r="C4" s="13">
        <v>2</v>
      </c>
      <c r="D4" s="13">
        <v>8</v>
      </c>
      <c r="E4" s="62"/>
    </row>
    <row r="5" spans="1:6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K-12(ish) schools</v>
      </c>
      <c r="B5" s="20" t="s">
        <v>412</v>
      </c>
      <c r="C5" s="13">
        <v>3</v>
      </c>
      <c r="D5" s="13">
        <v>1</v>
      </c>
      <c r="E5" s="62"/>
      <c r="F5" s="13">
        <v>1</v>
      </c>
    </row>
    <row r="6" spans="1:6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Churches</v>
      </c>
      <c r="B6" s="20" t="s">
        <v>390</v>
      </c>
      <c r="C6" s="13"/>
      <c r="D6" s="13">
        <v>6</v>
      </c>
      <c r="E6" s="62"/>
    </row>
    <row r="7" spans="1:6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Churches</v>
      </c>
      <c r="B7" s="20" t="s">
        <v>17</v>
      </c>
      <c r="C7" s="13"/>
      <c r="D7" s="13">
        <v>27</v>
      </c>
      <c r="E7" s="62"/>
    </row>
    <row r="8" spans="1:6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Catholic Population</v>
      </c>
      <c r="B8" s="20" t="s">
        <v>633</v>
      </c>
      <c r="C8" s="37">
        <v>18500</v>
      </c>
      <c r="D8" s="37">
        <v>12000</v>
      </c>
      <c r="E8" s="62"/>
    </row>
    <row r="9" spans="1:6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Churches</v>
      </c>
      <c r="B9" s="20" t="s">
        <v>395</v>
      </c>
      <c r="C9" s="13">
        <v>11</v>
      </c>
    </row>
    <row r="10" spans="1:6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K-12(ish) schools</v>
      </c>
      <c r="B10" s="20" t="s">
        <v>235</v>
      </c>
      <c r="C10" s="13">
        <v>1</v>
      </c>
      <c r="F10" s="13">
        <v>1</v>
      </c>
    </row>
    <row r="11" spans="1:6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MasterCategories!I$2:I$101, 0)), MasterCategories!$I$1, IF(ISNUMBER(MATCH(LOWER(B11), MasterCategories!J$2:J$101, 0)), MasterCategories!$J$1, IF(ISNUMBER(MATCH(LOWER(B11), MasterCategories!K$2:K$101, 0)), MasterCategories!$K$1, "PICKLES!!!!")))))))))))</f>
        <v>Religious / Charitable Institutions that aren't churches</v>
      </c>
      <c r="B11" s="20" t="s">
        <v>414</v>
      </c>
      <c r="C11" s="13">
        <v>1</v>
      </c>
    </row>
    <row r="12" spans="1:6" ht="15.75" customHeight="1" x14ac:dyDescent="0.15">
      <c r="A12" s="20"/>
      <c r="B12" s="20"/>
    </row>
    <row r="13" spans="1:6" ht="15.75" customHeight="1" x14ac:dyDescent="0.15">
      <c r="A13" s="20"/>
      <c r="B13" s="20"/>
    </row>
    <row r="14" spans="1:6" ht="15.75" customHeight="1" x14ac:dyDescent="0.15">
      <c r="A14" s="20"/>
      <c r="B14" s="20"/>
    </row>
    <row r="15" spans="1:6" ht="15.75" customHeight="1" x14ac:dyDescent="0.15">
      <c r="A15" s="20"/>
      <c r="B15" s="20"/>
    </row>
    <row r="16" spans="1:6" ht="15.75" customHeight="1" x14ac:dyDescent="0.15">
      <c r="A16" s="20"/>
      <c r="B16" s="20"/>
    </row>
    <row r="17" spans="1:2" ht="15.75" customHeight="1" x14ac:dyDescent="0.15">
      <c r="A17" s="20"/>
      <c r="B17" s="20"/>
    </row>
    <row r="18" spans="1:2" ht="15.75" customHeight="1" x14ac:dyDescent="0.15">
      <c r="A18" s="20"/>
      <c r="B18" s="20"/>
    </row>
    <row r="19" spans="1:2" ht="15.75" customHeight="1" x14ac:dyDescent="0.15">
      <c r="A19" s="20"/>
      <c r="B19" s="20"/>
    </row>
    <row r="20" spans="1:2" ht="15.75" customHeight="1" x14ac:dyDescent="0.15">
      <c r="A20" s="20"/>
      <c r="B20" s="20"/>
    </row>
    <row r="21" spans="1:2" ht="15.75" customHeight="1" x14ac:dyDescent="0.15">
      <c r="A21" s="20"/>
      <c r="B21" s="20"/>
    </row>
    <row r="22" spans="1:2" ht="15.75" customHeight="1" x14ac:dyDescent="0.15">
      <c r="A22" s="20"/>
      <c r="B22" s="20"/>
    </row>
    <row r="23" spans="1:2" ht="15.75" customHeight="1" x14ac:dyDescent="0.15">
      <c r="A23" s="20"/>
      <c r="B23" s="20"/>
    </row>
    <row r="24" spans="1:2" ht="15.75" customHeight="1" x14ac:dyDescent="0.15">
      <c r="A24" s="20"/>
      <c r="B24" s="20"/>
    </row>
    <row r="25" spans="1:2" ht="15.75" customHeight="1" x14ac:dyDescent="0.15">
      <c r="A25" s="20"/>
      <c r="B25" s="20"/>
    </row>
    <row r="26" spans="1:2" ht="15.75" customHeight="1" x14ac:dyDescent="0.15">
      <c r="A26" s="20"/>
      <c r="B26" s="20"/>
    </row>
    <row r="27" spans="1:2" ht="15.75" customHeight="1" x14ac:dyDescent="0.15">
      <c r="A27" s="20"/>
      <c r="B27" s="20"/>
    </row>
    <row r="28" spans="1:2" ht="15.75" customHeight="1" x14ac:dyDescent="0.15">
      <c r="A28" s="20"/>
      <c r="B28" s="20"/>
    </row>
    <row r="29" spans="1:2" ht="15.75" customHeight="1" x14ac:dyDescent="0.15">
      <c r="A29" s="20"/>
      <c r="B29" s="20"/>
    </row>
    <row r="30" spans="1:2" ht="15.75" customHeight="1" x14ac:dyDescent="0.15">
      <c r="A30" s="20"/>
      <c r="B30" s="20"/>
    </row>
    <row r="31" spans="1:2" ht="15.75" customHeight="1" x14ac:dyDescent="0.15">
      <c r="A31" s="20"/>
      <c r="B31" s="20"/>
    </row>
    <row r="32" spans="1:2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outlinePr summaryBelow="0" summaryRight="0"/>
  </sheetPr>
  <dimension ref="A1:E9"/>
  <sheetViews>
    <sheetView workbookViewId="0"/>
  </sheetViews>
  <sheetFormatPr baseColWidth="10" defaultColWidth="12.6640625" defaultRowHeight="15.75" customHeight="1" x14ac:dyDescent="0.15"/>
  <cols>
    <col min="1" max="2" width="25.5" customWidth="1"/>
  </cols>
  <sheetData>
    <row r="1" spans="1:5" ht="15.75" customHeight="1" x14ac:dyDescent="0.15">
      <c r="A1" s="13"/>
      <c r="B1" s="13" t="s">
        <v>533</v>
      </c>
      <c r="C1" s="20" t="s">
        <v>1103</v>
      </c>
      <c r="D1" s="20">
        <v>1840</v>
      </c>
      <c r="E1" s="61"/>
    </row>
    <row r="2" spans="1:5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MasterCategories!I$2:I$501, 0)), MasterCategories!$I$1, IF(ISNUMBER(MATCH(LOWER(B2), MasterCategories!J$2:J$101, 0)), MasterCategories!$J$1, IF(ISNUMBER(MATCH(LOWER(B2), MasterCategories!K$2:K$101, 0)), MasterCategories!$K$1, "PICKLES!!!!")))))))))))</f>
        <v>Religious Individuals / Employees / Ecclesiastical Trainees</v>
      </c>
      <c r="B2" s="20" t="s">
        <v>516</v>
      </c>
      <c r="C2" s="13">
        <v>9</v>
      </c>
      <c r="E2" s="62"/>
    </row>
    <row r="3" spans="1:5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MasterCategories!I$2:I$501,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517</v>
      </c>
      <c r="C3" s="13">
        <v>1</v>
      </c>
      <c r="E3" s="62"/>
    </row>
    <row r="4" spans="1:5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MasterCategories!I$2:I$501,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119</v>
      </c>
      <c r="C4" s="13">
        <v>16</v>
      </c>
      <c r="D4" s="13">
        <v>7</v>
      </c>
      <c r="E4" s="62"/>
    </row>
    <row r="5" spans="1:5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MasterCategories!I$2:I$501,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588</v>
      </c>
      <c r="C5" s="13">
        <v>4</v>
      </c>
      <c r="D5" s="13">
        <v>12</v>
      </c>
      <c r="E5" s="62"/>
    </row>
    <row r="6" spans="1:5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MasterCategories!I$2:I$501, 0)), MasterCategories!$I$1, IF(ISNUMBER(MATCH(LOWER(B6), MasterCategories!J$2:J$101, 0)), MasterCategories!$J$1, IF(ISNUMBER(MATCH(LOWER(B6), MasterCategories!K$2:K$101, 0)), MasterCategories!$K$1, "PICKLES!!!!")))))))))))</f>
        <v>K-12(ish) schools</v>
      </c>
      <c r="B6" s="20" t="s">
        <v>166</v>
      </c>
      <c r="C6" s="13">
        <v>2</v>
      </c>
      <c r="E6" s="62"/>
    </row>
    <row r="7" spans="1:5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MasterCategories!I$2:I$501, 0)), MasterCategories!$I$1, IF(ISNUMBER(MATCH(LOWER(B7), MasterCategories!J$2:J$101, 0)), MasterCategories!$J$1, IF(ISNUMBER(MATCH(LOWER(B7), MasterCategories!K$2:K$101, 0)), MasterCategories!$K$1, "PICKLES!!!!")))))))))))</f>
        <v>K-12(ish) schools</v>
      </c>
      <c r="B7" s="20" t="s">
        <v>486</v>
      </c>
      <c r="C7" s="13">
        <v>1</v>
      </c>
      <c r="D7" s="13">
        <v>1</v>
      </c>
      <c r="E7" s="62"/>
    </row>
    <row r="8" spans="1:5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MasterCategories!I$2:I$501, 0)), MasterCategories!$I$1, IF(ISNUMBER(MATCH(LOWER(B8), MasterCategories!J$2:J$101, 0)), MasterCategories!$J$1, IF(ISNUMBER(MATCH(LOWER(B8), MasterCategories!K$2:K$101, 0)), MasterCategories!$K$1, "PICKLES!!!!")))))))))))</f>
        <v>Catholic Population</v>
      </c>
      <c r="B8" s="20" t="s">
        <v>633</v>
      </c>
      <c r="C8" s="13">
        <v>16200</v>
      </c>
      <c r="D8" s="13">
        <v>920</v>
      </c>
      <c r="E8" s="62"/>
    </row>
    <row r="9" spans="1:5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MasterCategories!I$2:I$501, 0)), MasterCategories!$I$1, IF(ISNUMBER(MATCH(LOWER(B9), MasterCategories!J$2:J$101, 0)), MasterCategories!$J$1, IF(ISNUMBER(MATCH(LOWER(B9), MasterCategories!K$2:K$101, 0)), MasterCategories!$K$1, "PICKLES!!!!")))))))))))</f>
        <v>Catholic Population</v>
      </c>
      <c r="B9" s="20" t="s">
        <v>133</v>
      </c>
      <c r="C9" s="37">
        <v>1500</v>
      </c>
      <c r="D9" s="37"/>
      <c r="E9" s="6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outlinePr summaryBelow="0" summaryRight="0"/>
  </sheetPr>
  <dimension ref="A1:E9"/>
  <sheetViews>
    <sheetView workbookViewId="0"/>
  </sheetViews>
  <sheetFormatPr baseColWidth="10" defaultColWidth="12.6640625" defaultRowHeight="15.75" customHeight="1" x14ac:dyDescent="0.15"/>
  <cols>
    <col min="1" max="2" width="27.1640625" customWidth="1"/>
  </cols>
  <sheetData>
    <row r="1" spans="1:5" ht="15.75" customHeight="1" x14ac:dyDescent="0.15">
      <c r="A1" s="13"/>
      <c r="B1" s="13" t="s">
        <v>533</v>
      </c>
      <c r="C1" s="20" t="s">
        <v>1104</v>
      </c>
      <c r="E1" s="13" t="s">
        <v>701</v>
      </c>
    </row>
    <row r="2" spans="1:5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Religious Individuals / Employees / Ecclesiastical Trainees</v>
      </c>
      <c r="B2" s="20" t="s">
        <v>99</v>
      </c>
      <c r="C2" s="13">
        <v>10</v>
      </c>
    </row>
    <row r="3" spans="1:5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585</v>
      </c>
      <c r="C3" s="13">
        <v>3</v>
      </c>
    </row>
    <row r="4" spans="1:5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0</v>
      </c>
      <c r="C4" s="13">
        <v>12</v>
      </c>
    </row>
    <row r="5" spans="1:5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/ Charitable Institutions that aren't churches</v>
      </c>
      <c r="B5" s="20" t="s">
        <v>277</v>
      </c>
      <c r="C5" s="13">
        <v>1</v>
      </c>
    </row>
    <row r="6" spans="1:5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Catholic Population</v>
      </c>
      <c r="B6" s="20" t="s">
        <v>8</v>
      </c>
      <c r="C6" s="13">
        <v>800</v>
      </c>
    </row>
    <row r="7" spans="1:5" ht="15.75" customHeight="1" x14ac:dyDescent="0.15">
      <c r="A7" s="20"/>
      <c r="B7" s="20"/>
    </row>
    <row r="8" spans="1:5" ht="15.75" customHeight="1" x14ac:dyDescent="0.15">
      <c r="A8" s="20"/>
      <c r="B8" s="20"/>
    </row>
    <row r="9" spans="1:5" ht="15.75" customHeight="1" x14ac:dyDescent="0.15">
      <c r="A9" s="20"/>
      <c r="B9" s="20"/>
      <c r="C9" s="37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outlinePr summaryBelow="0" summaryRight="0"/>
  </sheetPr>
  <dimension ref="A1:F16"/>
  <sheetViews>
    <sheetView workbookViewId="0"/>
  </sheetViews>
  <sheetFormatPr baseColWidth="10" defaultColWidth="12.6640625" defaultRowHeight="15.75" customHeight="1" x14ac:dyDescent="0.15"/>
  <cols>
    <col min="1" max="2" width="27.1640625" customWidth="1"/>
  </cols>
  <sheetData>
    <row r="1" spans="1:6" ht="15.75" customHeight="1" x14ac:dyDescent="0.15">
      <c r="A1" s="13"/>
      <c r="B1" s="13" t="s">
        <v>533</v>
      </c>
      <c r="C1" s="20" t="s">
        <v>1105</v>
      </c>
      <c r="F1" s="13" t="s">
        <v>701</v>
      </c>
    </row>
    <row r="2" spans="1:6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MasterCategories!I$2:I$501, 0)), MasterCategories!$I$1, IF(ISNUMBER(MATCH(LOWER(B2), MasterCategories!J$2:J$101, 0)), MasterCategories!$J$1, IF(ISNUMBER(MATCH(LOWER(B2), MasterCategories!K$2:K$101, 0)), MasterCategories!$K$1, "PICKLES!!!!")))))))))))</f>
        <v>Religious Individuals / Employees / Ecclesiastical Trainees</v>
      </c>
      <c r="B2" s="20" t="s">
        <v>585</v>
      </c>
      <c r="C2" s="13">
        <v>26</v>
      </c>
    </row>
    <row r="3" spans="1:6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MasterCategories!I$2:I$501, 0)), MasterCategories!$I$1, IF(ISNUMBER(MATCH(LOWER(B3), MasterCategories!J$2:J$101, 0)), MasterCategories!$J$1, IF(ISNUMBER(MATCH(LOWER(B3), MasterCategories!K$2:K$101, 0)), MasterCategories!$K$1, "PICKLES!!!!")))))))))))</f>
        <v>Religious Individuals / Employees / Ecclesiastical Trainees</v>
      </c>
      <c r="B3" s="20" t="s">
        <v>116</v>
      </c>
      <c r="C3" s="13">
        <v>22</v>
      </c>
    </row>
    <row r="4" spans="1:6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MasterCategories!I$2:I$501,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0</v>
      </c>
      <c r="C4" s="13">
        <v>55</v>
      </c>
    </row>
    <row r="5" spans="1:6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MasterCategories!I$2:I$501, 0)), MasterCategories!$I$1, IF(ISNUMBER(MATCH(LOWER(B5), MasterCategories!J$2:J$101, 0)), MasterCategories!$J$1, IF(ISNUMBER(MATCH(LOWER(B5), MasterCategories!K$2:K$101, 0)), MasterCategories!$K$1, "PICKLES!!!!")))))))))))</f>
        <v>Churches</v>
      </c>
      <c r="B5" s="20" t="s">
        <v>558</v>
      </c>
      <c r="C5" s="13">
        <v>7</v>
      </c>
    </row>
    <row r="6" spans="1:6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MasterCategories!I$2:I$501, 0)), MasterCategories!$I$1, IF(ISNUMBER(MATCH(LOWER(B6), MasterCategories!J$2:J$101, 0)), MasterCategories!$J$1, IF(ISNUMBER(MATCH(LOWER(B6), MasterCategories!K$2:K$101, 0)), MasterCategories!$K$1, "PICKLES!!!!")))))))))))</f>
        <v>Religious / Charitable Institutions that aren't churches</v>
      </c>
      <c r="B6" s="20" t="s">
        <v>565</v>
      </c>
      <c r="C6" s="13">
        <v>4</v>
      </c>
    </row>
    <row r="7" spans="1:6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MasterCategories!I$2:I$501, 0)), MasterCategories!$I$1, IF(ISNUMBER(MATCH(LOWER(B7), MasterCategories!J$2:J$101, 0)), MasterCategories!$J$1, IF(ISNUMBER(MATCH(LOWER(B7), MasterCategories!K$2:K$101, 0)), MasterCategories!$K$1, "PICKLES!!!!")))))))))))</f>
        <v>Groups of religious people (orders, societies, associations, etc.)</v>
      </c>
      <c r="B7" s="20" t="s">
        <v>181</v>
      </c>
      <c r="C7" s="13">
        <v>7</v>
      </c>
    </row>
    <row r="8" spans="1:6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MasterCategories!I$2:I$501, 0)), MasterCategories!$I$1, IF(ISNUMBER(MATCH(LOWER(B8), MasterCategories!J$2:J$101, 0)), MasterCategories!$J$1, IF(ISNUMBER(MATCH(LOWER(B8), MasterCategories!K$2:K$101, 0)), MasterCategories!$K$1, "PICKLES!!!!")))))))))))</f>
        <v>Religious Individuals / Employees / Ecclesiastical Trainees</v>
      </c>
      <c r="B8" s="20" t="s">
        <v>295</v>
      </c>
      <c r="C8" s="13">
        <v>2</v>
      </c>
    </row>
    <row r="9" spans="1:6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MasterCategories!I$2:I$501, 0)), MasterCategories!$I$1, IF(ISNUMBER(MATCH(LOWER(B9), MasterCategories!J$2:J$101, 0)), MasterCategories!$J$1, IF(ISNUMBER(MATCH(LOWER(B9), MasterCategories!K$2:K$101, 0)), MasterCategories!$K$1, "PICKLES!!!!")))))))))))</f>
        <v>Religious Individuals / Employees / Ecclesiastical Trainees</v>
      </c>
      <c r="B9" s="20" t="s">
        <v>493</v>
      </c>
      <c r="C9" s="37">
        <v>10</v>
      </c>
    </row>
    <row r="10" spans="1:6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MasterCategories!I$2:I$501, 0)), MasterCategories!$I$1, IF(ISNUMBER(MATCH(LOWER(B10), MasterCategories!J$2:J$101, 0)), MasterCategories!$J$1, IF(ISNUMBER(MATCH(LOWER(B10), MasterCategories!K$2:K$101, 0)), MasterCategories!$K$1, "PICKLES!!!!")))))))))))</f>
        <v>K-12(ish) schools</v>
      </c>
      <c r="B10" s="20" t="s">
        <v>392</v>
      </c>
      <c r="C10" s="13">
        <v>8</v>
      </c>
    </row>
    <row r="11" spans="1:6" ht="15.75" customHeight="1" x14ac:dyDescent="0.15">
      <c r="A11" s="20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MasterCategories!I$2:I$501, 0)), MasterCategories!$I$1, IF(ISNUMBER(MATCH(LOWER(B11), MasterCategories!J$2:J$101, 0)), MasterCategories!$J$1, IF(ISNUMBER(MATCH(LOWER(B11), MasterCategories!K$2:K$101, 0)), MasterCategories!$K$1, "PICKLES!!!!")))))))))))</f>
        <v>Religious Individuals / Employees / Ecclesiastical Trainees</v>
      </c>
      <c r="B11" s="20" t="s">
        <v>518</v>
      </c>
      <c r="C11" s="13">
        <v>4</v>
      </c>
    </row>
    <row r="12" spans="1:6" ht="15.75" customHeight="1" x14ac:dyDescent="0.15">
      <c r="A12" s="20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MasterCategories!I$2:I$501, 0)), MasterCategories!$I$1, IF(ISNUMBER(MATCH(LOWER(B12), MasterCategories!J$2:J$101, 0)), MasterCategories!$J$1, IF(ISNUMBER(MATCH(LOWER(B12), MasterCategories!K$2:K$101, 0)), MasterCategories!$K$1, "PICKLES!!!!")))))))))))</f>
        <v>Hospitals</v>
      </c>
      <c r="B12" s="20" t="s">
        <v>20</v>
      </c>
      <c r="C12" s="13">
        <v>1</v>
      </c>
    </row>
    <row r="13" spans="1:6" ht="15.75" customHeight="1" x14ac:dyDescent="0.15">
      <c r="A13" s="20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MasterCategories!I$2:I$501, 0)), MasterCategories!$I$1, IF(ISNUMBER(MATCH(LOWER(B13), MasterCategories!J$2:J$101, 0)), MasterCategories!$J$1, IF(ISNUMBER(MATCH(LOWER(B13), MasterCategories!K$2:K$101, 0)), MasterCategories!$K$1, "PICKLES!!!!")))))))))))</f>
        <v>Charitable Homes (asylums, for orphans, impoverished people, mental health patients)</v>
      </c>
      <c r="B13" s="20" t="s">
        <v>179</v>
      </c>
      <c r="C13" s="13">
        <v>1</v>
      </c>
    </row>
    <row r="14" spans="1:6" ht="15.75" customHeight="1" x14ac:dyDescent="0.15">
      <c r="A14" s="20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MasterCategories!I$2:I$501, 0)), MasterCategories!$I$1, IF(ISNUMBER(MATCH(LOWER(B14), MasterCategories!J$2:J$101, 0)), MasterCategories!$J$1, IF(ISNUMBER(MATCH(LOWER(B14), MasterCategories!K$2:K$101, 0)), MasterCategories!$K$1, "PICKLES!!!!")))))))))))</f>
        <v>K-12(ish) schools</v>
      </c>
      <c r="B14" s="20" t="s">
        <v>570</v>
      </c>
      <c r="C14" s="13">
        <v>14</v>
      </c>
    </row>
    <row r="15" spans="1:6" ht="15.75" customHeight="1" x14ac:dyDescent="0.15">
      <c r="A15" s="20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MasterCategories!I$2:I$501, 0)), MasterCategories!$I$1, IF(ISNUMBER(MATCH(LOWER(B15), MasterCategories!J$2:J$101, 0)), MasterCategories!$J$1, IF(ISNUMBER(MATCH(LOWER(B15), MasterCategories!K$2:K$101, 0)), MasterCategories!$K$1, "PICKLES!!!!")))))))))))</f>
        <v xml:space="preserve">Young students (not religious trainees) / children / orphans </v>
      </c>
      <c r="B15" s="20" t="s">
        <v>323</v>
      </c>
      <c r="C15" s="37">
        <v>2000</v>
      </c>
    </row>
    <row r="16" spans="1:6" ht="15.75" customHeight="1" x14ac:dyDescent="0.15">
      <c r="A16" s="20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MasterCategories!I$2:I$501, 0)), MasterCategories!$I$1, IF(ISNUMBER(MATCH(LOWER(B16), MasterCategories!J$2:J$101, 0)), MasterCategories!$J$1, IF(ISNUMBER(MATCH(LOWER(B16), MasterCategories!K$2:K$101, 0)), MasterCategories!$K$1, "PICKLES!!!!")))))))))))</f>
        <v>Catholic Population</v>
      </c>
      <c r="B16" s="20" t="s">
        <v>633</v>
      </c>
      <c r="C16" s="37">
        <v>35000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outlinePr summaryBelow="0" summaryRight="0"/>
  </sheetPr>
  <dimension ref="A1:D16"/>
  <sheetViews>
    <sheetView workbookViewId="0"/>
  </sheetViews>
  <sheetFormatPr baseColWidth="10" defaultColWidth="12.6640625" defaultRowHeight="15.75" customHeight="1" x14ac:dyDescent="0.15"/>
  <cols>
    <col min="1" max="2" width="27.1640625" customWidth="1"/>
  </cols>
  <sheetData>
    <row r="1" spans="1:4" ht="15.75" customHeight="1" x14ac:dyDescent="0.15">
      <c r="A1" s="13"/>
      <c r="B1" s="13" t="s">
        <v>533</v>
      </c>
      <c r="C1" s="20" t="s">
        <v>1106</v>
      </c>
      <c r="D1" s="13" t="s">
        <v>701</v>
      </c>
    </row>
    <row r="2" spans="1:4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Religious Individuals / Employees / Ecclesiastical Trainees</v>
      </c>
      <c r="B2" s="20" t="s">
        <v>816</v>
      </c>
      <c r="C2" s="13">
        <v>20</v>
      </c>
    </row>
    <row r="3" spans="1:4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 xml:space="preserve">Young students (not religious trainees) / children / orphans </v>
      </c>
      <c r="B3" s="20" t="s">
        <v>74</v>
      </c>
      <c r="C3" s="13">
        <v>3</v>
      </c>
    </row>
    <row r="4" spans="1:4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Churches</v>
      </c>
      <c r="B4" s="20" t="s">
        <v>0</v>
      </c>
      <c r="C4" s="13">
        <v>20</v>
      </c>
    </row>
    <row r="5" spans="1:4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Churches</v>
      </c>
      <c r="B5" s="20" t="s">
        <v>17</v>
      </c>
      <c r="C5" s="13">
        <v>56</v>
      </c>
    </row>
    <row r="6" spans="1:4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Religious / Charitable Institutions that aren't churches</v>
      </c>
      <c r="B6" s="20" t="s">
        <v>10</v>
      </c>
      <c r="C6" s="13">
        <v>3</v>
      </c>
    </row>
    <row r="7" spans="1:4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Hospitals</v>
      </c>
      <c r="B7" s="20" t="s">
        <v>20</v>
      </c>
      <c r="C7" s="13">
        <v>1</v>
      </c>
    </row>
    <row r="8" spans="1:4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Catholic Population</v>
      </c>
      <c r="B8" s="20" t="s">
        <v>633</v>
      </c>
      <c r="C8" s="13">
        <v>11722</v>
      </c>
    </row>
    <row r="9" spans="1:4" ht="15.75" customHeight="1" x14ac:dyDescent="0.15">
      <c r="A9" s="20"/>
      <c r="B9" s="20"/>
      <c r="C9" s="37"/>
    </row>
    <row r="10" spans="1:4" ht="15.75" customHeight="1" x14ac:dyDescent="0.15">
      <c r="A10" s="20"/>
      <c r="B10" s="20"/>
    </row>
    <row r="11" spans="1:4" ht="15.75" customHeight="1" x14ac:dyDescent="0.15">
      <c r="A11" s="20"/>
      <c r="B11" s="20"/>
    </row>
    <row r="12" spans="1:4" ht="15.75" customHeight="1" x14ac:dyDescent="0.15">
      <c r="A12" s="20"/>
      <c r="B12" s="20"/>
    </row>
    <row r="13" spans="1:4" ht="15.75" customHeight="1" x14ac:dyDescent="0.15">
      <c r="A13" s="20"/>
      <c r="B13" s="20"/>
    </row>
    <row r="14" spans="1:4" ht="15.75" customHeight="1" x14ac:dyDescent="0.15">
      <c r="A14" s="20"/>
      <c r="B14" s="20"/>
    </row>
    <row r="15" spans="1:4" ht="15.75" customHeight="1" x14ac:dyDescent="0.15">
      <c r="A15" s="20"/>
      <c r="B15" s="20"/>
      <c r="C15" s="37"/>
    </row>
    <row r="16" spans="1:4" ht="15.75" customHeight="1" x14ac:dyDescent="0.15">
      <c r="A16" s="20"/>
      <c r="B16" s="20"/>
      <c r="C16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0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31.6640625" customWidth="1"/>
    <col min="3" max="6" width="10.83203125" customWidth="1"/>
    <col min="7" max="7" width="9" customWidth="1"/>
  </cols>
  <sheetData>
    <row r="1" spans="1:15" ht="15.75" customHeight="1" x14ac:dyDescent="0.15">
      <c r="A1" s="51"/>
      <c r="B1" s="13" t="s">
        <v>533</v>
      </c>
      <c r="C1" s="25">
        <v>1890</v>
      </c>
      <c r="D1" s="20">
        <v>1880</v>
      </c>
      <c r="E1" s="20" t="s">
        <v>667</v>
      </c>
      <c r="F1" s="20" t="s">
        <v>668</v>
      </c>
      <c r="G1" s="30" t="s">
        <v>669</v>
      </c>
      <c r="H1" s="20" t="s">
        <v>670</v>
      </c>
      <c r="I1" s="13" t="s">
        <v>671</v>
      </c>
      <c r="J1" s="13" t="s">
        <v>672</v>
      </c>
      <c r="K1" s="13">
        <v>1845</v>
      </c>
      <c r="L1" s="13">
        <v>1840</v>
      </c>
    </row>
    <row r="2" spans="1:15" ht="15.75" customHeight="1" x14ac:dyDescent="0.15">
      <c r="A2" s="51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MasterCategories!I$2:I$501,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0</v>
      </c>
      <c r="C2" s="13">
        <v>196</v>
      </c>
      <c r="D2" s="13">
        <v>184</v>
      </c>
      <c r="E2" s="13">
        <v>139</v>
      </c>
      <c r="F2" s="13">
        <v>119</v>
      </c>
      <c r="G2" s="13"/>
      <c r="H2" s="13">
        <v>70</v>
      </c>
      <c r="I2" s="13">
        <v>47</v>
      </c>
      <c r="J2" s="13">
        <v>67</v>
      </c>
      <c r="K2" s="13">
        <v>110</v>
      </c>
      <c r="L2" s="13">
        <v>18</v>
      </c>
    </row>
    <row r="3" spans="1:15" ht="15.75" customHeight="1" x14ac:dyDescent="0.15">
      <c r="A3" s="51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MasterCategories!I$2:I$501,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37</v>
      </c>
      <c r="C3" s="13">
        <v>64</v>
      </c>
      <c r="D3" s="13">
        <v>37</v>
      </c>
      <c r="E3" s="13">
        <v>35</v>
      </c>
      <c r="F3" s="13">
        <v>31</v>
      </c>
      <c r="G3" s="13"/>
      <c r="H3" s="13">
        <v>9</v>
      </c>
      <c r="I3" s="13">
        <v>8</v>
      </c>
      <c r="J3" s="13">
        <v>5</v>
      </c>
      <c r="K3" s="13">
        <v>10</v>
      </c>
    </row>
    <row r="4" spans="1:15" ht="15.75" customHeight="1" x14ac:dyDescent="0.15">
      <c r="A4" s="51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MasterCategories!I$2:I$501, 0)), MasterCategories!$I$1, IF(ISNUMBER(MATCH(LOWER(B4), MasterCategories!J$2:J$101, 0)), MasterCategories!$J$1, IF(ISNUMBER(MATCH(LOWER(B4), MasterCategories!K$2:K$101, 0)), MasterCategories!$K$1, "PICKLES!!!!")))))))))))</f>
        <v>Religious Individuals / Employees / Ecclesiastical Trainees</v>
      </c>
      <c r="B4" s="20" t="s">
        <v>15</v>
      </c>
      <c r="C4" s="13">
        <v>500</v>
      </c>
      <c r="D4" s="13"/>
      <c r="E4" s="13">
        <v>300</v>
      </c>
      <c r="F4" s="13">
        <v>210</v>
      </c>
    </row>
    <row r="5" spans="1:15" ht="15.75" customHeight="1" x14ac:dyDescent="0.15">
      <c r="A5" s="51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MasterCategories!I$2:I$501,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223</v>
      </c>
      <c r="C5" s="13">
        <v>145</v>
      </c>
      <c r="D5" s="13">
        <v>118</v>
      </c>
      <c r="E5" s="13"/>
      <c r="F5" s="13"/>
    </row>
    <row r="6" spans="1:15" ht="15.75" customHeight="1" x14ac:dyDescent="0.15">
      <c r="A6" s="51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MasterCategories!I$2:I$501, 0)), MasterCategories!$I$1, IF(ISNUMBER(MATCH(LOWER(B6), MasterCategories!J$2:J$101, 0)), MasterCategories!$J$1, IF(ISNUMBER(MATCH(LOWER(B6), MasterCategories!K$2:K$101, 0)), MasterCategories!$K$1, "PICKLES!!!!")))))))))))</f>
        <v>Religious Individuals / Employees / Ecclesiastical Trainees</v>
      </c>
      <c r="B6" s="20" t="s">
        <v>230</v>
      </c>
      <c r="C6" s="13">
        <v>325</v>
      </c>
      <c r="D6" s="13" t="s">
        <v>673</v>
      </c>
      <c r="E6" s="13"/>
      <c r="F6" s="13"/>
      <c r="G6" s="13"/>
      <c r="H6" s="13"/>
      <c r="I6" s="13"/>
      <c r="J6" s="13"/>
    </row>
    <row r="7" spans="1:15" ht="15.75" customHeight="1" x14ac:dyDescent="0.15">
      <c r="A7" s="51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MasterCategories!I$2:I$501, 0)), MasterCategories!$I$1, IF(ISNUMBER(MATCH(LOWER(B7), MasterCategories!J$2:J$101, 0)), MasterCategories!$J$1, IF(ISNUMBER(MATCH(LOWER(B7), MasterCategories!K$2:K$101, 0)), MasterCategories!$K$1, "PICKLES!!!!")))))))))))</f>
        <v>Religious Individuals / Employees / Ecclesiastical Trainees</v>
      </c>
      <c r="B7" s="20" t="s">
        <v>237</v>
      </c>
      <c r="C7" s="13"/>
      <c r="D7" s="13">
        <v>4</v>
      </c>
      <c r="E7" s="13"/>
      <c r="F7" s="13"/>
      <c r="G7" s="13"/>
      <c r="H7" s="13"/>
      <c r="I7" s="13"/>
      <c r="J7" s="13"/>
    </row>
    <row r="8" spans="1:15" ht="15.75" customHeight="1" x14ac:dyDescent="0.15">
      <c r="A8" s="51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MasterCategories!I$2:I$501, 0)), MasterCategories!$I$1, IF(ISNUMBER(MATCH(LOWER(B8), MasterCategories!J$2:J$101, 0)), MasterCategories!$J$1, IF(ISNUMBER(MATCH(LOWER(B8), MasterCategories!K$2:K$101, 0)), MasterCategories!$K$1, "PICKLES!!!!")))))))))))</f>
        <v>Religious / Charitable Institutions that aren't churches</v>
      </c>
      <c r="B8" s="23" t="s">
        <v>171</v>
      </c>
      <c r="C8" s="13">
        <v>1</v>
      </c>
      <c r="D8" s="13">
        <v>1</v>
      </c>
      <c r="E8" s="13">
        <v>1</v>
      </c>
      <c r="F8" s="13">
        <v>1</v>
      </c>
      <c r="G8" s="13"/>
      <c r="H8" s="13">
        <v>1</v>
      </c>
      <c r="I8" s="13">
        <v>1</v>
      </c>
      <c r="J8" s="13">
        <v>1</v>
      </c>
    </row>
    <row r="9" spans="1:15" ht="15.75" customHeight="1" x14ac:dyDescent="0.15">
      <c r="A9" s="51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MasterCategories!I$2:I$501, 0)), MasterCategories!$I$1, IF(ISNUMBER(MATCH(LOWER(B9), MasterCategories!J$2:J$101, 0)), MasterCategories!$J$1, IF(ISNUMBER(MATCH(LOWER(B9), MasterCategories!K$2:K$101, 0)), MasterCategories!$K$1, "PICKLES!!!!")))))))))))</f>
        <v>Universities/colleges</v>
      </c>
      <c r="B9" s="20" t="s">
        <v>32</v>
      </c>
      <c r="C9" s="13"/>
      <c r="D9" s="13">
        <v>3</v>
      </c>
      <c r="E9" s="13">
        <v>3</v>
      </c>
      <c r="F9" s="13">
        <v>3</v>
      </c>
      <c r="O9" s="29" t="s">
        <v>674</v>
      </c>
    </row>
    <row r="10" spans="1:15" ht="15.75" customHeight="1" x14ac:dyDescent="0.15">
      <c r="A10" s="51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MasterCategories!I$2:I$501, 0)), MasterCategories!$I$1, IF(ISNUMBER(MATCH(LOWER(B10), MasterCategories!J$2:J$101, 0)), MasterCategories!$J$1, IF(ISNUMBER(MATCH(LOWER(B10), MasterCategories!K$2:K$101, 0)), MasterCategories!$K$1, "PICKLES!!!!")))))))))))</f>
        <v>K-12(ish) schools</v>
      </c>
      <c r="B10" s="20" t="s">
        <v>272</v>
      </c>
      <c r="C10" s="13"/>
      <c r="D10" s="13">
        <v>22</v>
      </c>
      <c r="E10" s="13">
        <v>22</v>
      </c>
      <c r="F10" s="13">
        <v>9</v>
      </c>
    </row>
    <row r="11" spans="1:15" ht="15.75" customHeight="1" x14ac:dyDescent="0.15">
      <c r="A11" s="51" t="str">
        <f>IF(ISNUMBER(MATCH(LOWER(B11), MasterCategories!A$2:A$101, 0)), MasterCategories!$A$1, IF(ISNUMBER(MATCH(LOWER(B11), MasterCategories!B$2:B$101, 0)), MasterCategories!$B$1, IF(ISNUMBER(MATCH(LOWER(B11), MasterCategories!C$2:C$101, 0)), MasterCategories!$C$1, IF(ISNUMBER(MATCH(LOWER(B11), MasterCategories!D$2:D$101, 0)), MasterCategories!$D$1, IF(ISNUMBER(MATCH(LOWER(B11), MasterCategories!E$2:E$101, 0)), MasterCategories!$E$1, IF(ISNUMBER(MATCH(LOWER(B11), MasterCategories!F$2:F$101, 0)), MasterCategories!$F$1, IF(ISNUMBER(MATCH(LOWER(B11), MasterCategories!G$2:G$101, 0)), MasterCategories!$G$1, IF(ISNUMBER(MATCH(LOWER(B11), MasterCategories!H$2:H$101, 0)), MasterCategories!$H$1, IF(ISNUMBER(MATCH(LOWER(B11), MasterCategories!I$2:I$501, 0)), MasterCategories!$I$1, IF(ISNUMBER(MATCH(LOWER(B11), MasterCategories!J$2:J$101, 0)), MasterCategories!$J$1, IF(ISNUMBER(MATCH(LOWER(B11), MasterCategories!K$2:K$101, 0)), MasterCategories!$K$1, "PICKLES!!!!")))))))))))</f>
        <v>K-12(ish) schools</v>
      </c>
      <c r="B11" s="20" t="s">
        <v>279</v>
      </c>
      <c r="C11" s="13"/>
      <c r="D11" s="13">
        <v>13</v>
      </c>
      <c r="E11" s="13">
        <v>12</v>
      </c>
      <c r="F11" s="13">
        <v>15</v>
      </c>
    </row>
    <row r="12" spans="1:15" ht="15.75" customHeight="1" x14ac:dyDescent="0.15">
      <c r="A12" s="51" t="str">
        <f>IF(ISNUMBER(MATCH(LOWER(B12), MasterCategories!A$2:A$101, 0)), MasterCategories!$A$1, IF(ISNUMBER(MATCH(LOWER(B12), MasterCategories!B$2:B$101, 0)), MasterCategories!$B$1, IF(ISNUMBER(MATCH(LOWER(B12), MasterCategories!C$2:C$101, 0)), MasterCategories!$C$1, IF(ISNUMBER(MATCH(LOWER(B12), MasterCategories!D$2:D$101, 0)), MasterCategories!$D$1, IF(ISNUMBER(MATCH(LOWER(B12), MasterCategories!E$2:E$101, 0)), MasterCategories!$E$1, IF(ISNUMBER(MATCH(LOWER(B12), MasterCategories!F$2:F$101, 0)), MasterCategories!$F$1, IF(ISNUMBER(MATCH(LOWER(B12), MasterCategories!G$2:G$101, 0)), MasterCategories!$G$1, IF(ISNUMBER(MATCH(LOWER(B12), MasterCategories!H$2:H$101, 0)), MasterCategories!$H$1, IF(ISNUMBER(MATCH(LOWER(B12), MasterCategories!I$2:I$501, 0)), MasterCategories!$I$1, IF(ISNUMBER(MATCH(LOWER(B12), MasterCategories!J$2:J$101, 0)), MasterCategories!$J$1, IF(ISNUMBER(MATCH(LOWER(B12), MasterCategories!K$2:K$101, 0)), MasterCategories!$K$1, "PICKLES!!!!")))))))))))</f>
        <v>Charitable Homes (asylums, for orphans, impoverished people, mental health patients)</v>
      </c>
      <c r="B12" s="20" t="s">
        <v>39</v>
      </c>
      <c r="C12" s="13"/>
      <c r="D12" s="13">
        <v>20</v>
      </c>
      <c r="E12" s="13">
        <v>18</v>
      </c>
      <c r="F12" s="13">
        <v>15</v>
      </c>
      <c r="G12" s="13"/>
      <c r="H12" s="13">
        <v>4</v>
      </c>
      <c r="I12" s="13">
        <v>3</v>
      </c>
    </row>
    <row r="13" spans="1:15" ht="15.75" customHeight="1" x14ac:dyDescent="0.15">
      <c r="A13" s="51" t="str">
        <f>IF(ISNUMBER(MATCH(LOWER(B13), MasterCategories!A$2:A$101, 0)), MasterCategories!$A$1, IF(ISNUMBER(MATCH(LOWER(B13), MasterCategories!B$2:B$101, 0)), MasterCategories!$B$1, IF(ISNUMBER(MATCH(LOWER(B13), MasterCategories!C$2:C$101, 0)), MasterCategories!$C$1, IF(ISNUMBER(MATCH(LOWER(B13), MasterCategories!D$2:D$101, 0)), MasterCategories!$D$1, IF(ISNUMBER(MATCH(LOWER(B13), MasterCategories!E$2:E$101, 0)), MasterCategories!$E$1, IF(ISNUMBER(MATCH(LOWER(B13), MasterCategories!F$2:F$101, 0)), MasterCategories!$F$1, IF(ISNUMBER(MATCH(LOWER(B13), MasterCategories!G$2:G$101, 0)), MasterCategories!$G$1, IF(ISNUMBER(MATCH(LOWER(B13), MasterCategories!H$2:H$101, 0)), MasterCategories!$H$1, IF(ISNUMBER(MATCH(LOWER(B13), MasterCategories!I$2:I$501, 0)), MasterCategories!$I$1, IF(ISNUMBER(MATCH(LOWER(B13), MasterCategories!J$2:J$101, 0)), MasterCategories!$J$1, IF(ISNUMBER(MATCH(LOWER(B13), MasterCategories!K$2:K$101, 0)), MasterCategories!$K$1, "PICKLES!!!!")))))))))))</f>
        <v>Charitable Homes (asylums, for orphans, impoverished people, mental health patients)</v>
      </c>
      <c r="B13" s="23" t="s">
        <v>77</v>
      </c>
      <c r="C13" s="13"/>
      <c r="D13" s="13">
        <v>1</v>
      </c>
      <c r="E13" s="13">
        <v>1</v>
      </c>
      <c r="F13" s="13"/>
    </row>
    <row r="14" spans="1:15" ht="15.75" customHeight="1" x14ac:dyDescent="0.15">
      <c r="A14" s="51" t="str">
        <f>IF(ISNUMBER(MATCH(LOWER(B14), MasterCategories!A$2:A$101, 0)), MasterCategories!$A$1, IF(ISNUMBER(MATCH(LOWER(B14), MasterCategories!B$2:B$101, 0)), MasterCategories!$B$1, IF(ISNUMBER(MATCH(LOWER(B14), MasterCategories!C$2:C$101, 0)), MasterCategories!$C$1, IF(ISNUMBER(MATCH(LOWER(B14), MasterCategories!D$2:D$101, 0)), MasterCategories!$D$1, IF(ISNUMBER(MATCH(LOWER(B14), MasterCategories!E$2:E$101, 0)), MasterCategories!$E$1, IF(ISNUMBER(MATCH(LOWER(B14), MasterCategories!F$2:F$101, 0)), MasterCategories!$F$1, IF(ISNUMBER(MATCH(LOWER(B14), MasterCategories!G$2:G$101, 0)), MasterCategories!$G$1, IF(ISNUMBER(MATCH(LOWER(B14), MasterCategories!H$2:H$101, 0)), MasterCategories!$H$1, IF(ISNUMBER(MATCH(LOWER(B14), MasterCategories!I$2:I$501, 0)), MasterCategories!$I$1, IF(ISNUMBER(MATCH(LOWER(B14), MasterCategories!J$2:J$101, 0)), MasterCategories!$J$1, IF(ISNUMBER(MATCH(LOWER(B14), MasterCategories!K$2:K$101, 0)), MasterCategories!$K$1, "PICKLES!!!!")))))))))))</f>
        <v>Charitable Homes (asylums, for orphans, impoverished people, mental health patients)</v>
      </c>
      <c r="B14" s="23" t="s">
        <v>86</v>
      </c>
      <c r="C14" s="13"/>
      <c r="D14" s="13">
        <v>4</v>
      </c>
      <c r="E14" s="13">
        <v>3</v>
      </c>
      <c r="F14" s="13">
        <v>1</v>
      </c>
    </row>
    <row r="15" spans="1:15" ht="15.75" customHeight="1" x14ac:dyDescent="0.15">
      <c r="A15" s="51" t="str">
        <f>IF(ISNUMBER(MATCH(LOWER(B15), MasterCategories!A$2:A$101, 0)), MasterCategories!$A$1, IF(ISNUMBER(MATCH(LOWER(B15), MasterCategories!B$2:B$101, 0)), MasterCategories!$B$1, IF(ISNUMBER(MATCH(LOWER(B15), MasterCategories!C$2:C$101, 0)), MasterCategories!$C$1, IF(ISNUMBER(MATCH(LOWER(B15), MasterCategories!D$2:D$101, 0)), MasterCategories!$D$1, IF(ISNUMBER(MATCH(LOWER(B15), MasterCategories!E$2:E$101, 0)), MasterCategories!$E$1, IF(ISNUMBER(MATCH(LOWER(B15), MasterCategories!F$2:F$101, 0)), MasterCategories!$F$1, IF(ISNUMBER(MATCH(LOWER(B15), MasterCategories!G$2:G$101, 0)), MasterCategories!$G$1, IF(ISNUMBER(MATCH(LOWER(B15), MasterCategories!H$2:H$101, 0)), MasterCategories!$H$1, IF(ISNUMBER(MATCH(LOWER(B15), MasterCategories!I$2:I$501, 0)), MasterCategories!$I$1, IF(ISNUMBER(MATCH(LOWER(B15), MasterCategories!J$2:J$101, 0)), MasterCategories!$J$1, IF(ISNUMBER(MATCH(LOWER(B15), MasterCategories!K$2:K$101, 0)), MasterCategories!$K$1, "PICKLES!!!!")))))))))))</f>
        <v>Hospitals</v>
      </c>
      <c r="B15" s="20" t="s">
        <v>3</v>
      </c>
      <c r="C15" s="13"/>
      <c r="D15" s="13">
        <v>4</v>
      </c>
      <c r="E15" s="13">
        <v>4</v>
      </c>
      <c r="F15" s="13">
        <v>2</v>
      </c>
      <c r="G15" s="13"/>
      <c r="H15" s="13">
        <v>1</v>
      </c>
      <c r="I15" s="13">
        <v>1</v>
      </c>
      <c r="J15" s="13">
        <v>1</v>
      </c>
      <c r="L15" s="13">
        <v>2</v>
      </c>
    </row>
    <row r="16" spans="1:15" ht="15.75" customHeight="1" x14ac:dyDescent="0.15">
      <c r="A16" s="51" t="str">
        <f>IF(ISNUMBER(MATCH(LOWER(B16), MasterCategories!A$2:A$101, 0)), MasterCategories!$A$1, IF(ISNUMBER(MATCH(LOWER(B16), MasterCategories!B$2:B$101, 0)), MasterCategories!$B$1, IF(ISNUMBER(MATCH(LOWER(B16), MasterCategories!C$2:C$101, 0)), MasterCategories!$C$1, IF(ISNUMBER(MATCH(LOWER(B16), MasterCategories!D$2:D$101, 0)), MasterCategories!$D$1, IF(ISNUMBER(MATCH(LOWER(B16), MasterCategories!E$2:E$101, 0)), MasterCategories!$E$1, IF(ISNUMBER(MATCH(LOWER(B16), MasterCategories!F$2:F$101, 0)), MasterCategories!$F$1, IF(ISNUMBER(MATCH(LOWER(B16), MasterCategories!G$2:G$101, 0)), MasterCategories!$G$1, IF(ISNUMBER(MATCH(LOWER(B16), MasterCategories!H$2:H$101, 0)), MasterCategories!$H$1, IF(ISNUMBER(MATCH(LOWER(B16), MasterCategories!I$2:I$501, 0)), MasterCategories!$I$1, IF(ISNUMBER(MATCH(LOWER(B16), MasterCategories!J$2:J$101, 0)), MasterCategories!$J$1, IF(ISNUMBER(MATCH(LOWER(B16), MasterCategories!K$2:K$101, 0)), MasterCategories!$K$1, "PICKLES!!!!")))))))))))</f>
        <v>Groups of religious people (orders, societies, associations, etc.)</v>
      </c>
      <c r="B16" s="23" t="s">
        <v>89</v>
      </c>
      <c r="C16" s="13"/>
      <c r="D16" s="13">
        <v>17</v>
      </c>
      <c r="E16" s="13">
        <v>17</v>
      </c>
      <c r="F16" s="13"/>
    </row>
    <row r="17" spans="1:12" ht="15.75" customHeight="1" x14ac:dyDescent="0.15">
      <c r="A17" s="51" t="str">
        <f>IF(ISNUMBER(MATCH(LOWER(B17), MasterCategories!A$2:A$101, 0)), MasterCategories!$A$1, IF(ISNUMBER(MATCH(LOWER(B17), MasterCategories!B$2:B$101, 0)), MasterCategories!$B$1, IF(ISNUMBER(MATCH(LOWER(B17), MasterCategories!C$2:C$101, 0)), MasterCategories!$C$1, IF(ISNUMBER(MATCH(LOWER(B17), MasterCategories!D$2:D$101, 0)), MasterCategories!$D$1, IF(ISNUMBER(MATCH(LOWER(B17), MasterCategories!E$2:E$101, 0)), MasterCategories!$E$1, IF(ISNUMBER(MATCH(LOWER(B17), MasterCategories!F$2:F$101, 0)), MasterCategories!$F$1, IF(ISNUMBER(MATCH(LOWER(B17), MasterCategories!G$2:G$101, 0)), MasterCategories!$G$1, IF(ISNUMBER(MATCH(LOWER(B17), MasterCategories!H$2:H$101, 0)), MasterCategories!$H$1, IF(ISNUMBER(MATCH(LOWER(B17), MasterCategories!I$2:I$501, 0)), MasterCategories!$I$1, IF(ISNUMBER(MATCH(LOWER(B17), MasterCategories!J$2:J$101, 0)), MasterCategories!$J$1, IF(ISNUMBER(MATCH(LOWER(B17), MasterCategories!K$2:K$101, 0)), MasterCategories!$K$1, "PICKLES!!!!")))))))))))</f>
        <v>Groups of religious people (orders, societies, associations, etc.)</v>
      </c>
      <c r="B17" s="23" t="s">
        <v>98</v>
      </c>
      <c r="C17" s="13"/>
      <c r="D17" s="13">
        <v>22</v>
      </c>
      <c r="E17" s="13">
        <v>22</v>
      </c>
      <c r="F17" s="13">
        <v>10</v>
      </c>
    </row>
    <row r="18" spans="1:12" ht="15.75" customHeight="1" x14ac:dyDescent="0.15">
      <c r="A18" s="51" t="str">
        <f>IF(ISNUMBER(MATCH(LOWER(B18), MasterCategories!A$2:A$101, 0)), MasterCategories!$A$1, IF(ISNUMBER(MATCH(LOWER(B18), MasterCategories!B$2:B$101, 0)), MasterCategories!$B$1, IF(ISNUMBER(MATCH(LOWER(B18), MasterCategories!C$2:C$101, 0)), MasterCategories!$C$1, IF(ISNUMBER(MATCH(LOWER(B18), MasterCategories!D$2:D$101, 0)), MasterCategories!$D$1, IF(ISNUMBER(MATCH(LOWER(B18), MasterCategories!E$2:E$101, 0)), MasterCategories!$E$1, IF(ISNUMBER(MATCH(LOWER(B18), MasterCategories!F$2:F$101, 0)), MasterCategories!$F$1, IF(ISNUMBER(MATCH(LOWER(B18), MasterCategories!G$2:G$101, 0)), MasterCategories!$G$1, IF(ISNUMBER(MATCH(LOWER(B18), MasterCategories!H$2:H$101, 0)), MasterCategories!$H$1, IF(ISNUMBER(MATCH(LOWER(B18), MasterCategories!I$2:I$501, 0)), MasterCategories!$I$1, IF(ISNUMBER(MATCH(LOWER(B18), MasterCategories!J$2:J$101, 0)), MasterCategories!$J$1, IF(ISNUMBER(MATCH(LOWER(B18), MasterCategories!K$2:K$101, 0)), MasterCategories!$K$1, "PICKLES!!!!")))))))))))</f>
        <v>Religious Individuals / Employees / Ecclesiastical Trainees</v>
      </c>
      <c r="B18" s="23" t="s">
        <v>588</v>
      </c>
      <c r="C18" s="13"/>
      <c r="D18" s="13"/>
      <c r="E18" s="13">
        <v>71</v>
      </c>
      <c r="F18" s="13">
        <v>60</v>
      </c>
    </row>
    <row r="19" spans="1:12" ht="15.75" customHeight="1" x14ac:dyDescent="0.15">
      <c r="A19" s="51" t="str">
        <f>IF(ISNUMBER(MATCH(LOWER(B19), MasterCategories!A$2:A$101, 0)), MasterCategories!$A$1, IF(ISNUMBER(MATCH(LOWER(B19), MasterCategories!B$2:B$101, 0)), MasterCategories!$B$1, IF(ISNUMBER(MATCH(LOWER(B19), MasterCategories!C$2:C$101, 0)), MasterCategories!$C$1, IF(ISNUMBER(MATCH(LOWER(B19), MasterCategories!D$2:D$101, 0)), MasterCategories!$D$1, IF(ISNUMBER(MATCH(LOWER(B19), MasterCategories!E$2:E$101, 0)), MasterCategories!$E$1, IF(ISNUMBER(MATCH(LOWER(B19), MasterCategories!F$2:F$101, 0)), MasterCategories!$F$1, IF(ISNUMBER(MATCH(LOWER(B19), MasterCategories!G$2:G$101, 0)), MasterCategories!$G$1, IF(ISNUMBER(MATCH(LOWER(B19), MasterCategories!H$2:H$101, 0)), MasterCategories!$H$1, IF(ISNUMBER(MATCH(LOWER(B19), MasterCategories!I$2:I$501, 0)), MasterCategories!$I$1, IF(ISNUMBER(MATCH(LOWER(B19), MasterCategories!J$2:J$101, 0)), MasterCategories!$J$1, IF(ISNUMBER(MATCH(LOWER(B19), MasterCategories!K$2:K$101, 0)), MasterCategories!$K$1, "PICKLES!!!!")))))))))))</f>
        <v>Religious Individuals / Employees / Ecclesiastical Trainees</v>
      </c>
      <c r="B19" s="20" t="s">
        <v>256</v>
      </c>
      <c r="C19" s="13"/>
      <c r="D19" s="13">
        <v>51</v>
      </c>
      <c r="G19" s="13"/>
      <c r="H19" s="13"/>
      <c r="I19" s="13"/>
      <c r="J19" s="13"/>
      <c r="K19" s="13"/>
      <c r="L19" s="13"/>
    </row>
    <row r="20" spans="1:12" ht="15.75" customHeight="1" x14ac:dyDescent="0.15">
      <c r="A20" s="51" t="str">
        <f>IF(ISNUMBER(MATCH(LOWER(B20), MasterCategories!A$2:A$101, 0)), MasterCategories!$A$1, IF(ISNUMBER(MATCH(LOWER(B20), MasterCategories!B$2:B$101, 0)), MasterCategories!$B$1, IF(ISNUMBER(MATCH(LOWER(B20), MasterCategories!C$2:C$101, 0)), MasterCategories!$C$1, IF(ISNUMBER(MATCH(LOWER(B20), MasterCategories!D$2:D$101, 0)), MasterCategories!$D$1, IF(ISNUMBER(MATCH(LOWER(B20), MasterCategories!E$2:E$101, 0)), MasterCategories!$E$1, IF(ISNUMBER(MATCH(LOWER(B20), MasterCategories!F$2:F$101, 0)), MasterCategories!$F$1, IF(ISNUMBER(MATCH(LOWER(B20), MasterCategories!G$2:G$101, 0)), MasterCategories!$G$1, IF(ISNUMBER(MATCH(LOWER(B20), MasterCategories!H$2:H$101, 0)), MasterCategories!$H$1, IF(ISNUMBER(MATCH(LOWER(B20), MasterCategories!I$2:I$501, 0)), MasterCategories!$I$1, IF(ISNUMBER(MATCH(LOWER(B20), MasterCategories!J$2:J$101, 0)), MasterCategories!$J$1, IF(ISNUMBER(MATCH(LOWER(B20), MasterCategories!K$2:K$101, 0)), MasterCategories!$K$1, "PICKLES!!!!")))))))))))</f>
        <v>Religious Individuals / Employees / Ecclesiastical Trainees</v>
      </c>
      <c r="B20" s="20" t="s">
        <v>262</v>
      </c>
      <c r="C20" s="13"/>
      <c r="D20" s="13" t="s">
        <v>675</v>
      </c>
      <c r="G20" s="13"/>
      <c r="H20" s="13"/>
      <c r="I20" s="13"/>
      <c r="J20" s="13"/>
      <c r="K20" s="13"/>
      <c r="L20" s="13"/>
    </row>
    <row r="21" spans="1:12" ht="15.75" customHeight="1" x14ac:dyDescent="0.15">
      <c r="A21" s="51" t="str">
        <f>IF(ISNUMBER(MATCH(LOWER(B21), MasterCategories!A$2:A$101, 0)), MasterCategories!$A$1, IF(ISNUMBER(MATCH(LOWER(B21), MasterCategories!B$2:B$101, 0)), MasterCategories!$B$1, IF(ISNUMBER(MATCH(LOWER(B21), MasterCategories!C$2:C$101, 0)), MasterCategories!$C$1, IF(ISNUMBER(MATCH(LOWER(B21), MasterCategories!D$2:D$101, 0)), MasterCategories!$D$1, IF(ISNUMBER(MATCH(LOWER(B21), MasterCategories!E$2:E$101, 0)), MasterCategories!$E$1, IF(ISNUMBER(MATCH(LOWER(B21), MasterCategories!F$2:F$101, 0)), MasterCategories!$F$1, IF(ISNUMBER(MATCH(LOWER(B21), MasterCategories!G$2:G$101, 0)), MasterCategories!$G$1, IF(ISNUMBER(MATCH(LOWER(B21), MasterCategories!H$2:H$101, 0)), MasterCategories!$H$1, IF(ISNUMBER(MATCH(LOWER(B21), MasterCategories!I$2:I$501, 0)), MasterCategories!$I$1, IF(ISNUMBER(MATCH(LOWER(B21), MasterCategories!J$2:J$101, 0)), MasterCategories!$J$1, IF(ISNUMBER(MATCH(LOWER(B21), MasterCategories!K$2:K$101, 0)), MasterCategories!$K$1, "PICKLES!!!!")))))))))))</f>
        <v>Religious Individuals / Employees / Ecclesiastical Trainees</v>
      </c>
      <c r="B21" s="20" t="s">
        <v>586</v>
      </c>
      <c r="G21" s="13"/>
      <c r="H21" s="13">
        <v>100</v>
      </c>
      <c r="I21" s="13">
        <v>82</v>
      </c>
      <c r="J21" s="13">
        <v>83</v>
      </c>
      <c r="K21" s="13">
        <v>96</v>
      </c>
      <c r="L21" s="13">
        <v>25</v>
      </c>
    </row>
    <row r="22" spans="1:12" ht="15.75" customHeight="1" x14ac:dyDescent="0.15">
      <c r="A22" s="51" t="str">
        <f>IF(ISNUMBER(MATCH(LOWER(B22), MasterCategories!A$2:A$101, 0)), MasterCategories!$A$1, IF(ISNUMBER(MATCH(LOWER(B22), MasterCategories!B$2:B$101, 0)), MasterCategories!$B$1, IF(ISNUMBER(MATCH(LOWER(B22), MasterCategories!C$2:C$101, 0)), MasterCategories!$C$1, IF(ISNUMBER(MATCH(LOWER(B22), MasterCategories!D$2:D$101, 0)), MasterCategories!$D$1, IF(ISNUMBER(MATCH(LOWER(B22), MasterCategories!E$2:E$101, 0)), MasterCategories!$E$1, IF(ISNUMBER(MATCH(LOWER(B22), MasterCategories!F$2:F$101, 0)), MasterCategories!$F$1, IF(ISNUMBER(MATCH(LOWER(B22), MasterCategories!G$2:G$101, 0)), MasterCategories!$G$1, IF(ISNUMBER(MATCH(LOWER(B22), MasterCategories!H$2:H$101, 0)), MasterCategories!$H$1, IF(ISNUMBER(MATCH(LOWER(B22), MasterCategories!I$2:I$501, 0)), MasterCategories!$I$1, IF(ISNUMBER(MATCH(LOWER(B22), MasterCategories!J$2:J$101, 0)), MasterCategories!$J$1, IF(ISNUMBER(MATCH(LOWER(B22), MasterCategories!K$2:K$101, 0)), MasterCategories!$K$1, "PICKLES!!!!")))))))))))</f>
        <v>Religious Individuals / Employees / Ecclesiastical Trainees</v>
      </c>
      <c r="B22" s="20" t="s">
        <v>587</v>
      </c>
      <c r="G22" s="13"/>
      <c r="H22" s="13">
        <v>30</v>
      </c>
      <c r="I22" s="13">
        <v>26</v>
      </c>
      <c r="J22" s="13">
        <v>16</v>
      </c>
      <c r="K22" s="13">
        <v>6</v>
      </c>
      <c r="L22" s="13">
        <v>8</v>
      </c>
    </row>
    <row r="23" spans="1:12" ht="15.75" customHeight="1" x14ac:dyDescent="0.15">
      <c r="A23" s="51" t="str">
        <f>IF(ISNUMBER(MATCH(LOWER(B23), MasterCategories!A$2:A$101, 0)), MasterCategories!$A$1, IF(ISNUMBER(MATCH(LOWER(B23), MasterCategories!B$2:B$101, 0)), MasterCategories!$B$1, IF(ISNUMBER(MATCH(LOWER(B23), MasterCategories!C$2:C$101, 0)), MasterCategories!$C$1, IF(ISNUMBER(MATCH(LOWER(B23), MasterCategories!D$2:D$101, 0)), MasterCategories!$D$1, IF(ISNUMBER(MATCH(LOWER(B23), MasterCategories!E$2:E$101, 0)), MasterCategories!$E$1, IF(ISNUMBER(MATCH(LOWER(B23), MasterCategories!F$2:F$101, 0)), MasterCategories!$F$1, IF(ISNUMBER(MATCH(LOWER(B23), MasterCategories!G$2:G$101, 0)), MasterCategories!$G$1, IF(ISNUMBER(MATCH(LOWER(B23), MasterCategories!H$2:H$101, 0)), MasterCategories!$H$1, IF(ISNUMBER(MATCH(LOWER(B23), MasterCategories!I$2:I$501, 0)), MasterCategories!$I$1, IF(ISNUMBER(MATCH(LOWER(B23), MasterCategories!J$2:J$101, 0)), MasterCategories!$J$1, IF(ISNUMBER(MATCH(LOWER(B23), MasterCategories!K$2:K$101, 0)), MasterCategories!$K$1, "PICKLES!!!!")))))))))))</f>
        <v>Churches</v>
      </c>
      <c r="B23" s="20" t="s">
        <v>17</v>
      </c>
      <c r="C23" s="13">
        <v>48</v>
      </c>
      <c r="G23" s="13"/>
      <c r="H23" s="13">
        <v>30</v>
      </c>
      <c r="I23" s="13">
        <v>30</v>
      </c>
      <c r="J23" s="13">
        <v>50</v>
      </c>
      <c r="K23" s="13">
        <v>65</v>
      </c>
    </row>
    <row r="24" spans="1:12" ht="15.75" customHeight="1" x14ac:dyDescent="0.15">
      <c r="A24" s="51" t="str">
        <f>IF(ISNUMBER(MATCH(LOWER(B24), MasterCategories!A$2:A$101, 0)), MasterCategories!$A$1, IF(ISNUMBER(MATCH(LOWER(B24), MasterCategories!B$2:B$101, 0)), MasterCategories!$B$1, IF(ISNUMBER(MATCH(LOWER(B24), MasterCategories!C$2:C$101, 0)), MasterCategories!$C$1, IF(ISNUMBER(MATCH(LOWER(B24), MasterCategories!D$2:D$101, 0)), MasterCategories!$D$1, IF(ISNUMBER(MATCH(LOWER(B24), MasterCategories!E$2:E$101, 0)), MasterCategories!$E$1, IF(ISNUMBER(MATCH(LOWER(B24), MasterCategories!F$2:F$101, 0)), MasterCategories!$F$1, IF(ISNUMBER(MATCH(LOWER(B24), MasterCategories!G$2:G$101, 0)), MasterCategories!$G$1, IF(ISNUMBER(MATCH(LOWER(B24), MasterCategories!H$2:H$101, 0)), MasterCategories!$H$1, IF(ISNUMBER(MATCH(LOWER(B24), MasterCategories!I$2:I$501, 0)), MasterCategories!$I$1, IF(ISNUMBER(MATCH(LOWER(B24), MasterCategories!J$2:J$101, 0)), MasterCategories!$J$1, IF(ISNUMBER(MATCH(LOWER(B24), MasterCategories!K$2:K$101, 0)), MasterCategories!$K$1, "PICKLES!!!!")))))))))))</f>
        <v>Religious Individuals / Employees / Ecclesiastical Trainees</v>
      </c>
      <c r="B24" s="20" t="s">
        <v>140</v>
      </c>
      <c r="G24" s="13"/>
      <c r="H24" s="13">
        <v>40</v>
      </c>
      <c r="I24" s="13">
        <v>20</v>
      </c>
      <c r="J24" s="13">
        <v>34</v>
      </c>
      <c r="K24" s="13">
        <v>20</v>
      </c>
    </row>
    <row r="25" spans="1:12" ht="15.75" customHeight="1" x14ac:dyDescent="0.15">
      <c r="A25" s="51" t="str">
        <f>IF(ISNUMBER(MATCH(LOWER(B25), MasterCategories!A$2:A$101, 0)), MasterCategories!$A$1, IF(ISNUMBER(MATCH(LOWER(B25), MasterCategories!B$2:B$101, 0)), MasterCategories!$B$1, IF(ISNUMBER(MATCH(LOWER(B25), MasterCategories!C$2:C$101, 0)), MasterCategories!$C$1, IF(ISNUMBER(MATCH(LOWER(B25), MasterCategories!D$2:D$101, 0)), MasterCategories!$D$1, IF(ISNUMBER(MATCH(LOWER(B25), MasterCategories!E$2:E$101, 0)), MasterCategories!$E$1, IF(ISNUMBER(MATCH(LOWER(B25), MasterCategories!F$2:F$101, 0)), MasterCategories!$F$1, IF(ISNUMBER(MATCH(LOWER(B25), MasterCategories!G$2:G$101, 0)), MasterCategories!$G$1, IF(ISNUMBER(MATCH(LOWER(B25), MasterCategories!H$2:H$101, 0)), MasterCategories!$H$1, IF(ISNUMBER(MATCH(LOWER(B25), MasterCategories!I$2:I$501, 0)), MasterCategories!$I$1, IF(ISNUMBER(MATCH(LOWER(B25), MasterCategories!J$2:J$101, 0)), MasterCategories!$J$1, IF(ISNUMBER(MATCH(LOWER(B25), MasterCategories!K$2:K$101, 0)), MasterCategories!$K$1, "PICKLES!!!!")))))))))))</f>
        <v>K-12(ish) schools</v>
      </c>
      <c r="B25" s="20" t="s">
        <v>69</v>
      </c>
      <c r="G25" s="13"/>
      <c r="H25" s="13">
        <v>4</v>
      </c>
      <c r="I25" s="13">
        <v>4</v>
      </c>
      <c r="J25" s="13">
        <v>3</v>
      </c>
    </row>
    <row r="26" spans="1:12" ht="15.75" customHeight="1" x14ac:dyDescent="0.15">
      <c r="A26" s="51" t="str">
        <f>IF(ISNUMBER(MATCH(LOWER(B26), MasterCategories!A$2:A$101, 0)), MasterCategories!$A$1, IF(ISNUMBER(MATCH(LOWER(B26), MasterCategories!B$2:B$101, 0)), MasterCategories!$B$1, IF(ISNUMBER(MATCH(LOWER(B26), MasterCategories!C$2:C$101, 0)), MasterCategories!$C$1, IF(ISNUMBER(MATCH(LOWER(B26), MasterCategories!D$2:D$101, 0)), MasterCategories!$D$1, IF(ISNUMBER(MATCH(LOWER(B26), MasterCategories!E$2:E$101, 0)), MasterCategories!$E$1, IF(ISNUMBER(MATCH(LOWER(B26), MasterCategories!F$2:F$101, 0)), MasterCategories!$F$1, IF(ISNUMBER(MATCH(LOWER(B26), MasterCategories!G$2:G$101, 0)), MasterCategories!$G$1, IF(ISNUMBER(MATCH(LOWER(B26), MasterCategories!H$2:H$101, 0)), MasterCategories!$H$1, IF(ISNUMBER(MATCH(LOWER(B26), MasterCategories!I$2:I$501, 0)), MasterCategories!$I$1, IF(ISNUMBER(MATCH(LOWER(B26), MasterCategories!J$2:J$101, 0)), MasterCategories!$J$1, IF(ISNUMBER(MATCH(LOWER(B26), MasterCategories!K$2:K$101, 0)), MasterCategories!$K$1, "PICKLES!!!!")))))))))))</f>
        <v>K-12(ish) schools</v>
      </c>
      <c r="B26" s="20" t="s">
        <v>266</v>
      </c>
      <c r="G26" s="13"/>
      <c r="H26" s="13">
        <v>12</v>
      </c>
      <c r="I26" s="13">
        <v>5</v>
      </c>
      <c r="J26" s="13">
        <v>6</v>
      </c>
      <c r="K26" s="13">
        <v>3</v>
      </c>
      <c r="L26" s="13">
        <v>6</v>
      </c>
    </row>
    <row r="27" spans="1:12" ht="15.75" customHeight="1" x14ac:dyDescent="0.15">
      <c r="A27" s="51" t="str">
        <f>IF(ISNUMBER(MATCH(LOWER(B27), MasterCategories!A$2:A$101, 0)), MasterCategories!$A$1, IF(ISNUMBER(MATCH(LOWER(B27), MasterCategories!B$2:B$101, 0)), MasterCategories!$B$1, IF(ISNUMBER(MATCH(LOWER(B27), MasterCategories!C$2:C$101, 0)), MasterCategories!$C$1, IF(ISNUMBER(MATCH(LOWER(B27), MasterCategories!D$2:D$101, 0)), MasterCategories!$D$1, IF(ISNUMBER(MATCH(LOWER(B27), MasterCategories!E$2:E$101, 0)), MasterCategories!$E$1, IF(ISNUMBER(MATCH(LOWER(B27), MasterCategories!F$2:F$101, 0)), MasterCategories!$F$1, IF(ISNUMBER(MATCH(LOWER(B27), MasterCategories!G$2:G$101, 0)), MasterCategories!$G$1, IF(ISNUMBER(MATCH(LOWER(B27), MasterCategories!H$2:H$101, 0)), MasterCategories!$H$1, IF(ISNUMBER(MATCH(LOWER(B27), MasterCategories!I$2:I$501, 0)), MasterCategories!$I$1, IF(ISNUMBER(MATCH(LOWER(B27), MasterCategories!J$2:J$101, 0)), MasterCategories!$J$1, IF(ISNUMBER(MATCH(LOWER(B27), MasterCategories!K$2:K$101, 0)), MasterCategories!$K$1, "PICKLES!!!!")))))))))))</f>
        <v>Charitable Homes (asylums, for orphans, impoverished people, mental health patients)</v>
      </c>
      <c r="B27" s="20" t="s">
        <v>676</v>
      </c>
      <c r="G27" s="13"/>
      <c r="H27" s="13">
        <v>1</v>
      </c>
    </row>
    <row r="28" spans="1:12" ht="15.75" customHeight="1" x14ac:dyDescent="0.15">
      <c r="A28" s="51" t="str">
        <f>IF(ISNUMBER(MATCH(LOWER(B28), MasterCategories!A$2:A$101, 0)), MasterCategories!$A$1, IF(ISNUMBER(MATCH(LOWER(B28), MasterCategories!B$2:B$101, 0)), MasterCategories!$B$1, IF(ISNUMBER(MATCH(LOWER(B28), MasterCategories!C$2:C$101, 0)), MasterCategories!$C$1, IF(ISNUMBER(MATCH(LOWER(B28), MasterCategories!D$2:D$101, 0)), MasterCategories!$D$1, IF(ISNUMBER(MATCH(LOWER(B28), MasterCategories!E$2:E$101, 0)), MasterCategories!$E$1, IF(ISNUMBER(MATCH(LOWER(B28), MasterCategories!F$2:F$101, 0)), MasterCategories!$F$1, IF(ISNUMBER(MATCH(LOWER(B28), MasterCategories!G$2:G$101, 0)), MasterCategories!$G$1, IF(ISNUMBER(MATCH(LOWER(B28), MasterCategories!H$2:H$101, 0)), MasterCategories!$H$1, IF(ISNUMBER(MATCH(LOWER(B28), MasterCategories!I$2:I$501, 0)), MasterCategories!$I$1, IF(ISNUMBER(MATCH(LOWER(B28), MasterCategories!J$2:J$101, 0)), MasterCategories!$J$1, IF(ISNUMBER(MATCH(LOWER(B28), MasterCategories!K$2:K$101, 0)), MasterCategories!$K$1, "PICKLES!!!!")))))))))))</f>
        <v>Charitable Homes (asylums, for orphans, impoverished people, mental health patients)</v>
      </c>
      <c r="B28" s="20" t="s">
        <v>151</v>
      </c>
      <c r="G28" s="13"/>
      <c r="H28" s="13">
        <v>1</v>
      </c>
    </row>
    <row r="29" spans="1:12" ht="15.75" customHeight="1" x14ac:dyDescent="0.15">
      <c r="A29" s="51" t="str">
        <f>IF(ISNUMBER(MATCH(LOWER(B29), MasterCategories!A$2:A$101, 0)), MasterCategories!$A$1, IF(ISNUMBER(MATCH(LOWER(B29), MasterCategories!B$2:B$101, 0)), MasterCategories!$B$1, IF(ISNUMBER(MATCH(LOWER(B29), MasterCategories!C$2:C$101, 0)), MasterCategories!$C$1, IF(ISNUMBER(MATCH(LOWER(B29), MasterCategories!D$2:D$101, 0)), MasterCategories!$D$1, IF(ISNUMBER(MATCH(LOWER(B29), MasterCategories!E$2:E$101, 0)), MasterCategories!$E$1, IF(ISNUMBER(MATCH(LOWER(B29), MasterCategories!F$2:F$101, 0)), MasterCategories!$F$1, IF(ISNUMBER(MATCH(LOWER(B29), MasterCategories!G$2:G$101, 0)), MasterCategories!$G$1, IF(ISNUMBER(MATCH(LOWER(B29), MasterCategories!H$2:H$101, 0)), MasterCategories!$H$1, IF(ISNUMBER(MATCH(LOWER(B29), MasterCategories!I$2:I$501, 0)), MasterCategories!$I$1, IF(ISNUMBER(MATCH(LOWER(B29), MasterCategories!J$2:J$101, 0)), MasterCategories!$J$1, IF(ISNUMBER(MATCH(LOWER(B29), MasterCategories!K$2:K$101, 0)), MasterCategories!$K$1, "PICKLES!!!!")))))))))))</f>
        <v>Charitable Homes (asylums, for orphans, impoverished people, mental health patients)</v>
      </c>
      <c r="B29" s="20" t="s">
        <v>158</v>
      </c>
      <c r="I29" s="13"/>
      <c r="J29" s="13">
        <v>15</v>
      </c>
      <c r="K29" s="13">
        <v>11</v>
      </c>
    </row>
    <row r="30" spans="1:12" ht="15.75" customHeight="1" x14ac:dyDescent="0.15">
      <c r="A30" s="51" t="str">
        <f>IF(ISNUMBER(MATCH(LOWER(B30), MasterCategories!A$2:A$101, 0)), MasterCategories!$A$1, IF(ISNUMBER(MATCH(LOWER(B30), MasterCategories!B$2:B$101, 0)), MasterCategories!$B$1, IF(ISNUMBER(MATCH(LOWER(B30), MasterCategories!C$2:C$101, 0)), MasterCategories!$C$1, IF(ISNUMBER(MATCH(LOWER(B30), MasterCategories!D$2:D$101, 0)), MasterCategories!$D$1, IF(ISNUMBER(MATCH(LOWER(B30), MasterCategories!E$2:E$101, 0)), MasterCategories!$E$1, IF(ISNUMBER(MATCH(LOWER(B30), MasterCategories!F$2:F$101, 0)), MasterCategories!$F$1, IF(ISNUMBER(MATCH(LOWER(B30), MasterCategories!G$2:G$101, 0)), MasterCategories!$G$1, IF(ISNUMBER(MATCH(LOWER(B30), MasterCategories!H$2:H$101, 0)), MasterCategories!$H$1, IF(ISNUMBER(MATCH(LOWER(B30), MasterCategories!I$2:I$501, 0)), MasterCategories!$I$1, IF(ISNUMBER(MATCH(LOWER(B30), MasterCategories!J$2:J$101, 0)), MasterCategories!$J$1, IF(ISNUMBER(MATCH(LOWER(B30), MasterCategories!K$2:K$101, 0)), MasterCategories!$K$1, "PICKLES!!!!")))))))))))</f>
        <v>Catholic Population</v>
      </c>
      <c r="B30" s="12" t="s">
        <v>8</v>
      </c>
      <c r="C30" s="37">
        <v>800000</v>
      </c>
      <c r="D30" s="37">
        <v>600000</v>
      </c>
      <c r="E30" s="37">
        <v>500000</v>
      </c>
      <c r="I30" s="37" t="s">
        <v>677</v>
      </c>
      <c r="J30" s="37" t="s">
        <v>678</v>
      </c>
      <c r="K30" s="37" t="s">
        <v>679</v>
      </c>
    </row>
    <row r="31" spans="1:12" ht="15.75" customHeight="1" x14ac:dyDescent="0.15">
      <c r="A31" s="51" t="str">
        <f>IF(ISNUMBER(MATCH(LOWER(B31), MasterCategories!A$2:A$101, 0)), MasterCategories!$A$1, IF(ISNUMBER(MATCH(LOWER(B31), MasterCategories!B$2:B$101, 0)), MasterCategories!$B$1, IF(ISNUMBER(MATCH(LOWER(B31), MasterCategories!C$2:C$101, 0)), MasterCategories!$C$1, IF(ISNUMBER(MATCH(LOWER(B31), MasterCategories!D$2:D$101, 0)), MasterCategories!$D$1, IF(ISNUMBER(MATCH(LOWER(B31), MasterCategories!E$2:E$101, 0)), MasterCategories!$E$1, IF(ISNUMBER(MATCH(LOWER(B31), MasterCategories!F$2:F$101, 0)), MasterCategories!$F$1, IF(ISNUMBER(MATCH(LOWER(B31), MasterCategories!G$2:G$101, 0)), MasterCategories!$G$1, IF(ISNUMBER(MATCH(LOWER(B31), MasterCategories!H$2:H$101, 0)), MasterCategories!$H$1, IF(ISNUMBER(MATCH(LOWER(B31), MasterCategories!I$2:I$501, 0)), MasterCategories!$I$1, IF(ISNUMBER(MATCH(LOWER(B31), MasterCategories!J$2:J$101, 0)), MasterCategories!$J$1, IF(ISNUMBER(MATCH(LOWER(B31), MasterCategories!K$2:K$101, 0)), MasterCategories!$K$1, "PICKLES!!!!")))))))))))</f>
        <v>Religious / Charitable Institutions that aren't churches</v>
      </c>
      <c r="B31" s="20" t="s">
        <v>212</v>
      </c>
      <c r="K31" s="13">
        <v>1</v>
      </c>
      <c r="L31" s="13">
        <v>1</v>
      </c>
    </row>
    <row r="32" spans="1:12" ht="15.75" customHeight="1" x14ac:dyDescent="0.15">
      <c r="A32" s="51" t="str">
        <f>IF(ISNUMBER(MATCH(LOWER(B32), MasterCategories!A$2:A$101, 0)), MasterCategories!$A$1, IF(ISNUMBER(MATCH(LOWER(B32), MasterCategories!B$2:B$101, 0)), MasterCategories!$B$1, IF(ISNUMBER(MATCH(LOWER(B32), MasterCategories!C$2:C$101, 0)), MasterCategories!$C$1, IF(ISNUMBER(MATCH(LOWER(B32), MasterCategories!D$2:D$101, 0)), MasterCategories!$D$1, IF(ISNUMBER(MATCH(LOWER(B32), MasterCategories!E$2:E$101, 0)), MasterCategories!$E$1, IF(ISNUMBER(MATCH(LOWER(B32), MasterCategories!F$2:F$101, 0)), MasterCategories!$F$1, IF(ISNUMBER(MATCH(LOWER(B32), MasterCategories!G$2:G$101, 0)), MasterCategories!$G$1, IF(ISNUMBER(MATCH(LOWER(B32), MasterCategories!H$2:H$101, 0)), MasterCategories!$H$1, IF(ISNUMBER(MATCH(LOWER(B32), MasterCategories!I$2:I$501, 0)), MasterCategories!$I$1, IF(ISNUMBER(MATCH(LOWER(B32), MasterCategories!J$2:J$101, 0)), MasterCategories!$J$1, IF(ISNUMBER(MATCH(LOWER(B32), MasterCategories!K$2:K$101, 0)), MasterCategories!$K$1, "PICKLES!!!!")))))))))))</f>
        <v>K-12(ish) schools</v>
      </c>
      <c r="B32" s="20" t="s">
        <v>221</v>
      </c>
      <c r="K32" s="13">
        <v>1</v>
      </c>
      <c r="L32" s="13">
        <v>1</v>
      </c>
    </row>
    <row r="33" spans="1:12" ht="15.75" customHeight="1" x14ac:dyDescent="0.15">
      <c r="A33" s="51" t="str">
        <f>IF(ISNUMBER(MATCH(LOWER(B33), MasterCategories!A$2:A$101, 0)), MasterCategories!$A$1, IF(ISNUMBER(MATCH(LOWER(B33), MasterCategories!B$2:B$101, 0)), MasterCategories!$B$1, IF(ISNUMBER(MATCH(LOWER(B33), MasterCategories!C$2:C$101, 0)), MasterCategories!$C$1, IF(ISNUMBER(MATCH(LOWER(B33), MasterCategories!D$2:D$101, 0)), MasterCategories!$D$1, IF(ISNUMBER(MATCH(LOWER(B33), MasterCategories!E$2:E$101, 0)), MasterCategories!$E$1, IF(ISNUMBER(MATCH(LOWER(B33), MasterCategories!F$2:F$101, 0)), MasterCategories!$F$1, IF(ISNUMBER(MATCH(LOWER(B33), MasterCategories!G$2:G$101, 0)), MasterCategories!$G$1, IF(ISNUMBER(MATCH(LOWER(B33), MasterCategories!H$2:H$101, 0)), MasterCategories!$H$1, IF(ISNUMBER(MATCH(LOWER(B33), MasterCategories!I$2:I$501, 0)), MasterCategories!$I$1, IF(ISNUMBER(MATCH(LOWER(B33), MasterCategories!J$2:J$101, 0)), MasterCategories!$J$1, IF(ISNUMBER(MATCH(LOWER(B33), MasterCategories!K$2:K$101, 0)), MasterCategories!$K$1, "PICKLES!!!!")))))))))))</f>
        <v>Charitable Homes (asylums, for orphans, impoverished people, mental health patients)</v>
      </c>
      <c r="B33" s="20" t="s">
        <v>113</v>
      </c>
      <c r="K33" s="13">
        <v>6</v>
      </c>
      <c r="L33" s="13">
        <v>3</v>
      </c>
    </row>
    <row r="34" spans="1:12" ht="15.75" customHeight="1" x14ac:dyDescent="0.15">
      <c r="A34" s="51" t="str">
        <f>IF(ISNUMBER(MATCH(LOWER(B34), MasterCategories!A$2:A$101, 0)), MasterCategories!$A$1, IF(ISNUMBER(MATCH(LOWER(B34), MasterCategories!B$2:B$101, 0)), MasterCategories!$B$1, IF(ISNUMBER(MATCH(LOWER(B34), MasterCategories!C$2:C$101, 0)), MasterCategories!$C$1, IF(ISNUMBER(MATCH(LOWER(B34), MasterCategories!D$2:D$101, 0)), MasterCategories!$D$1, IF(ISNUMBER(MATCH(LOWER(B34), MasterCategories!E$2:E$101, 0)), MasterCategories!$E$1, IF(ISNUMBER(MATCH(LOWER(B34), MasterCategories!F$2:F$101, 0)), MasterCategories!$F$1, IF(ISNUMBER(MATCH(LOWER(B34), MasterCategories!G$2:G$101, 0)), MasterCategories!$G$1, IF(ISNUMBER(MATCH(LOWER(B34), MasterCategories!H$2:H$101, 0)), MasterCategories!$H$1, IF(ISNUMBER(MATCH(LOWER(B34), MasterCategories!I$2:I$501, 0)), MasterCategories!$I$1, IF(ISNUMBER(MATCH(LOWER(B34), MasterCategories!J$2:J$101, 0)), MasterCategories!$J$1, IF(ISNUMBER(MATCH(LOWER(B34), MasterCategories!K$2:K$101, 0)), MasterCategories!$K$1, "PICKLES!!!!")))))))))))</f>
        <v xml:space="preserve">Young students (not religious trainees) / children / orphans </v>
      </c>
      <c r="B34" s="20" t="s">
        <v>141</v>
      </c>
      <c r="K34" s="13">
        <v>420</v>
      </c>
    </row>
    <row r="35" spans="1:12" ht="15.75" customHeight="1" x14ac:dyDescent="0.15">
      <c r="A35" s="51" t="str">
        <f>IF(ISNUMBER(MATCH(LOWER(B35), MasterCategories!A$2:A$101, 0)), MasterCategories!$A$1, IF(ISNUMBER(MATCH(LOWER(B35), MasterCategories!B$2:B$101, 0)), MasterCategories!$B$1, IF(ISNUMBER(MATCH(LOWER(B35), MasterCategories!C$2:C$101, 0)), MasterCategories!$C$1, IF(ISNUMBER(MATCH(LOWER(B35), MasterCategories!D$2:D$101, 0)), MasterCategories!$D$1, IF(ISNUMBER(MATCH(LOWER(B35), MasterCategories!E$2:E$101, 0)), MasterCategories!$E$1, IF(ISNUMBER(MATCH(LOWER(B35), MasterCategories!F$2:F$101, 0)), MasterCategories!$F$1, IF(ISNUMBER(MATCH(LOWER(B35), MasterCategories!G$2:G$101, 0)), MasterCategories!$G$1, IF(ISNUMBER(MATCH(LOWER(B35), MasterCategories!H$2:H$101, 0)), MasterCategories!$H$1, IF(ISNUMBER(MATCH(LOWER(B35), MasterCategories!I$2:I$501, 0)), MasterCategories!$I$1, IF(ISNUMBER(MATCH(LOWER(B35), MasterCategories!J$2:J$101, 0)), MasterCategories!$J$1, IF(ISNUMBER(MATCH(LOWER(B35), MasterCategories!K$2:K$101, 0)), MasterCategories!$K$1, "PICKLES!!!!")))))))))))</f>
        <v>Religious / Charitable Institutions that aren't churches</v>
      </c>
      <c r="B35" s="20" t="s">
        <v>192</v>
      </c>
      <c r="K35" s="13">
        <v>22</v>
      </c>
    </row>
    <row r="36" spans="1:12" ht="15.75" customHeight="1" x14ac:dyDescent="0.15">
      <c r="A36" s="51" t="str">
        <f>IF(ISNUMBER(MATCH(LOWER(B36), MasterCategories!A$2:A$101, 0)), MasterCategories!$A$1, IF(ISNUMBER(MATCH(LOWER(B36), MasterCategories!B$2:B$101, 0)), MasterCategories!$B$1, IF(ISNUMBER(MATCH(LOWER(B36), MasterCategories!C$2:C$101, 0)), MasterCategories!$C$1, IF(ISNUMBER(MATCH(LOWER(B36), MasterCategories!D$2:D$101, 0)), MasterCategories!$D$1, IF(ISNUMBER(MATCH(LOWER(B36), MasterCategories!E$2:E$101, 0)), MasterCategories!$E$1, IF(ISNUMBER(MATCH(LOWER(B36), MasterCategories!F$2:F$101, 0)), MasterCategories!$F$1, IF(ISNUMBER(MATCH(LOWER(B36), MasterCategories!G$2:G$101, 0)), MasterCategories!$G$1, IF(ISNUMBER(MATCH(LOWER(B36), MasterCategories!H$2:H$101, 0)), MasterCategories!$H$1, IF(ISNUMBER(MATCH(LOWER(B36), MasterCategories!I$2:I$501, 0)), MasterCategories!$I$1, IF(ISNUMBER(MATCH(LOWER(B36), MasterCategories!J$2:J$101, 0)), MasterCategories!$J$1, IF(ISNUMBER(MATCH(LOWER(B36), MasterCategories!K$2:K$101, 0)), MasterCategories!$K$1, "PICKLES!!!!")))))))))))</f>
        <v>Religious Individuals / Employees / Ecclesiastical Trainees</v>
      </c>
      <c r="B36" s="20" t="s">
        <v>523</v>
      </c>
      <c r="C36" s="13">
        <v>30</v>
      </c>
    </row>
    <row r="37" spans="1:12" ht="15.75" customHeight="1" x14ac:dyDescent="0.15">
      <c r="A37" s="51" t="str">
        <f>IF(ISNUMBER(MATCH(LOWER(B37), MasterCategories!A$2:A$101, 0)), MasterCategories!$A$1, IF(ISNUMBER(MATCH(LOWER(B37), MasterCategories!B$2:B$101, 0)), MasterCategories!$B$1, IF(ISNUMBER(MATCH(LOWER(B37), MasterCategories!C$2:C$101, 0)), MasterCategories!$C$1, IF(ISNUMBER(MATCH(LOWER(B37), MasterCategories!D$2:D$101, 0)), MasterCategories!$D$1, IF(ISNUMBER(MATCH(LOWER(B37), MasterCategories!E$2:E$101, 0)), MasterCategories!$E$1, IF(ISNUMBER(MATCH(LOWER(B37), MasterCategories!F$2:F$101, 0)), MasterCategories!$F$1, IF(ISNUMBER(MATCH(LOWER(B37), MasterCategories!G$2:G$101, 0)), MasterCategories!$G$1, IF(ISNUMBER(MATCH(LOWER(B37), MasterCategories!H$2:H$101, 0)), MasterCategories!$H$1, IF(ISNUMBER(MATCH(LOWER(B37), MasterCategories!I$2:I$501, 0)), MasterCategories!$I$1, IF(ISNUMBER(MATCH(LOWER(B37), MasterCategories!J$2:J$101, 0)), MasterCategories!$J$1, IF(ISNUMBER(MATCH(LOWER(B37), MasterCategories!K$2:K$101, 0)), MasterCategories!$K$1, "PICKLES!!!!")))))))))))</f>
        <v>Religious Individuals / Employees / Ecclesiastical Trainees</v>
      </c>
      <c r="B37" s="20" t="s">
        <v>524</v>
      </c>
      <c r="C37" s="13">
        <v>391</v>
      </c>
    </row>
    <row r="38" spans="1:12" ht="15.75" customHeight="1" x14ac:dyDescent="0.15">
      <c r="A38" s="51" t="str">
        <f>IF(ISNUMBER(MATCH(LOWER(B38), MasterCategories!A$2:A$101, 0)), MasterCategories!$A$1, IF(ISNUMBER(MATCH(LOWER(B38), MasterCategories!B$2:B$101, 0)), MasterCategories!$B$1, IF(ISNUMBER(MATCH(LOWER(B38), MasterCategories!C$2:C$101, 0)), MasterCategories!$C$1, IF(ISNUMBER(MATCH(LOWER(B38), MasterCategories!D$2:D$101, 0)), MasterCategories!$D$1, IF(ISNUMBER(MATCH(LOWER(B38), MasterCategories!E$2:E$101, 0)), MasterCategories!$E$1, IF(ISNUMBER(MATCH(LOWER(B38), MasterCategories!F$2:F$101, 0)), MasterCategories!$F$1, IF(ISNUMBER(MATCH(LOWER(B38), MasterCategories!G$2:G$101, 0)), MasterCategories!$G$1, IF(ISNUMBER(MATCH(LOWER(B38), MasterCategories!H$2:H$101, 0)), MasterCategories!$H$1, IF(ISNUMBER(MATCH(LOWER(B38), MasterCategories!I$2:I$501, 0)), MasterCategories!$I$1, IF(ISNUMBER(MATCH(LOWER(B38), MasterCategories!J$2:J$101, 0)), MasterCategories!$J$1, IF(ISNUMBER(MATCH(LOWER(B38), MasterCategories!K$2:K$101, 0)), MasterCategories!$K$1, "PICKLES!!!!")))))))))))</f>
        <v>Religious Individuals / Employees / Ecclesiastical Trainees</v>
      </c>
      <c r="B38" s="20" t="s">
        <v>525</v>
      </c>
      <c r="C38" s="13">
        <v>2288</v>
      </c>
    </row>
    <row r="39" spans="1:12" ht="15.75" customHeight="1" x14ac:dyDescent="0.15">
      <c r="A39" s="51" t="str">
        <f>IF(ISNUMBER(MATCH(LOWER(B39), MasterCategories!A$2:A$101, 0)), MasterCategories!$A$1, IF(ISNUMBER(MATCH(LOWER(B39), MasterCategories!B$2:B$101, 0)), MasterCategories!$B$1, IF(ISNUMBER(MATCH(LOWER(B39), MasterCategories!C$2:C$101, 0)), MasterCategories!$C$1, IF(ISNUMBER(MATCH(LOWER(B39), MasterCategories!D$2:D$101, 0)), MasterCategories!$D$1, IF(ISNUMBER(MATCH(LOWER(B39), MasterCategories!E$2:E$101, 0)), MasterCategories!$E$1, IF(ISNUMBER(MATCH(LOWER(B39), MasterCategories!F$2:F$101, 0)), MasterCategories!$F$1, IF(ISNUMBER(MATCH(LOWER(B39), MasterCategories!G$2:G$101, 0)), MasterCategories!$G$1, IF(ISNUMBER(MATCH(LOWER(B39), MasterCategories!H$2:H$101, 0)), MasterCategories!$H$1, IF(ISNUMBER(MATCH(LOWER(B39), MasterCategories!I$2:I$501, 0)), MasterCategories!$I$1, IF(ISNUMBER(MATCH(LOWER(B39), MasterCategories!J$2:J$101, 0)), MasterCategories!$J$1, IF(ISNUMBER(MATCH(LOWER(B39), MasterCategories!K$2:K$101, 0)), MasterCategories!$K$1, "PICKLES!!!!")))))))))))</f>
        <v>Religious / Charitable Institutions that aren't churches</v>
      </c>
      <c r="B39" s="20" t="s">
        <v>680</v>
      </c>
      <c r="C39" s="13">
        <v>2</v>
      </c>
    </row>
    <row r="40" spans="1:12" ht="15.75" customHeight="1" x14ac:dyDescent="0.15">
      <c r="A40" s="51" t="str">
        <f>IF(ISNUMBER(MATCH(LOWER(B40), MasterCategories!A$2:A$101, 0)), MasterCategories!$A$1, IF(ISNUMBER(MATCH(LOWER(B40), MasterCategories!B$2:B$101, 0)), MasterCategories!$B$1, IF(ISNUMBER(MATCH(LOWER(B40), MasterCategories!C$2:C$101, 0)), MasterCategories!$C$1, IF(ISNUMBER(MATCH(LOWER(B40), MasterCategories!D$2:D$101, 0)), MasterCategories!$D$1, IF(ISNUMBER(MATCH(LOWER(B40), MasterCategories!E$2:E$101, 0)), MasterCategories!$E$1, IF(ISNUMBER(MATCH(LOWER(B40), MasterCategories!F$2:F$101, 0)), MasterCategories!$F$1, IF(ISNUMBER(MATCH(LOWER(B40), MasterCategories!G$2:G$101, 0)), MasterCategories!$G$1, IF(ISNUMBER(MATCH(LOWER(B40), MasterCategories!H$2:H$101, 0)), MasterCategories!$H$1, IF(ISNUMBER(MATCH(LOWER(B40), MasterCategories!I$2:I$501, 0)), MasterCategories!$I$1, IF(ISNUMBER(MATCH(LOWER(B40), MasterCategories!J$2:J$101, 0)), MasterCategories!$J$1, IF(ISNUMBER(MATCH(LOWER(B40), MasterCategories!K$2:K$101, 0)), MasterCategories!$K$1, "PICKLES!!!!")))))))))))</f>
        <v>Religious Individuals / Employees / Ecclesiastical Trainees</v>
      </c>
      <c r="B40" s="20" t="s">
        <v>681</v>
      </c>
      <c r="C40" s="13">
        <v>262</v>
      </c>
    </row>
    <row r="41" spans="1:12" ht="15.75" customHeight="1" x14ac:dyDescent="0.15">
      <c r="A41" s="51" t="str">
        <f>IF(ISNUMBER(MATCH(LOWER(B41), MasterCategories!A$2:A$101, 0)), MasterCategories!$A$1, IF(ISNUMBER(MATCH(LOWER(B41), MasterCategories!B$2:B$101, 0)), MasterCategories!$B$1, IF(ISNUMBER(MATCH(LOWER(B41), MasterCategories!C$2:C$101, 0)), MasterCategories!$C$1, IF(ISNUMBER(MATCH(LOWER(B41), MasterCategories!D$2:D$101, 0)), MasterCategories!$D$1, IF(ISNUMBER(MATCH(LOWER(B41), MasterCategories!E$2:E$101, 0)), MasterCategories!$E$1, IF(ISNUMBER(MATCH(LOWER(B41), MasterCategories!F$2:F$101, 0)), MasterCategories!$F$1, IF(ISNUMBER(MATCH(LOWER(B41), MasterCategories!G$2:G$101, 0)), MasterCategories!$G$1, IF(ISNUMBER(MATCH(LOWER(B41), MasterCategories!H$2:H$101, 0)), MasterCategories!$H$1, IF(ISNUMBER(MATCH(LOWER(B41), MasterCategories!I$2:I$501, 0)), MasterCategories!$I$1, IF(ISNUMBER(MATCH(LOWER(B41), MasterCategories!J$2:J$101, 0)), MasterCategories!$J$1, IF(ISNUMBER(MATCH(LOWER(B41), MasterCategories!K$2:K$101, 0)), MasterCategories!$K$1, "PICKLES!!!!")))))))))))</f>
        <v>Universities/colleges</v>
      </c>
      <c r="B41" s="20" t="s">
        <v>682</v>
      </c>
      <c r="C41" s="13">
        <v>4</v>
      </c>
    </row>
    <row r="42" spans="1:12" ht="15.75" customHeight="1" x14ac:dyDescent="0.15">
      <c r="A42" s="51" t="str">
        <f>IF(ISNUMBER(MATCH(LOWER(B42), MasterCategories!A$2:A$101, 0)), MasterCategories!$A$1, IF(ISNUMBER(MATCH(LOWER(B42), MasterCategories!B$2:B$101, 0)), MasterCategories!$B$1, IF(ISNUMBER(MATCH(LOWER(B42), MasterCategories!C$2:C$101, 0)), MasterCategories!$C$1, IF(ISNUMBER(MATCH(LOWER(B42), MasterCategories!D$2:D$101, 0)), MasterCategories!$D$1, IF(ISNUMBER(MATCH(LOWER(B42), MasterCategories!E$2:E$101, 0)), MasterCategories!$E$1, IF(ISNUMBER(MATCH(LOWER(B42), MasterCategories!F$2:F$101, 0)), MasterCategories!$F$1, IF(ISNUMBER(MATCH(LOWER(B42), MasterCategories!G$2:G$101, 0)), MasterCategories!$G$1, IF(ISNUMBER(MATCH(LOWER(B42), MasterCategories!H$2:H$101, 0)), MasterCategories!$H$1, IF(ISNUMBER(MATCH(LOWER(B42), MasterCategories!I$2:I$501, 0)), MasterCategories!$I$1, IF(ISNUMBER(MATCH(LOWER(B42), MasterCategories!J$2:J$101, 0)), MasterCategories!$J$1, IF(ISNUMBER(MATCH(LOWER(B42), MasterCategories!K$2:K$101, 0)), MasterCategories!$K$1, "PICKLES!!!!")))))))))))</f>
        <v xml:space="preserve">Young students (not religious trainees) / children / orphans </v>
      </c>
      <c r="B42" s="20" t="s">
        <v>339</v>
      </c>
      <c r="C42" s="13">
        <v>1167</v>
      </c>
    </row>
    <row r="43" spans="1:12" ht="15.75" customHeight="1" x14ac:dyDescent="0.15">
      <c r="A43" s="51" t="str">
        <f>IF(ISNUMBER(MATCH(LOWER(B43), MasterCategories!A$2:A$101, 0)), MasterCategories!$A$1, IF(ISNUMBER(MATCH(LOWER(B43), MasterCategories!B$2:B$101, 0)), MasterCategories!$B$1, IF(ISNUMBER(MATCH(LOWER(B43), MasterCategories!C$2:C$101, 0)), MasterCategories!$C$1, IF(ISNUMBER(MATCH(LOWER(B43), MasterCategories!D$2:D$101, 0)), MasterCategories!$D$1, IF(ISNUMBER(MATCH(LOWER(B43), MasterCategories!E$2:E$101, 0)), MasterCategories!$E$1, IF(ISNUMBER(MATCH(LOWER(B43), MasterCategories!F$2:F$101, 0)), MasterCategories!$F$1, IF(ISNUMBER(MATCH(LOWER(B43), MasterCategories!G$2:G$101, 0)), MasterCategories!$G$1, IF(ISNUMBER(MATCH(LOWER(B43), MasterCategories!H$2:H$101, 0)), MasterCategories!$H$1, IF(ISNUMBER(MATCH(LOWER(B43), MasterCategories!I$2:I$501, 0)), MasterCategories!$I$1, IF(ISNUMBER(MATCH(LOWER(B43), MasterCategories!J$2:J$101, 0)), MasterCategories!$J$1, IF(ISNUMBER(MATCH(LOWER(B43), MasterCategories!K$2:K$101, 0)), MasterCategories!$K$1, "PICKLES!!!!")))))))))))</f>
        <v>K-12(ish) schools</v>
      </c>
      <c r="B43" s="20" t="s">
        <v>683</v>
      </c>
      <c r="C43" s="13">
        <v>18</v>
      </c>
    </row>
    <row r="44" spans="1:12" ht="15.75" customHeight="1" x14ac:dyDescent="0.15">
      <c r="A44" s="51" t="str">
        <f>IF(ISNUMBER(MATCH(LOWER(B44), MasterCategories!A$2:A$101, 0)), MasterCategories!$A$1, IF(ISNUMBER(MATCH(LOWER(B44), MasterCategories!B$2:B$101, 0)), MasterCategories!$B$1, IF(ISNUMBER(MATCH(LOWER(B44), MasterCategories!C$2:C$101, 0)), MasterCategories!$C$1, IF(ISNUMBER(MATCH(LOWER(B44), MasterCategories!D$2:D$101, 0)), MasterCategories!$D$1, IF(ISNUMBER(MATCH(LOWER(B44), MasterCategories!E$2:E$101, 0)), MasterCategories!$E$1, IF(ISNUMBER(MATCH(LOWER(B44), MasterCategories!F$2:F$101, 0)), MasterCategories!$F$1, IF(ISNUMBER(MATCH(LOWER(B44), MasterCategories!G$2:G$101, 0)), MasterCategories!$G$1, IF(ISNUMBER(MATCH(LOWER(B44), MasterCategories!H$2:H$101, 0)), MasterCategories!$H$1, IF(ISNUMBER(MATCH(LOWER(B44), MasterCategories!I$2:I$501, 0)), MasterCategories!$I$1, IF(ISNUMBER(MATCH(LOWER(B44), MasterCategories!J$2:J$101, 0)), MasterCategories!$J$1, IF(ISNUMBER(MATCH(LOWER(B44), MasterCategories!K$2:K$101, 0)), MasterCategories!$K$1, "PICKLES!!!!")))))))))))</f>
        <v xml:space="preserve">Young students (not religious trainees) / children / orphans </v>
      </c>
      <c r="B44" s="20" t="s">
        <v>344</v>
      </c>
      <c r="C44" s="13">
        <v>1116</v>
      </c>
    </row>
    <row r="45" spans="1:12" ht="15.75" customHeight="1" x14ac:dyDescent="0.15">
      <c r="A45" s="51" t="str">
        <f>IF(ISNUMBER(MATCH(LOWER(B45), MasterCategories!A$2:A$101, 0)), MasterCategories!$A$1, IF(ISNUMBER(MATCH(LOWER(B45), MasterCategories!B$2:B$101, 0)), MasterCategories!$B$1, IF(ISNUMBER(MATCH(LOWER(B45), MasterCategories!C$2:C$101, 0)), MasterCategories!$C$1, IF(ISNUMBER(MATCH(LOWER(B45), MasterCategories!D$2:D$101, 0)), MasterCategories!$D$1, IF(ISNUMBER(MATCH(LOWER(B45), MasterCategories!E$2:E$101, 0)), MasterCategories!$E$1, IF(ISNUMBER(MATCH(LOWER(B45), MasterCategories!F$2:F$101, 0)), MasterCategories!$F$1, IF(ISNUMBER(MATCH(LOWER(B45), MasterCategories!G$2:G$101, 0)), MasterCategories!$G$1, IF(ISNUMBER(MATCH(LOWER(B45), MasterCategories!H$2:H$101, 0)), MasterCategories!$H$1, IF(ISNUMBER(MATCH(LOWER(B45), MasterCategories!I$2:I$501, 0)), MasterCategories!$I$1, IF(ISNUMBER(MATCH(LOWER(B45), MasterCategories!J$2:J$101, 0)), MasterCategories!$J$1, IF(ISNUMBER(MATCH(LOWER(B45), MasterCategories!K$2:K$101, 0)), MasterCategories!$K$1, "PICKLES!!!!")))))))))))</f>
        <v>K-12(ish) schools</v>
      </c>
      <c r="B45" s="20" t="s">
        <v>684</v>
      </c>
      <c r="C45" s="13">
        <v>32</v>
      </c>
    </row>
    <row r="46" spans="1:12" ht="15.75" customHeight="1" x14ac:dyDescent="0.15">
      <c r="A46" s="51" t="str">
        <f>IF(ISNUMBER(MATCH(LOWER(B46), MasterCategories!A$2:A$101, 0)), MasterCategories!$A$1, IF(ISNUMBER(MATCH(LOWER(B46), MasterCategories!B$2:B$101, 0)), MasterCategories!$B$1, IF(ISNUMBER(MATCH(LOWER(B46), MasterCategories!C$2:C$101, 0)), MasterCategories!$C$1, IF(ISNUMBER(MATCH(LOWER(B46), MasterCategories!D$2:D$101, 0)), MasterCategories!$D$1, IF(ISNUMBER(MATCH(LOWER(B46), MasterCategories!E$2:E$101, 0)), MasterCategories!$E$1, IF(ISNUMBER(MATCH(LOWER(B46), MasterCategories!F$2:F$101, 0)), MasterCategories!$F$1, IF(ISNUMBER(MATCH(LOWER(B46), MasterCategories!G$2:G$101, 0)), MasterCategories!$G$1, IF(ISNUMBER(MATCH(LOWER(B46), MasterCategories!H$2:H$101, 0)), MasterCategories!$H$1, IF(ISNUMBER(MATCH(LOWER(B46), MasterCategories!I$2:I$501, 0)), MasterCategories!$I$1, IF(ISNUMBER(MATCH(LOWER(B46), MasterCategories!J$2:J$101, 0)), MasterCategories!$J$1, IF(ISNUMBER(MATCH(LOWER(B46), MasterCategories!K$2:K$101, 0)), MasterCategories!$K$1, "PICKLES!!!!")))))))))))</f>
        <v xml:space="preserve">Young students (not religious trainees) / children / orphans </v>
      </c>
      <c r="B46" s="20" t="s">
        <v>349</v>
      </c>
      <c r="C46" s="13">
        <v>2405</v>
      </c>
    </row>
    <row r="47" spans="1:12" ht="15.75" customHeight="1" x14ac:dyDescent="0.15">
      <c r="A47" s="51" t="str">
        <f>IF(ISNUMBER(MATCH(LOWER(B47), MasterCategories!A$2:A$101, 0)), MasterCategories!$A$1, IF(ISNUMBER(MATCH(LOWER(B47), MasterCategories!B$2:B$101, 0)), MasterCategories!$B$1, IF(ISNUMBER(MATCH(LOWER(B47), MasterCategories!C$2:C$101, 0)), MasterCategories!$C$1, IF(ISNUMBER(MATCH(LOWER(B47), MasterCategories!D$2:D$101, 0)), MasterCategories!$D$1, IF(ISNUMBER(MATCH(LOWER(B47), MasterCategories!E$2:E$501, 0)), MasterCategories!$E$1, IF(ISNUMBER(MATCH(LOWER(B47), MasterCategories!F$2:F$101, 0)), MasterCategories!$F$1, IF(ISNUMBER(MATCH(LOWER(B47), MasterCategories!G$2:G$101, 0)), MasterCategories!$G$1, IF(ISNUMBER(MATCH(LOWER(B47), MasterCategories!H$2:H$101, 0)), MasterCategories!$H$1, IF(ISNUMBER(MATCH(LOWER(B47), MasterCategories!I$2:I$501, 0)), MasterCategories!$I$1, IF(ISNUMBER(MATCH(LOWER(B47), MasterCategories!J$2:J$101, 0)), MasterCategories!$J$1, IF(ISNUMBER(MATCH(LOWER(B47), MasterCategories!K$2:K$101, 0)), MasterCategories!$K$1, "PICKLES!!!!")))))))))))</f>
        <v>K-12(ish) schools</v>
      </c>
      <c r="B47" s="20" t="s">
        <v>501</v>
      </c>
      <c r="C47" s="13">
        <v>7</v>
      </c>
    </row>
    <row r="48" spans="1:12" ht="15.75" customHeight="1" x14ac:dyDescent="0.15">
      <c r="A48" s="51" t="str">
        <f>IF(ISNUMBER(MATCH(LOWER(B48), MasterCategories!A$2:A$101, 0)), MasterCategories!$A$1, IF(ISNUMBER(MATCH(LOWER(B48), MasterCategories!B$2:B$101, 0)), MasterCategories!$B$1, IF(ISNUMBER(MATCH(LOWER(B48), MasterCategories!C$2:C$101, 0)), MasterCategories!$C$1, IF(ISNUMBER(MATCH(LOWER(B48), MasterCategories!D$2:D$101, 0)), MasterCategories!$D$1, IF(ISNUMBER(MATCH(LOWER(B48), MasterCategories!E$2:E$101, 0)), MasterCategories!$E$1, IF(ISNUMBER(MATCH(LOWER(B48), MasterCategories!F$2:F$101, 0)), MasterCategories!$F$1, IF(ISNUMBER(MATCH(LOWER(B48), MasterCategories!G$2:G$101, 0)), MasterCategories!$G$1, IF(ISNUMBER(MATCH(LOWER(B48), MasterCategories!H$2:H$101, 0)), MasterCategories!$H$1, IF(ISNUMBER(MATCH(LOWER(B48), MasterCategories!I$2:I$501, 0)), MasterCategories!$I$1, IF(ISNUMBER(MATCH(LOWER(B48), MasterCategories!J$2:J$101, 0)), MasterCategories!$J$1, IF(ISNUMBER(MATCH(LOWER(B48), MasterCategories!K$2:K$101, 0)), MasterCategories!$K$1, "PICKLES!!!!")))))))))))</f>
        <v xml:space="preserve">Young students (not religious trainees) / children / orphans </v>
      </c>
      <c r="B48" s="20" t="s">
        <v>354</v>
      </c>
      <c r="C48" s="13">
        <v>1710</v>
      </c>
    </row>
    <row r="49" spans="1:3" ht="15.75" customHeight="1" x14ac:dyDescent="0.15">
      <c r="A49" s="51" t="str">
        <f>IF(ISNUMBER(MATCH(LOWER(B49), MasterCategories!A$2:A$101, 0)), MasterCategories!$A$1, IF(ISNUMBER(MATCH(LOWER(B49), MasterCategories!B$2:B$101, 0)), MasterCategories!$B$1, IF(ISNUMBER(MATCH(LOWER(B49), MasterCategories!C$2:C$101, 0)), MasterCategories!$C$1, IF(ISNUMBER(MATCH(LOWER(B49), MasterCategories!D$2:D$101, 0)), MasterCategories!$D$1, IF(ISNUMBER(MATCH(LOWER(B49), MasterCategories!E$2:E$501, 0)), MasterCategories!$E$1, IF(ISNUMBER(MATCH(LOWER(B49), MasterCategories!F$2:F$101, 0)), MasterCategories!$F$1, IF(ISNUMBER(MATCH(LOWER(B49), MasterCategories!G$2:G$101, 0)), MasterCategories!$G$1, IF(ISNUMBER(MATCH(LOWER(B49), MasterCategories!H$2:H$101, 0)), MasterCategories!$H$1, IF(ISNUMBER(MATCH(LOWER(B49), MasterCategories!I$2:I$501, 0)), MasterCategories!$I$1, IF(ISNUMBER(MATCH(LOWER(B49), MasterCategories!J$2:J$101, 0)), MasterCategories!$J$1, IF(ISNUMBER(MATCH(LOWER(B49), MasterCategories!K$2:K$101, 0)), MasterCategories!$K$1, "PICKLES!!!!")))))))))))</f>
        <v>K-12(ish) schools</v>
      </c>
      <c r="B49" s="20" t="s">
        <v>503</v>
      </c>
      <c r="C49" s="13">
        <v>10</v>
      </c>
    </row>
    <row r="50" spans="1:3" ht="15.75" customHeight="1" x14ac:dyDescent="0.15">
      <c r="A50" s="51" t="str">
        <f>IF(ISNUMBER(MATCH(LOWER(B50), MasterCategories!A$2:A$101, 0)), MasterCategories!$A$1, IF(ISNUMBER(MATCH(LOWER(B50), MasterCategories!B$2:B$101, 0)), MasterCategories!$B$1, IF(ISNUMBER(MATCH(LOWER(B50), MasterCategories!C$2:C$101, 0)), MasterCategories!$C$1, IF(ISNUMBER(MATCH(LOWER(B50), MasterCategories!D$2:D$101, 0)), MasterCategories!$D$1, IF(ISNUMBER(MATCH(LOWER(B50), MasterCategories!E$2:E$501, 0)), MasterCategories!$E$1, IF(ISNUMBER(MATCH(LOWER(B50), MasterCategories!F$2:F$101, 0)), MasterCategories!$F$1, IF(ISNUMBER(MATCH(LOWER(B50), MasterCategories!G$2:G$101, 0)), MasterCategories!$G$1, IF(ISNUMBER(MATCH(LOWER(B50), MasterCategories!H$2:H$101, 0)), MasterCategories!$H$1, IF(ISNUMBER(MATCH(LOWER(B50), MasterCategories!I$2:I$501, 0)), MasterCategories!$I$1, IF(ISNUMBER(MATCH(LOWER(B50), MasterCategories!J$2:J$101, 0)), MasterCategories!$J$1, IF(ISNUMBER(MATCH(LOWER(B50), MasterCategories!K$2:K$101, 0)), MasterCategories!$K$1, "PICKLES!!!!")))))))))))</f>
        <v xml:space="preserve">Young students (not religious trainees) / children / orphans </v>
      </c>
      <c r="B50" s="20" t="s">
        <v>359</v>
      </c>
      <c r="C50" s="13">
        <v>3247</v>
      </c>
    </row>
    <row r="51" spans="1:3" ht="15.75" customHeight="1" x14ac:dyDescent="0.15">
      <c r="A51" s="51" t="str">
        <f>IF(ISNUMBER(MATCH(LOWER(B51), MasterCategories!A$2:A$101, 0)), MasterCategories!$A$1, IF(ISNUMBER(MATCH(LOWER(B51), MasterCategories!B$2:B$101, 0)), MasterCategories!$B$1, IF(ISNUMBER(MATCH(LOWER(B51), MasterCategories!C$2:C$101, 0)), MasterCategories!$C$1, IF(ISNUMBER(MATCH(LOWER(B51), MasterCategories!D$2:D$101, 0)), MasterCategories!$D$1, IF(ISNUMBER(MATCH(LOWER(B51), MasterCategories!E$2:E$501, 0)), MasterCategories!$E$1, IF(ISNUMBER(MATCH(LOWER(B51), MasterCategories!F$2:F$101, 0)), MasterCategories!$F$1, IF(ISNUMBER(MATCH(LOWER(B51), MasterCategories!G$2:G$101, 0)), MasterCategories!$G$1, IF(ISNUMBER(MATCH(LOWER(B51), MasterCategories!H$2:H$101, 0)), MasterCategories!$H$1, IF(ISNUMBER(MATCH(LOWER(B51), MasterCategories!I$2:I$501, 0)), MasterCategories!$I$1, IF(ISNUMBER(MATCH(LOWER(B51), MasterCategories!J$2:J$101, 0)), MasterCategories!$J$1, IF(ISNUMBER(MATCH(LOWER(B51), MasterCategories!K$2:K$101, 0)), MasterCategories!$K$1, "PICKLES!!!!")))))))))))</f>
        <v>K-12(ish) schools</v>
      </c>
      <c r="B51" s="20" t="s">
        <v>505</v>
      </c>
    </row>
    <row r="52" spans="1:3" ht="15.75" customHeight="1" x14ac:dyDescent="0.15">
      <c r="A52" s="51" t="str">
        <f>IF(ISNUMBER(MATCH(LOWER(B52), MasterCategories!A$2:A$101, 0)), MasterCategories!$A$1, IF(ISNUMBER(MATCH(LOWER(B52), MasterCategories!B$2:B$101, 0)), MasterCategories!$B$1, IF(ISNUMBER(MATCH(LOWER(B52), MasterCategories!C$2:C$101, 0)), MasterCategories!$C$1, IF(ISNUMBER(MATCH(LOWER(B52), MasterCategories!D$2:D$101, 0)), MasterCategories!$D$1, IF(ISNUMBER(MATCH(LOWER(B52), MasterCategories!E$2:E$501, 0)), MasterCategories!$E$1, IF(ISNUMBER(MATCH(LOWER(B52), MasterCategories!F$2:F$101, 0)), MasterCategories!$F$1, IF(ISNUMBER(MATCH(LOWER(B52), MasterCategories!G$2:G$101, 0)), MasterCategories!$G$1, IF(ISNUMBER(MATCH(LOWER(B52), MasterCategories!H$2:H$101, 0)), MasterCategories!$H$1, IF(ISNUMBER(MATCH(LOWER(B52), MasterCategories!I$2:I$501, 0)), MasterCategories!$I$1, IF(ISNUMBER(MATCH(LOWER(B52), MasterCategories!J$2:J$101, 0)), MasterCategories!$J$1, IF(ISNUMBER(MATCH(LOWER(B52), MasterCategories!K$2:K$101, 0)), MasterCategories!$K$1, "PICKLES!!!!")))))))))))</f>
        <v xml:space="preserve">Young students (not religious trainees) / children / orphans </v>
      </c>
      <c r="B52" s="20" t="s">
        <v>364</v>
      </c>
      <c r="C52" s="13" t="s">
        <v>685</v>
      </c>
    </row>
    <row r="53" spans="1:3" ht="15.75" customHeight="1" x14ac:dyDescent="0.15">
      <c r="A53" s="51" t="str">
        <f>IF(ISNUMBER(MATCH(LOWER(B53), MasterCategories!A$2:A$101, 0)), MasterCategories!$A$1, IF(ISNUMBER(MATCH(LOWER(B53), MasterCategories!B$2:B$101, 0)), MasterCategories!$B$1, IF(ISNUMBER(MATCH(LOWER(B53), MasterCategories!C$2:C$101, 0)), MasterCategories!$C$1, IF(ISNUMBER(MATCH(LOWER(B53), MasterCategories!D$2:D$101, 0)), MasterCategories!$D$1, IF(ISNUMBER(MATCH(LOWER(B53), MasterCategories!E$2:E$501, 0)), MasterCategories!$E$1, IF(ISNUMBER(MATCH(LOWER(B53), MasterCategories!F$2:F$101, 0)), MasterCategories!$F$1, IF(ISNUMBER(MATCH(LOWER(B53), MasterCategories!G$2:G$101, 0)), MasterCategories!$G$1, IF(ISNUMBER(MATCH(LOWER(B53), MasterCategories!H$2:H$101, 0)), MasterCategories!$H$1, IF(ISNUMBER(MATCH(LOWER(B53), MasterCategories!I$2:I$501, 0)), MasterCategories!$I$1, IF(ISNUMBER(MATCH(LOWER(B53), MasterCategories!J$2:J$101, 0)), MasterCategories!$J$1, IF(ISNUMBER(MATCH(LOWER(B53), MasterCategories!K$2:K$101, 0)), MasterCategories!$K$1, "PICKLES!!!!")))))))))))</f>
        <v xml:space="preserve">Young students (not religious trainees) / children / orphans </v>
      </c>
      <c r="B53" s="20" t="s">
        <v>369</v>
      </c>
      <c r="C53" s="13" t="s">
        <v>686</v>
      </c>
    </row>
    <row r="54" spans="1:3" ht="15.75" customHeight="1" x14ac:dyDescent="0.15">
      <c r="A54" s="51" t="str">
        <f>IF(ISNUMBER(MATCH(LOWER(B54), MasterCategories!A$2:A$101, 0)), MasterCategories!$A$1, IF(ISNUMBER(MATCH(LOWER(B54), MasterCategories!B$2:B$101, 0)), MasterCategories!$B$1, IF(ISNUMBER(MATCH(LOWER(B54), MasterCategories!C$2:C$101, 0)), MasterCategories!$C$1, IF(ISNUMBER(MATCH(LOWER(B54), MasterCategories!D$2:D$101, 0)), MasterCategories!$D$1, IF(ISNUMBER(MATCH(LOWER(B54), MasterCategories!E$2:E$501, 0)), MasterCategories!$E$1, IF(ISNUMBER(MATCH(LOWER(B54), MasterCategories!F$2:F$101, 0)), MasterCategories!$F$1, IF(ISNUMBER(MATCH(LOWER(B54), MasterCategories!G$2:G$101, 0)), MasterCategories!$G$1, IF(ISNUMBER(MATCH(LOWER(B54), MasterCategories!H$2:H$101, 0)), MasterCategories!$H$1, IF(ISNUMBER(MATCH(LOWER(B54), MasterCategories!I$2:I$501, 0)), MasterCategories!$I$1, IF(ISNUMBER(MATCH(LOWER(B54), MasterCategories!J$2:J$101, 0)), MasterCategories!$J$1, IF(ISNUMBER(MATCH(LOWER(B54), MasterCategories!K$2:K$101, 0)), MasterCategories!$K$1, "PICKLES!!!!")))))))))))</f>
        <v xml:space="preserve">Young students (not religious trainees) / children / orphans </v>
      </c>
      <c r="B54" s="20" t="s">
        <v>374</v>
      </c>
      <c r="C54" s="13" t="s">
        <v>687</v>
      </c>
    </row>
    <row r="55" spans="1:3" ht="15.75" customHeight="1" x14ac:dyDescent="0.15">
      <c r="A55" s="51" t="str">
        <f>IF(ISNUMBER(MATCH(LOWER(B55), MasterCategories!A$2:A$101, 0)), MasterCategories!$A$1, IF(ISNUMBER(MATCH(LOWER(B55), MasterCategories!B$2:B$101, 0)), MasterCategories!$B$1, IF(ISNUMBER(MATCH(LOWER(B55), MasterCategories!C$2:C$101, 0)), MasterCategories!$C$1, IF(ISNUMBER(MATCH(LOWER(B55), MasterCategories!D$2:D$101, 0)), MasterCategories!$D$1, IF(ISNUMBER(MATCH(LOWER(B55), MasterCategories!E$2:E$501, 0)), MasterCategories!$E$1, IF(ISNUMBER(MATCH(LOWER(B55), MasterCategories!F$2:F$101, 0)), MasterCategories!$F$1, IF(ISNUMBER(MATCH(LOWER(B55), MasterCategories!G$2:G$101, 0)), MasterCategories!$G$1, IF(ISNUMBER(MATCH(LOWER(B55), MasterCategories!H$2:H$101, 0)), MasterCategories!$H$1, IF(ISNUMBER(MATCH(LOWER(B55), MasterCategories!I$2:I$501, 0)), MasterCategories!$I$1, IF(ISNUMBER(MATCH(LOWER(B55), MasterCategories!J$2:J$101, 0)), MasterCategories!$J$1, IF(ISNUMBER(MATCH(LOWER(B55), MasterCategories!K$2:K$101, 0)), MasterCategories!$K$1, "PICKLES!!!!")))))))))))</f>
        <v xml:space="preserve">Young students (not religious trainees) / children / orphans </v>
      </c>
      <c r="B55" s="20" t="s">
        <v>379</v>
      </c>
      <c r="C55" s="13" t="s">
        <v>688</v>
      </c>
    </row>
    <row r="56" spans="1:3" ht="15.75" customHeight="1" x14ac:dyDescent="0.15">
      <c r="A56" s="51" t="str">
        <f>IF(ISNUMBER(MATCH(LOWER(B56), MasterCategories!A$2:A$101, 0)), MasterCategories!$A$1, IF(ISNUMBER(MATCH(LOWER(B56), MasterCategories!B$2:B$101, 0)), MasterCategories!$B$1, IF(ISNUMBER(MATCH(LOWER(B56), MasterCategories!C$2:C$101, 0)), MasterCategories!$C$1, IF(ISNUMBER(MATCH(LOWER(B56), MasterCategories!D$2:D$101, 0)), MasterCategories!$D$1, IF(ISNUMBER(MATCH(LOWER(B56), MasterCategories!E$2:E$501, 0)), MasterCategories!$E$1, IF(ISNUMBER(MATCH(LOWER(B56), MasterCategories!F$2:F$101, 0)), MasterCategories!$F$1, IF(ISNUMBER(MATCH(LOWER(B56), MasterCategories!G$2:G$101, 0)), MasterCategories!$G$1, IF(ISNUMBER(MATCH(LOWER(B56), MasterCategories!H$2:H$101, 0)), MasterCategories!$H$1, IF(ISNUMBER(MATCH(LOWER(B56), MasterCategories!I$2:I$501, 0)), MasterCategories!$I$1, IF(ISNUMBER(MATCH(LOWER(B56), MasterCategories!J$2:J$101, 0)), MasterCategories!$J$1, IF(ISNUMBER(MATCH(LOWER(B56), MasterCategories!K$2:K$101, 0)), MasterCategories!$K$1, "PICKLES!!!!")))))))))))</f>
        <v xml:space="preserve">Young students (not religious trainees) / children / orphans </v>
      </c>
      <c r="B56" s="20" t="s">
        <v>384</v>
      </c>
      <c r="C56" s="13">
        <v>19088</v>
      </c>
    </row>
    <row r="57" spans="1:3" ht="15.75" customHeight="1" x14ac:dyDescent="0.15">
      <c r="A57" s="51" t="str">
        <f>IF(ISNUMBER(MATCH(LOWER(B57), MasterCategories!A$2:A$101, 0)), MasterCategories!$A$1, IF(ISNUMBER(MATCH(LOWER(B57), MasterCategories!B$2:B$101, 0)), MasterCategories!$B$1, IF(ISNUMBER(MATCH(LOWER(B57), MasterCategories!C$2:C$101, 0)), MasterCategories!$C$1, IF(ISNUMBER(MATCH(LOWER(B57), MasterCategories!D$2:D$101, 0)), MasterCategories!$D$1, IF(ISNUMBER(MATCH(LOWER(B57), MasterCategories!E$2:E$501, 0)), MasterCategories!$E$1, IF(ISNUMBER(MATCH(LOWER(B57), MasterCategories!F$2:F$101, 0)), MasterCategories!$F$1, IF(ISNUMBER(MATCH(LOWER(B57), MasterCategories!G$2:G$101, 0)), MasterCategories!$G$1, IF(ISNUMBER(MATCH(LOWER(B57), MasterCategories!H$2:H$101, 0)), MasterCategories!$H$1, IF(ISNUMBER(MATCH(LOWER(B57), MasterCategories!I$2:I$501, 0)), MasterCategories!$I$1, IF(ISNUMBER(MATCH(LOWER(B57), MasterCategories!J$2:J$101, 0)), MasterCategories!$J$1, IF(ISNUMBER(MATCH(LOWER(B57), MasterCategories!K$2:K$101, 0)), MasterCategories!$K$1, "PICKLES!!!!")))))))))))</f>
        <v xml:space="preserve">Young students (not religious trainees) / children / orphans </v>
      </c>
      <c r="B57" s="20" t="s">
        <v>389</v>
      </c>
      <c r="C57" s="13">
        <v>19795</v>
      </c>
    </row>
    <row r="58" spans="1:3" ht="15.75" customHeight="1" x14ac:dyDescent="0.15">
      <c r="A58" s="51" t="str">
        <f>IF(ISNUMBER(MATCH(LOWER(B58), MasterCategories!A$2:A$101, 0)), MasterCategories!$A$1, IF(ISNUMBER(MATCH(LOWER(B58), MasterCategories!B$2:B$101, 0)), MasterCategories!$B$1, IF(ISNUMBER(MATCH(LOWER(B58), MasterCategories!C$2:C$101, 0)), MasterCategories!$C$1, IF(ISNUMBER(MATCH(LOWER(B58), MasterCategories!D$2:D$101, 0)), MasterCategories!$D$1, IF(ISNUMBER(MATCH(LOWER(B58), MasterCategories!E$2:E$501, 0)), MasterCategories!$E$1, IF(ISNUMBER(MATCH(LOWER(B58), MasterCategories!F$2:F$101, 0)), MasterCategories!$F$1, IF(ISNUMBER(MATCH(LOWER(B58), MasterCategories!G$2:G$101, 0)), MasterCategories!$G$1, IF(ISNUMBER(MATCH(LOWER(B58), MasterCategories!H$2:H$101, 0)), MasterCategories!$H$1, IF(ISNUMBER(MATCH(LOWER(B58), MasterCategories!I$2:I$501, 0)), MasterCategories!$I$1, IF(ISNUMBER(MATCH(LOWER(B58), MasterCategories!J$2:J$101, 0)), MasterCategories!$J$1, IF(ISNUMBER(MATCH(LOWER(B58), MasterCategories!K$2:K$101, 0)), MasterCategories!$K$1, "PICKLES!!!!")))))))))))</f>
        <v xml:space="preserve">Young students (not religious trainees) / children / orphans </v>
      </c>
      <c r="B58" s="20" t="s">
        <v>394</v>
      </c>
      <c r="C58" s="13">
        <v>38883</v>
      </c>
    </row>
    <row r="59" spans="1:3" ht="15.75" customHeight="1" x14ac:dyDescent="0.15">
      <c r="A59" s="51" t="str">
        <f>IF(ISNUMBER(MATCH(LOWER(B59), MasterCategories!A$2:A$101, 0)), MasterCategories!$A$1, IF(ISNUMBER(MATCH(LOWER(B59), MasterCategories!B$2:B$101, 0)), MasterCategories!$B$1, IF(ISNUMBER(MATCH(LOWER(B59), MasterCategories!C$2:C$101, 0)), MasterCategories!$C$1, IF(ISNUMBER(MATCH(LOWER(B59), MasterCategories!D$2:D$101, 0)), MasterCategories!$D$1, IF(ISNUMBER(MATCH(LOWER(B59), MasterCategories!E$2:E$501, 0)), MasterCategories!$E$1, IF(ISNUMBER(MATCH(LOWER(B59), MasterCategories!F$2:F$101, 0)), MasterCategories!$F$1, IF(ISNUMBER(MATCH(LOWER(B59), MasterCategories!G$2:G$101, 0)), MasterCategories!$G$1, IF(ISNUMBER(MATCH(LOWER(B59), MasterCategories!H$2:H$101, 0)), MasterCategories!$H$1, IF(ISNUMBER(MATCH(LOWER(B59), MasterCategories!I$2:I$501, 0)), MasterCategories!$I$1, IF(ISNUMBER(MATCH(LOWER(B59), MasterCategories!J$2:J$101, 0)), MasterCategories!$J$1, IF(ISNUMBER(MATCH(LOWER(B59), MasterCategories!K$2:K$101, 0)), MasterCategories!$K$1, "PICKLES!!!!")))))))))))</f>
        <v xml:space="preserve">Young students (not religious trainees) / children / orphans </v>
      </c>
      <c r="B59" s="20" t="s">
        <v>399</v>
      </c>
      <c r="C59" s="13">
        <v>300</v>
      </c>
    </row>
    <row r="60" spans="1:3" ht="15.75" customHeight="1" x14ac:dyDescent="0.15">
      <c r="A60" s="51" t="str">
        <f>IF(ISNUMBER(MATCH(LOWER(B60), MasterCategories!A$2:A$101, 0)), MasterCategories!$A$1, IF(ISNUMBER(MATCH(LOWER(B60), MasterCategories!B$2:B$101, 0)), MasterCategories!$B$1, IF(ISNUMBER(MATCH(LOWER(B60), MasterCategories!C$2:C$101, 0)), MasterCategories!$C$1, IF(ISNUMBER(MATCH(LOWER(B60), MasterCategories!D$2:D$101, 0)), MasterCategories!$D$1, IF(ISNUMBER(MATCH(LOWER(B60), MasterCategories!E$2:E$501, 0)), MasterCategories!$E$1, IF(ISNUMBER(MATCH(LOWER(B60), MasterCategories!F$2:F$101, 0)), MasterCategories!$F$1, IF(ISNUMBER(MATCH(LOWER(B60), MasterCategories!G$2:G$101, 0)), MasterCategories!$G$1, IF(ISNUMBER(MATCH(LOWER(B60), MasterCategories!H$2:H$101, 0)), MasterCategories!$H$1, IF(ISNUMBER(MATCH(LOWER(B60), MasterCategories!I$2:I$501, 0)), MasterCategories!$I$1, IF(ISNUMBER(MATCH(LOWER(B60), MasterCategories!J$2:J$101, 0)), MasterCategories!$J$1, IF(ISNUMBER(MATCH(LOWER(B60), MasterCategories!K$2:K$101, 0)), MasterCategories!$K$1, "PICKLES!!!!")))))))))))</f>
        <v xml:space="preserve">Young students (not religious trainees) / children / orphans </v>
      </c>
      <c r="B60" s="20" t="s">
        <v>403</v>
      </c>
      <c r="C60" s="13">
        <v>124</v>
      </c>
    </row>
    <row r="61" spans="1:3" ht="15.75" customHeight="1" x14ac:dyDescent="0.15">
      <c r="A61" s="51" t="str">
        <f>IF(ISNUMBER(MATCH(LOWER(B61), MasterCategories!A$2:A$101, 0)), MasterCategories!$A$1, IF(ISNUMBER(MATCH(LOWER(B61), MasterCategories!B$2:B$101, 0)), MasterCategories!$B$1, IF(ISNUMBER(MATCH(LOWER(B61), MasterCategories!C$2:C$101, 0)), MasterCategories!$C$1, IF(ISNUMBER(MATCH(LOWER(B61), MasterCategories!D$2:D$101, 0)), MasterCategories!$D$1, IF(ISNUMBER(MATCH(LOWER(B61), MasterCategories!E$2:E$501, 0)), MasterCategories!$E$1, IF(ISNUMBER(MATCH(LOWER(B61), MasterCategories!F$2:F$101, 0)), MasterCategories!$F$1, IF(ISNUMBER(MATCH(LOWER(B61), MasterCategories!G$2:G$101, 0)), MasterCategories!$G$1, IF(ISNUMBER(MATCH(LOWER(B61), MasterCategories!H$2:H$101, 0)), MasterCategories!$H$1, IF(ISNUMBER(MATCH(LOWER(B61), MasterCategories!I$2:I$501, 0)), MasterCategories!$I$1, IF(ISNUMBER(MATCH(LOWER(B61), MasterCategories!J$2:J$101, 0)), MasterCategories!$J$1, IF(ISNUMBER(MATCH(LOWER(B61), MasterCategories!K$2:K$101, 0)), MasterCategories!$K$1, "PICKLES!!!!")))))))))))</f>
        <v xml:space="preserve">Young students (not religious trainees) / children / orphans </v>
      </c>
      <c r="B61" s="20" t="s">
        <v>407</v>
      </c>
      <c r="C61" s="13">
        <v>308</v>
      </c>
    </row>
    <row r="62" spans="1:3" ht="13" x14ac:dyDescent="0.15">
      <c r="A62" s="51" t="str">
        <f>IF(ISNUMBER(MATCH(LOWER(B62), MasterCategories!A$2:A$101, 0)), MasterCategories!$A$1, IF(ISNUMBER(MATCH(LOWER(B62), MasterCategories!B$2:B$101, 0)), MasterCategories!$B$1, IF(ISNUMBER(MATCH(LOWER(B62), MasterCategories!C$2:C$101, 0)), MasterCategories!$C$1, IF(ISNUMBER(MATCH(LOWER(B62), MasterCategories!D$2:D$101, 0)), MasterCategories!$D$1, IF(ISNUMBER(MATCH(LOWER(B62), MasterCategories!E$2:E$501, 0)), MasterCategories!$E$1, IF(ISNUMBER(MATCH(LOWER(B62), MasterCategories!F$2:F$101, 0)), MasterCategories!$F$1, IF(ISNUMBER(MATCH(LOWER(B62), MasterCategories!G$2:G$101, 0)), MasterCategories!$G$1, IF(ISNUMBER(MATCH(LOWER(B62), MasterCategories!H$2:H$101, 0)), MasterCategories!$H$1, IF(ISNUMBER(MATCH(LOWER(B62), MasterCategories!I$2:I$501, 0)), MasterCategories!$I$1, IF(ISNUMBER(MATCH(LOWER(B62), MasterCategories!J$2:J$101, 0)), MasterCategories!$J$1, IF(ISNUMBER(MATCH(LOWER(B62), MasterCategories!K$2:K$101, 0)), MasterCategories!$K$1, "PICKLES!!!!")))))))))))</f>
        <v xml:space="preserve">Young students (not religious trainees) / children / orphans </v>
      </c>
      <c r="B62" s="20" t="s">
        <v>410</v>
      </c>
      <c r="C62" s="13">
        <v>149</v>
      </c>
    </row>
    <row r="63" spans="1:3" ht="13" x14ac:dyDescent="0.15">
      <c r="A63" s="52" t="str">
        <f>IF(ISNUMBER(MATCH(LOWER(B63), MasterCategories!A$2:A$101, 0)), MasterCategories!$A$1, IF(ISNUMBER(MATCH(LOWER(B63), MasterCategories!B$2:B$101, 0)), MasterCategories!$B$1, IF(ISNUMBER(MATCH(LOWER(B63), MasterCategories!C$2:C$101, 0)), MasterCategories!$C$1, IF(ISNUMBER(MATCH(LOWER(B63), MasterCategories!D$2:D$101, 0)), MasterCategories!$D$1, IF(ISNUMBER(MATCH(LOWER(B63), MasterCategories!E$2:E$501, 0)), MasterCategories!$E$1, IF(ISNUMBER(MATCH(LOWER(B63), MasterCategories!F$2:F$101, 0)), MasterCategories!$F$1, IF(ISNUMBER(MATCH(LOWER(B63), MasterCategories!G$2:G$101, 0)), MasterCategories!$G$1, IF(ISNUMBER(MATCH(LOWER(B63), MasterCategories!H$2:H$101, 0)), MasterCategories!$H$1, IF(ISNUMBER(MATCH(LOWER(B63), MasterCategories!I$2:I$501, 0)), MasterCategories!$I$1, IF(ISNUMBER(MATCH(LOWER(B63), MasterCategories!J$2:J$101, 0)), MasterCategories!$J$1, IF(ISNUMBER(MATCH(LOWER(B63), MasterCategories!K$2:K$101, 0)), MasterCategories!$K$1, "PICKLES!!!!")))))))))))</f>
        <v>Charitable Homes (asylums, for orphans, impoverished people, mental health patients)</v>
      </c>
      <c r="B63" s="41" t="s">
        <v>278</v>
      </c>
      <c r="C63" s="53" t="s">
        <v>689</v>
      </c>
    </row>
    <row r="64" spans="1:3" ht="13" x14ac:dyDescent="0.15">
      <c r="A64" s="52" t="str">
        <f>IF(ISNUMBER(MATCH(LOWER(B64), MasterCategories!A$2:A$101, 0)), MasterCategories!$A$1, IF(ISNUMBER(MATCH(LOWER(B64), MasterCategories!B$2:B$101, 0)), MasterCategories!$B$1, IF(ISNUMBER(MATCH(LOWER(B64), MasterCategories!C$2:C$101, 0)), MasterCategories!$C$1, IF(ISNUMBER(MATCH(LOWER(B64), MasterCategories!D$2:D$101, 0)), MasterCategories!$D$1, IF(ISNUMBER(MATCH(LOWER(B64), MasterCategories!E$2:E$501, 0)), MasterCategories!$E$1, IF(ISNUMBER(MATCH(LOWER(B64), MasterCategories!F$2:F$101, 0)), MasterCategories!$F$1, IF(ISNUMBER(MATCH(LOWER(B64), MasterCategories!G$2:G$101, 0)), MasterCategories!$G$1, IF(ISNUMBER(MATCH(LOWER(B64), MasterCategories!H$2:H$101, 0)), MasterCategories!$H$1, IF(ISNUMBER(MATCH(LOWER(B64), MasterCategories!I$2:I$501, 0)), MasterCategories!$I$1, IF(ISNUMBER(MATCH(LOWER(B64), MasterCategories!J$2:J$101, 0)), MasterCategories!$J$1, IF(ISNUMBER(MATCH(LOWER(B64), MasterCategories!K$2:K$101, 0)), MasterCategories!$K$1, "PICKLES!!!!")))))))))))</f>
        <v>Charitable Homes (asylums, for orphans, impoverished people, mental health patients)</v>
      </c>
      <c r="B64" s="41" t="s">
        <v>285</v>
      </c>
      <c r="C64" s="13" t="s">
        <v>690</v>
      </c>
    </row>
    <row r="65" spans="1:3" ht="13" x14ac:dyDescent="0.15">
      <c r="A65" s="52" t="str">
        <f>IF(ISNUMBER(MATCH(LOWER(B65), MasterCategories!A$2:A$101, 0)), MasterCategories!$A$1, IF(ISNUMBER(MATCH(LOWER(B65), MasterCategories!B$2:B$101, 0)), MasterCategories!$B$1, IF(ISNUMBER(MATCH(LOWER(B65), MasterCategories!C$2:C$101, 0)), MasterCategories!$C$1, IF(ISNUMBER(MATCH(LOWER(B65), MasterCategories!D$2:D$101, 0)), MasterCategories!$D$1, IF(ISNUMBER(MATCH(LOWER(B65), MasterCategories!E$2:E$501, 0)), MasterCategories!$E$1, IF(ISNUMBER(MATCH(LOWER(B65), MasterCategories!F$2:F$101, 0)), MasterCategories!$F$1, IF(ISNUMBER(MATCH(LOWER(B65), MasterCategories!G$2:G$101, 0)), MasterCategories!$G$1, IF(ISNUMBER(MATCH(LOWER(B65), MasterCategories!H$2:H$101, 0)), MasterCategories!$H$1, IF(ISNUMBER(MATCH(LOWER(B65), MasterCategories!I$2:I$501, 0)), MasterCategories!$I$1, IF(ISNUMBER(MATCH(LOWER(B65), MasterCategories!J$2:J$101, 0)), MasterCategories!$J$1, IF(ISNUMBER(MATCH(LOWER(B65), MasterCategories!K$2:K$101, 0)), MasterCategories!$K$1, "PICKLES!!!!")))))))))))</f>
        <v>Charitable Homes (asylums, for orphans, impoverished people, mental health patients)</v>
      </c>
      <c r="B65" s="41" t="s">
        <v>292</v>
      </c>
      <c r="C65" s="53">
        <v>1178790</v>
      </c>
    </row>
    <row r="66" spans="1:3" ht="13" x14ac:dyDescent="0.15">
      <c r="A66" s="52" t="str">
        <f>IF(ISNUMBER(MATCH(LOWER(B66), MasterCategories!A$2:A$101, 0)), MasterCategories!$A$1, IF(ISNUMBER(MATCH(LOWER(B66), MasterCategories!B$2:B$101, 0)), MasterCategories!$B$1, IF(ISNUMBER(MATCH(LOWER(B66), MasterCategories!C$2:C$101, 0)), MasterCategories!$C$1, IF(ISNUMBER(MATCH(LOWER(B66), MasterCategories!D$2:D$101, 0)), MasterCategories!$D$1, IF(ISNUMBER(MATCH(LOWER(B66), MasterCategories!E$2:E$501, 0)), MasterCategories!$E$1, IF(ISNUMBER(MATCH(LOWER(B66), MasterCategories!F$2:F$101, 0)), MasterCategories!$F$1, IF(ISNUMBER(MATCH(LOWER(B66), MasterCategories!G$2:G$101, 0)), MasterCategories!$G$1, IF(ISNUMBER(MATCH(LOWER(B66), MasterCategories!H$2:H$101, 0)), MasterCategories!$H$1, IF(ISNUMBER(MATCH(LOWER(B66), MasterCategories!I$2:I$501, 0)), MasterCategories!$I$1, IF(ISNUMBER(MATCH(LOWER(B66), MasterCategories!J$2:J$101, 0)), MasterCategories!$J$1, IF(ISNUMBER(MATCH(LOWER(B66), MasterCategories!K$2:K$101, 0)), MasterCategories!$K$1, "PICKLES!!!!")))))))))))</f>
        <v>Charitable Homes (asylums, for orphans, impoverished people, mental health patients)</v>
      </c>
      <c r="B66" s="41" t="s">
        <v>299</v>
      </c>
      <c r="C66" s="13" t="s">
        <v>691</v>
      </c>
    </row>
    <row r="67" spans="1:3" ht="13" x14ac:dyDescent="0.15">
      <c r="A67" s="52" t="str">
        <f>IF(ISNUMBER(MATCH(LOWER(B67), MasterCategories!A$2:A$101, 0)), MasterCategories!$A$1, IF(ISNUMBER(MATCH(LOWER(B67), MasterCategories!B$2:B$101, 0)), MasterCategories!$B$1, IF(ISNUMBER(MATCH(LOWER(B67), MasterCategories!C$2:C$101, 0)), MasterCategories!$C$1, IF(ISNUMBER(MATCH(LOWER(B67), MasterCategories!D$2:D$101, 0)), MasterCategories!$D$1, IF(ISNUMBER(MATCH(LOWER(B67), MasterCategories!E$2:E$501, 0)), MasterCategories!$E$1, IF(ISNUMBER(MATCH(LOWER(B67), MasterCategories!F$2:F$101, 0)), MasterCategories!$F$1, IF(ISNUMBER(MATCH(LOWER(B67), MasterCategories!G$2:G$101, 0)), MasterCategories!$G$1, IF(ISNUMBER(MATCH(LOWER(B67), MasterCategories!H$2:H$101, 0)), MasterCategories!$H$1, IF(ISNUMBER(MATCH(LOWER(B67), MasterCategories!I$2:I$501, 0)), MasterCategories!$I$1, IF(ISNUMBER(MATCH(LOWER(B67), MasterCategories!J$2:J$101, 0)), MasterCategories!$J$1, IF(ISNUMBER(MATCH(LOWER(B67), MasterCategories!K$2:K$101, 0)), MasterCategories!$K$1, "PICKLES!!!!")))))))))))</f>
        <v>Charitable Homes (asylums, for orphans, impoverished people, mental health patients)</v>
      </c>
      <c r="B67" s="41" t="s">
        <v>306</v>
      </c>
      <c r="C67" s="13" t="s">
        <v>692</v>
      </c>
    </row>
    <row r="68" spans="1:3" ht="13" x14ac:dyDescent="0.15">
      <c r="A68" s="52" t="str">
        <f>IF(ISNUMBER(MATCH(LOWER(B68), MasterCategories!A$2:A$101, 0)), MasterCategories!$A$1, IF(ISNUMBER(MATCH(LOWER(B68), MasterCategories!B$2:B$101, 0)), MasterCategories!$B$1, IF(ISNUMBER(MATCH(LOWER(B68), MasterCategories!C$2:C$101, 0)), MasterCategories!$C$1, IF(ISNUMBER(MATCH(LOWER(B68), MasterCategories!D$2:D$101, 0)), MasterCategories!$D$1, IF(ISNUMBER(MATCH(LOWER(B68), MasterCategories!E$2:E$501, 0)), MasterCategories!$E$1, IF(ISNUMBER(MATCH(LOWER(B68), MasterCategories!F$2:F$101, 0)), MasterCategories!$F$1, IF(ISNUMBER(MATCH(LOWER(B68), MasterCategories!G$2:G$101, 0)), MasterCategories!$G$1, IF(ISNUMBER(MATCH(LOWER(B68), MasterCategories!H$2:H$101, 0)), MasterCategories!$H$1, IF(ISNUMBER(MATCH(LOWER(B68), MasterCategories!I$2:I$501, 0)), MasterCategories!$I$1, IF(ISNUMBER(MATCH(LOWER(B68), MasterCategories!J$2:J$101, 0)), MasterCategories!$J$1, IF(ISNUMBER(MATCH(LOWER(B68), MasterCategories!K$2:K$101, 0)), MasterCategories!$K$1, "PICKLES!!!!")))))))))))</f>
        <v>Charitable Homes (asylums, for orphans, impoverished people, mental health patients)</v>
      </c>
      <c r="B68" s="41" t="s">
        <v>313</v>
      </c>
      <c r="C68" s="53" t="s">
        <v>693</v>
      </c>
    </row>
    <row r="69" spans="1:3" ht="13" x14ac:dyDescent="0.15">
      <c r="A69" s="51" t="str">
        <f>IF(ISNUMBER(MATCH(LOWER(B69), MasterCategories!A$2:A$101, 0)), MasterCategories!$A$1, IF(ISNUMBER(MATCH(LOWER(B69), MasterCategories!B$2:B$101, 0)), MasterCategories!$B$1, IF(ISNUMBER(MATCH(LOWER(B69), MasterCategories!C$2:C$101, 0)), MasterCategories!$C$1, IF(ISNUMBER(MATCH(LOWER(B69), MasterCategories!D$2:D$101, 0)), MasterCategories!$D$1, IF(ISNUMBER(MATCH(LOWER(B69), MasterCategories!E$2:E$501, 0)), MasterCategories!$E$1, IF(ISNUMBER(MATCH(LOWER(B69), MasterCategories!F$2:F$101, 0)), MasterCategories!$F$1, IF(ISNUMBER(MATCH(LOWER(B69), MasterCategories!G$2:G$101, 0)), MasterCategories!$G$1, IF(ISNUMBER(MATCH(LOWER(B69), MasterCategories!H$2:H$101, 0)), MasterCategories!$H$1, IF(ISNUMBER(MATCH(LOWER(B69), MasterCategories!I$2:I$501, 0)), MasterCategories!$I$1, IF(ISNUMBER(MATCH(LOWER(B69), MasterCategories!J$2:J$101, 0)), MasterCategories!$J$1, IF(ISNUMBER(MATCH(LOWER(B69), MasterCategories!K$2:K$101, 0)), MasterCategories!$K$1, "PICKLES!!!!")))))))))))</f>
        <v>Groups of religious people (orders, societies, associations, etc.)</v>
      </c>
      <c r="B69" s="20" t="s">
        <v>327</v>
      </c>
      <c r="C69" s="13" t="s">
        <v>694</v>
      </c>
    </row>
    <row r="70" spans="1:3" ht="13" x14ac:dyDescent="0.15">
      <c r="A70" s="20"/>
      <c r="B70" s="20"/>
    </row>
    <row r="71" spans="1:3" ht="13" x14ac:dyDescent="0.15">
      <c r="A71" s="20"/>
      <c r="B71" s="20"/>
    </row>
    <row r="72" spans="1:3" ht="13" x14ac:dyDescent="0.15">
      <c r="A72" s="20"/>
      <c r="B72" s="20"/>
    </row>
    <row r="73" spans="1:3" ht="13" x14ac:dyDescent="0.15">
      <c r="A73" s="20"/>
      <c r="B73" s="20"/>
    </row>
    <row r="74" spans="1:3" ht="13" x14ac:dyDescent="0.15">
      <c r="A74" s="20"/>
      <c r="B74" s="20"/>
    </row>
    <row r="75" spans="1:3" ht="13" x14ac:dyDescent="0.15">
      <c r="A75" s="20"/>
      <c r="B75" s="20"/>
    </row>
    <row r="76" spans="1:3" ht="13" x14ac:dyDescent="0.15">
      <c r="A76" s="20"/>
      <c r="B76" s="20"/>
    </row>
    <row r="77" spans="1:3" ht="13" x14ac:dyDescent="0.15">
      <c r="A77" s="20"/>
      <c r="B77" s="20"/>
    </row>
    <row r="78" spans="1:3" ht="13" x14ac:dyDescent="0.15">
      <c r="A78" s="20"/>
      <c r="B78" s="20"/>
    </row>
    <row r="79" spans="1:3" ht="13" x14ac:dyDescent="0.15">
      <c r="A79" s="20"/>
      <c r="B79" s="20"/>
    </row>
    <row r="80" spans="1:3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  <row r="1001" spans="1:2" ht="13" x14ac:dyDescent="0.15">
      <c r="A1001" s="20"/>
      <c r="B1001" s="20"/>
    </row>
    <row r="1002" spans="1:2" ht="13" x14ac:dyDescent="0.15">
      <c r="A1002" s="20"/>
      <c r="B1002" s="20"/>
    </row>
    <row r="1003" spans="1:2" ht="13" x14ac:dyDescent="0.15">
      <c r="A1003" s="20"/>
      <c r="B1003" s="20"/>
    </row>
    <row r="1004" spans="1:2" ht="13" x14ac:dyDescent="0.15">
      <c r="A1004" s="20"/>
      <c r="B1004" s="20"/>
    </row>
    <row r="1005" spans="1:2" ht="13" x14ac:dyDescent="0.15">
      <c r="A1005" s="20"/>
      <c r="B1005" s="20"/>
    </row>
  </sheetData>
  <hyperlinks>
    <hyperlink ref="C1" r:id="rId1" display="https://babel.hathitrust.org/cgi/pt?id=uiug.30112110803795&amp;seq=150" xr:uid="{00000000-0004-0000-0800-000000000000}"/>
    <hyperlink ref="O9" r:id="rId2" location="?xywh=-729%2C466%2C2603%2C1672&amp;cv=19" xr:uid="{00000000-0004-0000-0800-000001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25.6640625" customWidth="1"/>
    <col min="3" max="4" width="11.1640625" customWidth="1"/>
  </cols>
  <sheetData>
    <row r="1" spans="1:6" ht="15.75" customHeight="1" x14ac:dyDescent="0.15">
      <c r="A1" s="13"/>
      <c r="B1" s="13" t="s">
        <v>533</v>
      </c>
      <c r="C1" s="20" t="s">
        <v>1107</v>
      </c>
      <c r="D1" s="20" t="s">
        <v>1108</v>
      </c>
      <c r="E1" s="61">
        <v>1860</v>
      </c>
      <c r="F1" s="13" t="s">
        <v>701</v>
      </c>
    </row>
    <row r="2" spans="1:6" ht="15.75" customHeight="1" x14ac:dyDescent="0.15">
      <c r="A2" s="20" t="str">
        <f>IF(ISNUMBER(MATCH(LOWER(B2), MasterCategories!A$2:A$101, 0)), MasterCategories!$A$1, IF(ISNUMBER(MATCH(LOWER(B2), MasterCategories!B$2:B$101, 0)), MasterCategories!$B$1, IF(ISNUMBER(MATCH(LOWER(B2), MasterCategories!C$2:C$101, 0)), MasterCategories!$C$1, IF(ISNUMBER(MATCH(LOWER(B2), MasterCategories!D$2:D$101, 0)), MasterCategories!$D$1, IF(ISNUMBER(MATCH(LOWER(B2), MasterCategories!E$2:E$101, 0)), MasterCategories!$E$1, IF(ISNUMBER(MATCH(LOWER(B2), MasterCategories!F$2:F$101, 0)), MasterCategories!$F$1, IF(ISNUMBER(MATCH(LOWER(B2), MasterCategories!G$2:G$101, 0)), MasterCategories!$G$1, IF(ISNUMBER(MATCH(LOWER(B2), MasterCategories!H$2:H$101, 0)), MasterCategories!$H$1, IF(ISNUMBER(MATCH(LOWER(B2), MasterCategories!I$2:I$101, 0)), MasterCategories!$I$1, IF(ISNUMBER(MATCH(LOWER(B2), MasterCategories!J$2:J$101, 0)), MasterCategories!$J$1, IF(ISNUMBER(MATCH(LOWER(B2), MasterCategories!K$2:K$101, 0)), MasterCategories!$K$1, "PICKLES!!!!")))))))))))</f>
        <v>Churches</v>
      </c>
      <c r="B2" s="20" t="s">
        <v>119</v>
      </c>
      <c r="C2" s="13">
        <v>11</v>
      </c>
      <c r="D2" s="13">
        <v>8</v>
      </c>
      <c r="E2" s="62"/>
    </row>
    <row r="3" spans="1:6" ht="15.75" customHeight="1" x14ac:dyDescent="0.15">
      <c r="A3" s="20" t="str">
        <f>IF(ISNUMBER(MATCH(LOWER(B3), MasterCategories!A$2:A$101, 0)), MasterCategories!$A$1, IF(ISNUMBER(MATCH(LOWER(B3), MasterCategories!B$2:B$101, 0)), MasterCategories!$B$1, IF(ISNUMBER(MATCH(LOWER(B3), MasterCategories!C$2:C$101, 0)), MasterCategories!$C$1, IF(ISNUMBER(MATCH(LOWER(B3), MasterCategories!D$2:D$101, 0)), MasterCategories!$D$1, IF(ISNUMBER(MATCH(LOWER(B3), MasterCategories!E$2:E$101, 0)), MasterCategories!$E$1, IF(ISNUMBER(MATCH(LOWER(B3), MasterCategories!F$2:F$101, 0)), MasterCategories!$F$1, IF(ISNUMBER(MATCH(LOWER(B3), MasterCategories!G$2:G$101, 0)), MasterCategories!$G$1, IF(ISNUMBER(MATCH(LOWER(B3), MasterCategories!H$2:H$101, 0)), MasterCategories!$H$1, IF(ISNUMBER(MATCH(LOWER(B3), MasterCategories!I$2:I$101, 0)), MasterCategories!$I$1, IF(ISNUMBER(MATCH(LOWER(B3), MasterCategories!J$2:J$101, 0)), MasterCategories!$J$1, IF(ISNUMBER(MATCH(LOWER(B3), MasterCategories!K$2:K$101, 0)), MasterCategories!$K$1, "PICKLES!!!!")))))))))))</f>
        <v>Churches</v>
      </c>
      <c r="B3" s="20" t="s">
        <v>270</v>
      </c>
      <c r="C3" s="13"/>
      <c r="D3" s="13">
        <v>2</v>
      </c>
      <c r="E3" s="62"/>
    </row>
    <row r="4" spans="1:6" ht="15.75" customHeight="1" x14ac:dyDescent="0.15">
      <c r="A4" s="20" t="str">
        <f>IF(ISNUMBER(MATCH(LOWER(B4), MasterCategories!A$2:A$101, 0)), MasterCategories!$A$1, IF(ISNUMBER(MATCH(LOWER(B4), MasterCategories!B$2:B$101, 0)), MasterCategories!$B$1, IF(ISNUMBER(MATCH(LOWER(B4), MasterCategories!C$2:C$101, 0)), MasterCategories!$C$1, IF(ISNUMBER(MATCH(LOWER(B4), MasterCategories!D$2:D$101, 0)), MasterCategories!$D$1, IF(ISNUMBER(MATCH(LOWER(B4), MasterCategories!E$2:E$101, 0)), MasterCategories!$E$1, IF(ISNUMBER(MATCH(LOWER(B4), MasterCategories!F$2:F$101, 0)), MasterCategories!$F$1, IF(ISNUMBER(MATCH(LOWER(B4), MasterCategories!G$2:G$101, 0)), MasterCategories!$G$1, IF(ISNUMBER(MATCH(LOWER(B4), MasterCategories!H$2:H$101, 0)), MasterCategories!$H$1, IF(ISNUMBER(MATCH(LOWER(B4), MasterCategories!I$2:I$101, 0)), MasterCategories!$I$1, IF(ISNUMBER(MATCH(LOWER(B4), MasterCategories!J$2:J$101, 0)), MasterCategories!$J$1, IF(ISNUMBER(MATCH(LOWER(B4), MasterCategories!K$2:K$101, 0)), MasterCategories!$K$1, "PICKLES!!!!")))))))))))</f>
        <v>K-12(ish) schools</v>
      </c>
      <c r="B4" s="20" t="s">
        <v>412</v>
      </c>
      <c r="C4" s="13">
        <v>1</v>
      </c>
      <c r="D4" s="13">
        <v>1</v>
      </c>
      <c r="E4" s="62"/>
    </row>
    <row r="5" spans="1:6" ht="15.75" customHeight="1" x14ac:dyDescent="0.15">
      <c r="A5" s="20" t="str">
        <f>IF(ISNUMBER(MATCH(LOWER(B5), MasterCategories!A$2:A$101, 0)), MasterCategories!$A$1, IF(ISNUMBER(MATCH(LOWER(B5), MasterCategories!B$2:B$101, 0)), MasterCategories!$B$1, IF(ISNUMBER(MATCH(LOWER(B5), MasterCategories!C$2:C$101, 0)), MasterCategories!$C$1, IF(ISNUMBER(MATCH(LOWER(B5), MasterCategories!D$2:D$101, 0)), MasterCategories!$D$1, IF(ISNUMBER(MATCH(LOWER(B5), MasterCategories!E$2:E$101, 0)), MasterCategories!$E$1, IF(ISNUMBER(MATCH(LOWER(B5), MasterCategories!F$2:F$101, 0)), MasterCategories!$F$1, IF(ISNUMBER(MATCH(LOWER(B5), MasterCategories!G$2:G$101, 0)), MasterCategories!$G$1, IF(ISNUMBER(MATCH(LOWER(B5), MasterCategories!H$2:H$101, 0)), MasterCategories!$H$1, IF(ISNUMBER(MATCH(LOWER(B5), MasterCategories!I$2:I$101, 0)), MasterCategories!$I$1, IF(ISNUMBER(MATCH(LOWER(B5), MasterCategories!J$2:J$101, 0)), MasterCategories!$J$1, IF(ISNUMBER(MATCH(LOWER(B5), MasterCategories!K$2:K$101, 0)), MasterCategories!$K$1, "PICKLES!!!!")))))))))))</f>
        <v>Religious Individuals / Employees / Ecclesiastical Trainees</v>
      </c>
      <c r="B5" s="20" t="s">
        <v>749</v>
      </c>
      <c r="C5" s="13">
        <v>7</v>
      </c>
      <c r="D5" s="13">
        <v>4</v>
      </c>
      <c r="E5" s="62"/>
    </row>
    <row r="6" spans="1:6" ht="15.75" customHeight="1" x14ac:dyDescent="0.15">
      <c r="A6" s="20" t="str">
        <f>IF(ISNUMBER(MATCH(LOWER(B6), MasterCategories!A$2:A$101, 0)), MasterCategories!$A$1, IF(ISNUMBER(MATCH(LOWER(B6), MasterCategories!B$2:B$101, 0)), MasterCategories!$B$1, IF(ISNUMBER(MATCH(LOWER(B6), MasterCategories!C$2:C$101, 0)), MasterCategories!$C$1, IF(ISNUMBER(MATCH(LOWER(B6), MasterCategories!D$2:D$101, 0)), MasterCategories!$D$1, IF(ISNUMBER(MATCH(LOWER(B6), MasterCategories!E$2:E$101, 0)), MasterCategories!$E$1, IF(ISNUMBER(MATCH(LOWER(B6), MasterCategories!F$2:F$101, 0)), MasterCategories!$F$1, IF(ISNUMBER(MATCH(LOWER(B6), MasterCategories!G$2:G$101, 0)), MasterCategories!$G$1, IF(ISNUMBER(MATCH(LOWER(B6), MasterCategories!H$2:H$101, 0)), MasterCategories!$H$1, IF(ISNUMBER(MATCH(LOWER(B6), MasterCategories!I$2:I$101, 0)), MasterCategories!$I$1, IF(ISNUMBER(MATCH(LOWER(B6), MasterCategories!J$2:J$101, 0)), MasterCategories!$J$1, IF(ISNUMBER(MATCH(LOWER(B6), MasterCategories!K$2:K$101, 0)), MasterCategories!$K$1, "PICKLES!!!!")))))))))))</f>
        <v>Churches</v>
      </c>
      <c r="B6" s="20" t="s">
        <v>17</v>
      </c>
      <c r="C6" s="13">
        <v>20</v>
      </c>
      <c r="D6" s="13">
        <v>12</v>
      </c>
      <c r="E6" s="62"/>
    </row>
    <row r="7" spans="1:6" ht="15.75" customHeight="1" x14ac:dyDescent="0.15">
      <c r="A7" s="20" t="str">
        <f>IF(ISNUMBER(MATCH(LOWER(B7), MasterCategories!A$2:A$101, 0)), MasterCategories!$A$1, IF(ISNUMBER(MATCH(LOWER(B7), MasterCategories!B$2:B$101, 0)), MasterCategories!$B$1, IF(ISNUMBER(MATCH(LOWER(B7), MasterCategories!C$2:C$101, 0)), MasterCategories!$C$1, IF(ISNUMBER(MATCH(LOWER(B7), MasterCategories!D$2:D$101, 0)), MasterCategories!$D$1, IF(ISNUMBER(MATCH(LOWER(B7), MasterCategories!E$2:E$101, 0)), MasterCategories!$E$1, IF(ISNUMBER(MATCH(LOWER(B7), MasterCategories!F$2:F$101, 0)), MasterCategories!$F$1, IF(ISNUMBER(MATCH(LOWER(B7), MasterCategories!G$2:G$101, 0)), MasterCategories!$G$1, IF(ISNUMBER(MATCH(LOWER(B7), MasterCategories!H$2:H$101, 0)), MasterCategories!$H$1, IF(ISNUMBER(MATCH(LOWER(B7), MasterCategories!I$2:I$101, 0)), MasterCategories!$I$1, IF(ISNUMBER(MATCH(LOWER(B7), MasterCategories!J$2:J$101, 0)), MasterCategories!$J$1, IF(ISNUMBER(MATCH(LOWER(B7), MasterCategories!K$2:K$101, 0)), MasterCategories!$K$1, "PICKLES!!!!")))))))))))</f>
        <v>Religious Individuals / Employees / Ecclesiastical Trainees</v>
      </c>
      <c r="B7" s="20" t="s">
        <v>140</v>
      </c>
      <c r="C7" s="13">
        <v>4</v>
      </c>
      <c r="D7" s="13">
        <v>9</v>
      </c>
      <c r="E7" s="62"/>
    </row>
    <row r="8" spans="1:6" ht="15.75" customHeight="1" x14ac:dyDescent="0.15">
      <c r="A8" s="20" t="str">
        <f>IF(ISNUMBER(MATCH(LOWER(B8), MasterCategories!A$2:A$101, 0)), MasterCategories!$A$1, IF(ISNUMBER(MATCH(LOWER(B8), MasterCategories!B$2:B$101, 0)), MasterCategories!$B$1, IF(ISNUMBER(MATCH(LOWER(B8), MasterCategories!C$2:C$101, 0)), MasterCategories!$C$1, IF(ISNUMBER(MATCH(LOWER(B8), MasterCategories!D$2:D$101, 0)), MasterCategories!$D$1, IF(ISNUMBER(MATCH(LOWER(B8), MasterCategories!E$2:E$101, 0)), MasterCategories!$E$1, IF(ISNUMBER(MATCH(LOWER(B8), MasterCategories!F$2:F$101, 0)), MasterCategories!$F$1, IF(ISNUMBER(MATCH(LOWER(B8), MasterCategories!G$2:G$101, 0)), MasterCategories!$G$1, IF(ISNUMBER(MATCH(LOWER(B8), MasterCategories!H$2:H$101, 0)), MasterCategories!$H$1, IF(ISNUMBER(MATCH(LOWER(B8), MasterCategories!I$2:I$101, 0)), MasterCategories!$I$1, IF(ISNUMBER(MATCH(LOWER(B8), MasterCategories!J$2:J$101, 0)), MasterCategories!$J$1, IF(ISNUMBER(MATCH(LOWER(B8), MasterCategories!K$2:K$101, 0)), MasterCategories!$K$1, "PICKLES!!!!")))))))))))</f>
        <v>Religious / Charitable Institutions that aren't churches</v>
      </c>
      <c r="B8" s="20" t="s">
        <v>566</v>
      </c>
      <c r="C8" s="13">
        <v>1</v>
      </c>
      <c r="D8" s="13">
        <v>1</v>
      </c>
      <c r="E8" s="62"/>
    </row>
    <row r="9" spans="1:6" ht="15.75" customHeight="1" x14ac:dyDescent="0.15">
      <c r="A9" s="20" t="str">
        <f>IF(ISNUMBER(MATCH(LOWER(B9), MasterCategories!A$2:A$101, 0)), MasterCategories!$A$1, IF(ISNUMBER(MATCH(LOWER(B9), MasterCategories!B$2:B$101, 0)), MasterCategories!$B$1, IF(ISNUMBER(MATCH(LOWER(B9), MasterCategories!C$2:C$101, 0)), MasterCategories!$C$1, IF(ISNUMBER(MATCH(LOWER(B9), MasterCategories!D$2:D$101, 0)), MasterCategories!$D$1, IF(ISNUMBER(MATCH(LOWER(B9), MasterCategories!E$2:E$101, 0)), MasterCategories!$E$1, IF(ISNUMBER(MATCH(LOWER(B9), MasterCategories!F$2:F$101, 0)), MasterCategories!$F$1, IF(ISNUMBER(MATCH(LOWER(B9), MasterCategories!G$2:G$101, 0)), MasterCategories!$G$1, IF(ISNUMBER(MATCH(LOWER(B9), MasterCategories!H$2:H$101, 0)), MasterCategories!$H$1, IF(ISNUMBER(MATCH(LOWER(B9), MasterCategories!I$2:I$101, 0)), MasterCategories!$I$1, IF(ISNUMBER(MATCH(LOWER(B9), MasterCategories!J$2:J$101, 0)), MasterCategories!$J$1, IF(ISNUMBER(MATCH(LOWER(B9), MasterCategories!K$2:K$101, 0)), MasterCategories!$K$1, "PICKLES!!!!")))))))))))</f>
        <v>Catholic Population</v>
      </c>
      <c r="B9" s="20" t="s">
        <v>633</v>
      </c>
      <c r="C9" s="37">
        <v>1500</v>
      </c>
      <c r="D9" s="37">
        <v>1200</v>
      </c>
      <c r="E9" s="62"/>
    </row>
    <row r="10" spans="1:6" ht="15.75" customHeight="1" x14ac:dyDescent="0.15">
      <c r="A10" s="20" t="str">
        <f>IF(ISNUMBER(MATCH(LOWER(B10), MasterCategories!A$2:A$101, 0)), MasterCategories!$A$1, IF(ISNUMBER(MATCH(LOWER(B10), MasterCategories!B$2:B$101, 0)), MasterCategories!$B$1, IF(ISNUMBER(MATCH(LOWER(B10), MasterCategories!C$2:C$101, 0)), MasterCategories!$C$1, IF(ISNUMBER(MATCH(LOWER(B10), MasterCategories!D$2:D$101, 0)), MasterCategories!$D$1, IF(ISNUMBER(MATCH(LOWER(B10), MasterCategories!E$2:E$101, 0)), MasterCategories!$E$1, IF(ISNUMBER(MATCH(LOWER(B10), MasterCategories!F$2:F$101, 0)), MasterCategories!$F$1, IF(ISNUMBER(MATCH(LOWER(B10), MasterCategories!G$2:G$101, 0)), MasterCategories!$G$1, IF(ISNUMBER(MATCH(LOWER(B10), MasterCategories!H$2:H$101, 0)), MasterCategories!$H$1, IF(ISNUMBER(MATCH(LOWER(B10), MasterCategories!I$2:I$101, 0)), MasterCategories!$I$1, IF(ISNUMBER(MATCH(LOWER(B10), MasterCategories!J$2:J$101, 0)), MasterCategories!$J$1, IF(ISNUMBER(MATCH(LOWER(B10), MasterCategories!K$2:K$101, 0)), MasterCategories!$K$1, "PICKLES!!!!")))))))))))</f>
        <v>K-12(ish) schools</v>
      </c>
      <c r="B10" s="20" t="s">
        <v>114</v>
      </c>
      <c r="C10" s="13">
        <v>3</v>
      </c>
    </row>
    <row r="11" spans="1:6" ht="15.75" customHeight="1" x14ac:dyDescent="0.15">
      <c r="A11" s="20"/>
      <c r="B11" s="20"/>
    </row>
    <row r="12" spans="1:6" ht="15.75" customHeight="1" x14ac:dyDescent="0.15">
      <c r="A12" s="20"/>
      <c r="B12" s="20"/>
    </row>
    <row r="13" spans="1:6" ht="15.75" customHeight="1" x14ac:dyDescent="0.15">
      <c r="A13" s="20"/>
      <c r="B13" s="20"/>
    </row>
    <row r="14" spans="1:6" ht="15.75" customHeight="1" x14ac:dyDescent="0.15">
      <c r="A14" s="20"/>
      <c r="B14" s="20"/>
    </row>
    <row r="15" spans="1:6" ht="15.75" customHeight="1" x14ac:dyDescent="0.15">
      <c r="A15" s="20"/>
      <c r="B15" s="20"/>
    </row>
    <row r="16" spans="1:6" ht="15.75" customHeight="1" x14ac:dyDescent="0.15">
      <c r="A16" s="20"/>
      <c r="B16" s="20"/>
    </row>
    <row r="17" spans="1:2" ht="15.75" customHeight="1" x14ac:dyDescent="0.15">
      <c r="A17" s="20"/>
      <c r="B17" s="20"/>
    </row>
    <row r="18" spans="1:2" ht="15.75" customHeight="1" x14ac:dyDescent="0.15">
      <c r="A18" s="20"/>
      <c r="B18" s="20"/>
    </row>
    <row r="19" spans="1:2" ht="15.75" customHeight="1" x14ac:dyDescent="0.15">
      <c r="A19" s="20"/>
      <c r="B19" s="20"/>
    </row>
    <row r="20" spans="1:2" ht="15.75" customHeight="1" x14ac:dyDescent="0.15">
      <c r="A20" s="20"/>
      <c r="B20" s="20"/>
    </row>
    <row r="21" spans="1:2" ht="15.75" customHeight="1" x14ac:dyDescent="0.15">
      <c r="A21" s="20"/>
      <c r="B21" s="20"/>
    </row>
    <row r="22" spans="1:2" ht="15.75" customHeight="1" x14ac:dyDescent="0.15">
      <c r="A22" s="20"/>
      <c r="B22" s="20"/>
    </row>
    <row r="23" spans="1:2" ht="15.75" customHeight="1" x14ac:dyDescent="0.15">
      <c r="A23" s="20"/>
      <c r="B23" s="20"/>
    </row>
    <row r="24" spans="1:2" ht="15.75" customHeight="1" x14ac:dyDescent="0.15">
      <c r="A24" s="20"/>
      <c r="B24" s="20"/>
    </row>
    <row r="25" spans="1:2" ht="15.75" customHeight="1" x14ac:dyDescent="0.15">
      <c r="A25" s="20"/>
      <c r="B25" s="20"/>
    </row>
    <row r="26" spans="1:2" ht="15.75" customHeight="1" x14ac:dyDescent="0.15">
      <c r="A26" s="20"/>
      <c r="B26" s="20"/>
    </row>
    <row r="27" spans="1:2" ht="15.75" customHeight="1" x14ac:dyDescent="0.15">
      <c r="A27" s="20"/>
      <c r="B27" s="20"/>
    </row>
    <row r="28" spans="1:2" ht="15.75" customHeight="1" x14ac:dyDescent="0.15">
      <c r="A28" s="20"/>
      <c r="B28" s="20"/>
    </row>
    <row r="29" spans="1:2" ht="15.75" customHeight="1" x14ac:dyDescent="0.15">
      <c r="A29" s="20"/>
      <c r="B29" s="20"/>
    </row>
    <row r="30" spans="1:2" ht="15.75" customHeight="1" x14ac:dyDescent="0.15">
      <c r="A30" s="20"/>
      <c r="B30" s="20"/>
    </row>
    <row r="31" spans="1:2" ht="15.75" customHeight="1" x14ac:dyDescent="0.15">
      <c r="A31" s="20"/>
      <c r="B31" s="20"/>
    </row>
    <row r="32" spans="1:2" ht="15.75" customHeight="1" x14ac:dyDescent="0.15">
      <c r="A32" s="20"/>
      <c r="B32" s="20"/>
    </row>
    <row r="33" spans="1:2" ht="15.75" customHeight="1" x14ac:dyDescent="0.15">
      <c r="A33" s="20"/>
      <c r="B33" s="20"/>
    </row>
    <row r="34" spans="1:2" ht="15.75" customHeight="1" x14ac:dyDescent="0.15">
      <c r="A34" s="20"/>
      <c r="B34" s="20"/>
    </row>
    <row r="35" spans="1:2" ht="15.75" customHeight="1" x14ac:dyDescent="0.15">
      <c r="A35" s="20"/>
      <c r="B35" s="20"/>
    </row>
    <row r="36" spans="1:2" ht="15.75" customHeight="1" x14ac:dyDescent="0.15">
      <c r="A36" s="20"/>
      <c r="B36" s="20"/>
    </row>
    <row r="37" spans="1:2" ht="15.75" customHeight="1" x14ac:dyDescent="0.15">
      <c r="A37" s="20"/>
      <c r="B37" s="20"/>
    </row>
    <row r="38" spans="1:2" ht="15.75" customHeight="1" x14ac:dyDescent="0.15">
      <c r="A38" s="20"/>
      <c r="B38" s="20"/>
    </row>
    <row r="39" spans="1:2" ht="15.75" customHeight="1" x14ac:dyDescent="0.15">
      <c r="A39" s="20"/>
      <c r="B39" s="20"/>
    </row>
    <row r="40" spans="1:2" ht="15.75" customHeight="1" x14ac:dyDescent="0.15">
      <c r="A40" s="20"/>
      <c r="B40" s="20"/>
    </row>
    <row r="41" spans="1:2" ht="15.75" customHeight="1" x14ac:dyDescent="0.15">
      <c r="A41" s="20"/>
      <c r="B41" s="20"/>
    </row>
    <row r="42" spans="1:2" ht="15.75" customHeight="1" x14ac:dyDescent="0.15">
      <c r="A42" s="20"/>
      <c r="B42" s="20"/>
    </row>
    <row r="43" spans="1:2" ht="15.75" customHeight="1" x14ac:dyDescent="0.15">
      <c r="A43" s="20"/>
      <c r="B43" s="20"/>
    </row>
    <row r="44" spans="1:2" ht="15.75" customHeight="1" x14ac:dyDescent="0.15">
      <c r="A44" s="20"/>
      <c r="B44" s="20"/>
    </row>
    <row r="45" spans="1:2" ht="15.75" customHeight="1" x14ac:dyDescent="0.15">
      <c r="A45" s="20"/>
      <c r="B45" s="20"/>
    </row>
    <row r="46" spans="1:2" ht="15.75" customHeight="1" x14ac:dyDescent="0.15">
      <c r="A46" s="20"/>
      <c r="B46" s="20"/>
    </row>
    <row r="47" spans="1:2" ht="15.75" customHeight="1" x14ac:dyDescent="0.15">
      <c r="A47" s="20"/>
      <c r="B47" s="20"/>
    </row>
    <row r="48" spans="1:2" ht="15.75" customHeight="1" x14ac:dyDescent="0.15">
      <c r="A48" s="20"/>
      <c r="B48" s="20"/>
    </row>
    <row r="49" spans="1:2" ht="15.75" customHeight="1" x14ac:dyDescent="0.15">
      <c r="A49" s="20"/>
      <c r="B49" s="20"/>
    </row>
    <row r="50" spans="1:2" ht="15.75" customHeight="1" x14ac:dyDescent="0.15">
      <c r="A50" s="20"/>
      <c r="B50" s="20"/>
    </row>
    <row r="51" spans="1:2" ht="15.75" customHeight="1" x14ac:dyDescent="0.15">
      <c r="A51" s="20"/>
      <c r="B51" s="20"/>
    </row>
    <row r="52" spans="1:2" ht="15.75" customHeight="1" x14ac:dyDescent="0.15">
      <c r="A52" s="20"/>
      <c r="B52" s="20"/>
    </row>
    <row r="53" spans="1:2" ht="15.75" customHeight="1" x14ac:dyDescent="0.15">
      <c r="A53" s="20"/>
      <c r="B53" s="20"/>
    </row>
    <row r="54" spans="1:2" ht="15.75" customHeight="1" x14ac:dyDescent="0.15">
      <c r="A54" s="20"/>
      <c r="B54" s="20"/>
    </row>
    <row r="55" spans="1:2" ht="15.75" customHeight="1" x14ac:dyDescent="0.15">
      <c r="A55" s="20"/>
      <c r="B55" s="20"/>
    </row>
    <row r="56" spans="1:2" ht="15.75" customHeight="1" x14ac:dyDescent="0.15">
      <c r="A56" s="20"/>
      <c r="B56" s="20"/>
    </row>
    <row r="57" spans="1:2" ht="15.75" customHeight="1" x14ac:dyDescent="0.15">
      <c r="A57" s="20"/>
      <c r="B57" s="20"/>
    </row>
    <row r="58" spans="1:2" ht="15.75" customHeight="1" x14ac:dyDescent="0.15">
      <c r="A58" s="20"/>
      <c r="B58" s="20"/>
    </row>
    <row r="59" spans="1:2" ht="15.75" customHeight="1" x14ac:dyDescent="0.15">
      <c r="A59" s="20"/>
      <c r="B59" s="20"/>
    </row>
    <row r="60" spans="1:2" ht="15.75" customHeight="1" x14ac:dyDescent="0.15">
      <c r="A60" s="20"/>
      <c r="B60" s="20"/>
    </row>
    <row r="61" spans="1:2" ht="15.75" customHeight="1" x14ac:dyDescent="0.15">
      <c r="A61" s="20"/>
      <c r="B61" s="20"/>
    </row>
    <row r="62" spans="1:2" ht="13" x14ac:dyDescent="0.15">
      <c r="A62" s="20"/>
      <c r="B62" s="20"/>
    </row>
    <row r="63" spans="1:2" ht="13" x14ac:dyDescent="0.15">
      <c r="A63" s="20"/>
      <c r="B63" s="20"/>
    </row>
    <row r="64" spans="1:2" ht="13" x14ac:dyDescent="0.15">
      <c r="A64" s="20"/>
      <c r="B64" s="20"/>
    </row>
    <row r="65" spans="1:2" ht="13" x14ac:dyDescent="0.15">
      <c r="A65" s="20"/>
      <c r="B65" s="20"/>
    </row>
    <row r="66" spans="1:2" ht="13" x14ac:dyDescent="0.15">
      <c r="A66" s="20"/>
      <c r="B66" s="20"/>
    </row>
    <row r="67" spans="1:2" ht="13" x14ac:dyDescent="0.15">
      <c r="A67" s="20"/>
      <c r="B67" s="20"/>
    </row>
    <row r="68" spans="1:2" ht="13" x14ac:dyDescent="0.15">
      <c r="A68" s="20"/>
      <c r="B68" s="20"/>
    </row>
    <row r="69" spans="1:2" ht="13" x14ac:dyDescent="0.15">
      <c r="A69" s="20"/>
      <c r="B69" s="20"/>
    </row>
    <row r="70" spans="1:2" ht="13" x14ac:dyDescent="0.15">
      <c r="A70" s="20"/>
      <c r="B70" s="20"/>
    </row>
    <row r="71" spans="1:2" ht="13" x14ac:dyDescent="0.15">
      <c r="A71" s="20"/>
      <c r="B71" s="20"/>
    </row>
    <row r="72" spans="1:2" ht="13" x14ac:dyDescent="0.15">
      <c r="A72" s="20"/>
      <c r="B72" s="20"/>
    </row>
    <row r="73" spans="1:2" ht="13" x14ac:dyDescent="0.15">
      <c r="A73" s="20"/>
      <c r="B73" s="20"/>
    </row>
    <row r="74" spans="1:2" ht="13" x14ac:dyDescent="0.15">
      <c r="A74" s="20"/>
      <c r="B74" s="20"/>
    </row>
    <row r="75" spans="1:2" ht="13" x14ac:dyDescent="0.15">
      <c r="A75" s="20"/>
      <c r="B75" s="20"/>
    </row>
    <row r="76" spans="1:2" ht="13" x14ac:dyDescent="0.15">
      <c r="A76" s="20"/>
      <c r="B76" s="20"/>
    </row>
    <row r="77" spans="1:2" ht="13" x14ac:dyDescent="0.15">
      <c r="A77" s="20"/>
      <c r="B77" s="20"/>
    </row>
    <row r="78" spans="1:2" ht="13" x14ac:dyDescent="0.15">
      <c r="A78" s="20"/>
      <c r="B78" s="20"/>
    </row>
    <row r="79" spans="1:2" ht="13" x14ac:dyDescent="0.15">
      <c r="A79" s="20"/>
      <c r="B79" s="20"/>
    </row>
    <row r="80" spans="1:2" ht="13" x14ac:dyDescent="0.15">
      <c r="A80" s="20"/>
      <c r="B80" s="20"/>
    </row>
    <row r="81" spans="1:2" ht="13" x14ac:dyDescent="0.15">
      <c r="A81" s="20"/>
      <c r="B81" s="20"/>
    </row>
    <row r="82" spans="1:2" ht="13" x14ac:dyDescent="0.15">
      <c r="A82" s="20"/>
      <c r="B82" s="20"/>
    </row>
    <row r="83" spans="1:2" ht="13" x14ac:dyDescent="0.15">
      <c r="A83" s="20"/>
      <c r="B83" s="20"/>
    </row>
    <row r="84" spans="1:2" ht="13" x14ac:dyDescent="0.15">
      <c r="A84" s="20"/>
      <c r="B84" s="20"/>
    </row>
    <row r="85" spans="1:2" ht="13" x14ac:dyDescent="0.15">
      <c r="A85" s="20"/>
      <c r="B85" s="20"/>
    </row>
    <row r="86" spans="1:2" ht="13" x14ac:dyDescent="0.15">
      <c r="A86" s="20"/>
      <c r="B86" s="20"/>
    </row>
    <row r="87" spans="1:2" ht="13" x14ac:dyDescent="0.15">
      <c r="A87" s="20"/>
      <c r="B87" s="20"/>
    </row>
    <row r="88" spans="1:2" ht="13" x14ac:dyDescent="0.15">
      <c r="A88" s="20"/>
      <c r="B88" s="20"/>
    </row>
    <row r="89" spans="1:2" ht="13" x14ac:dyDescent="0.15">
      <c r="A89" s="20"/>
      <c r="B89" s="20"/>
    </row>
    <row r="90" spans="1:2" ht="13" x14ac:dyDescent="0.15">
      <c r="A90" s="20"/>
      <c r="B90" s="20"/>
    </row>
    <row r="91" spans="1:2" ht="13" x14ac:dyDescent="0.15">
      <c r="A91" s="20"/>
      <c r="B91" s="20"/>
    </row>
    <row r="92" spans="1:2" ht="13" x14ac:dyDescent="0.15">
      <c r="A92" s="20"/>
      <c r="B92" s="20"/>
    </row>
    <row r="93" spans="1:2" ht="13" x14ac:dyDescent="0.15">
      <c r="A93" s="20"/>
      <c r="B93" s="20"/>
    </row>
    <row r="94" spans="1:2" ht="13" x14ac:dyDescent="0.15">
      <c r="A94" s="20"/>
      <c r="B94" s="20"/>
    </row>
    <row r="95" spans="1:2" ht="13" x14ac:dyDescent="0.15">
      <c r="A95" s="20"/>
      <c r="B95" s="20"/>
    </row>
    <row r="96" spans="1:2" ht="13" x14ac:dyDescent="0.15">
      <c r="A96" s="20"/>
      <c r="B96" s="20"/>
    </row>
    <row r="97" spans="1:2" ht="13" x14ac:dyDescent="0.15">
      <c r="A97" s="20"/>
      <c r="B97" s="20"/>
    </row>
    <row r="98" spans="1:2" ht="13" x14ac:dyDescent="0.15">
      <c r="A98" s="20"/>
      <c r="B98" s="20"/>
    </row>
    <row r="99" spans="1:2" ht="13" x14ac:dyDescent="0.15">
      <c r="A99" s="20"/>
      <c r="B99" s="20"/>
    </row>
    <row r="100" spans="1:2" ht="13" x14ac:dyDescent="0.15">
      <c r="A100" s="20"/>
      <c r="B100" s="20"/>
    </row>
    <row r="101" spans="1:2" ht="13" x14ac:dyDescent="0.15">
      <c r="A101" s="20"/>
      <c r="B101" s="20"/>
    </row>
    <row r="102" spans="1:2" ht="13" x14ac:dyDescent="0.15">
      <c r="A102" s="20"/>
      <c r="B102" s="20"/>
    </row>
    <row r="103" spans="1:2" ht="13" x14ac:dyDescent="0.15">
      <c r="A103" s="20"/>
      <c r="B103" s="20"/>
    </row>
    <row r="104" spans="1:2" ht="13" x14ac:dyDescent="0.15">
      <c r="A104" s="20"/>
      <c r="B104" s="20"/>
    </row>
    <row r="105" spans="1:2" ht="13" x14ac:dyDescent="0.15">
      <c r="A105" s="20"/>
      <c r="B105" s="20"/>
    </row>
    <row r="106" spans="1:2" ht="13" x14ac:dyDescent="0.15">
      <c r="A106" s="20"/>
      <c r="B106" s="20"/>
    </row>
    <row r="107" spans="1:2" ht="13" x14ac:dyDescent="0.15">
      <c r="A107" s="20"/>
      <c r="B107" s="20"/>
    </row>
    <row r="108" spans="1:2" ht="13" x14ac:dyDescent="0.15">
      <c r="A108" s="20"/>
      <c r="B108" s="20"/>
    </row>
    <row r="109" spans="1:2" ht="13" x14ac:dyDescent="0.15">
      <c r="A109" s="20"/>
      <c r="B109" s="20"/>
    </row>
    <row r="110" spans="1:2" ht="13" x14ac:dyDescent="0.15">
      <c r="A110" s="20"/>
      <c r="B110" s="20"/>
    </row>
    <row r="111" spans="1:2" ht="13" x14ac:dyDescent="0.15">
      <c r="A111" s="20"/>
      <c r="B111" s="20"/>
    </row>
    <row r="112" spans="1:2" ht="13" x14ac:dyDescent="0.15">
      <c r="A112" s="20"/>
      <c r="B112" s="20"/>
    </row>
    <row r="113" spans="1:2" ht="13" x14ac:dyDescent="0.15">
      <c r="A113" s="20"/>
      <c r="B113" s="20"/>
    </row>
    <row r="114" spans="1:2" ht="13" x14ac:dyDescent="0.15">
      <c r="A114" s="20"/>
      <c r="B114" s="20"/>
    </row>
    <row r="115" spans="1:2" ht="13" x14ac:dyDescent="0.15">
      <c r="A115" s="20"/>
      <c r="B115" s="20"/>
    </row>
    <row r="116" spans="1:2" ht="13" x14ac:dyDescent="0.15">
      <c r="A116" s="20"/>
      <c r="B116" s="20"/>
    </row>
    <row r="117" spans="1:2" ht="13" x14ac:dyDescent="0.15">
      <c r="A117" s="20"/>
      <c r="B117" s="20"/>
    </row>
    <row r="118" spans="1:2" ht="13" x14ac:dyDescent="0.15">
      <c r="A118" s="20"/>
      <c r="B118" s="20"/>
    </row>
    <row r="119" spans="1:2" ht="13" x14ac:dyDescent="0.15">
      <c r="A119" s="20"/>
      <c r="B119" s="20"/>
    </row>
    <row r="120" spans="1:2" ht="13" x14ac:dyDescent="0.15">
      <c r="A120" s="20"/>
      <c r="B120" s="20"/>
    </row>
    <row r="121" spans="1:2" ht="13" x14ac:dyDescent="0.15">
      <c r="A121" s="20"/>
      <c r="B121" s="20"/>
    </row>
    <row r="122" spans="1:2" ht="13" x14ac:dyDescent="0.15">
      <c r="A122" s="20"/>
      <c r="B122" s="20"/>
    </row>
    <row r="123" spans="1:2" ht="13" x14ac:dyDescent="0.15">
      <c r="A123" s="20"/>
      <c r="B123" s="20"/>
    </row>
    <row r="124" spans="1:2" ht="13" x14ac:dyDescent="0.15">
      <c r="A124" s="20"/>
      <c r="B124" s="20"/>
    </row>
    <row r="125" spans="1:2" ht="13" x14ac:dyDescent="0.15">
      <c r="A125" s="20"/>
      <c r="B125" s="20"/>
    </row>
    <row r="126" spans="1:2" ht="13" x14ac:dyDescent="0.15">
      <c r="A126" s="20"/>
      <c r="B126" s="20"/>
    </row>
    <row r="127" spans="1:2" ht="13" x14ac:dyDescent="0.15">
      <c r="A127" s="20"/>
      <c r="B127" s="20"/>
    </row>
    <row r="128" spans="1:2" ht="13" x14ac:dyDescent="0.15">
      <c r="A128" s="20"/>
      <c r="B128" s="20"/>
    </row>
    <row r="129" spans="1:2" ht="13" x14ac:dyDescent="0.15">
      <c r="A129" s="20"/>
      <c r="B129" s="20"/>
    </row>
    <row r="130" spans="1:2" ht="13" x14ac:dyDescent="0.15">
      <c r="A130" s="20"/>
      <c r="B130" s="20"/>
    </row>
    <row r="131" spans="1:2" ht="13" x14ac:dyDescent="0.15">
      <c r="A131" s="20"/>
      <c r="B131" s="20"/>
    </row>
    <row r="132" spans="1:2" ht="13" x14ac:dyDescent="0.15">
      <c r="A132" s="20"/>
      <c r="B132" s="20"/>
    </row>
    <row r="133" spans="1:2" ht="13" x14ac:dyDescent="0.15">
      <c r="A133" s="20"/>
      <c r="B133" s="20"/>
    </row>
    <row r="134" spans="1:2" ht="13" x14ac:dyDescent="0.15">
      <c r="A134" s="20"/>
      <c r="B134" s="20"/>
    </row>
    <row r="135" spans="1:2" ht="13" x14ac:dyDescent="0.15">
      <c r="A135" s="20"/>
      <c r="B135" s="20"/>
    </row>
    <row r="136" spans="1:2" ht="13" x14ac:dyDescent="0.15">
      <c r="A136" s="20"/>
      <c r="B136" s="20"/>
    </row>
    <row r="137" spans="1:2" ht="13" x14ac:dyDescent="0.15">
      <c r="A137" s="20"/>
      <c r="B137" s="20"/>
    </row>
    <row r="138" spans="1:2" ht="13" x14ac:dyDescent="0.15">
      <c r="A138" s="20"/>
      <c r="B138" s="20"/>
    </row>
    <row r="139" spans="1:2" ht="13" x14ac:dyDescent="0.15">
      <c r="A139" s="20"/>
      <c r="B139" s="20"/>
    </row>
    <row r="140" spans="1:2" ht="13" x14ac:dyDescent="0.15">
      <c r="A140" s="20"/>
      <c r="B140" s="20"/>
    </row>
    <row r="141" spans="1:2" ht="13" x14ac:dyDescent="0.15">
      <c r="A141" s="20"/>
      <c r="B141" s="20"/>
    </row>
    <row r="142" spans="1:2" ht="13" x14ac:dyDescent="0.15">
      <c r="A142" s="20"/>
      <c r="B142" s="20"/>
    </row>
    <row r="143" spans="1:2" ht="13" x14ac:dyDescent="0.15">
      <c r="A143" s="20"/>
      <c r="B143" s="20"/>
    </row>
    <row r="144" spans="1:2" ht="13" x14ac:dyDescent="0.15">
      <c r="A144" s="20"/>
      <c r="B144" s="20"/>
    </row>
    <row r="145" spans="1:2" ht="13" x14ac:dyDescent="0.15">
      <c r="A145" s="20"/>
      <c r="B145" s="20"/>
    </row>
    <row r="146" spans="1:2" ht="13" x14ac:dyDescent="0.15">
      <c r="A146" s="20"/>
      <c r="B146" s="20"/>
    </row>
    <row r="147" spans="1:2" ht="13" x14ac:dyDescent="0.15">
      <c r="A147" s="20"/>
      <c r="B147" s="20"/>
    </row>
    <row r="148" spans="1:2" ht="13" x14ac:dyDescent="0.15">
      <c r="A148" s="20"/>
      <c r="B148" s="20"/>
    </row>
    <row r="149" spans="1:2" ht="13" x14ac:dyDescent="0.15">
      <c r="A149" s="20"/>
      <c r="B149" s="20"/>
    </row>
    <row r="150" spans="1:2" ht="13" x14ac:dyDescent="0.15">
      <c r="A150" s="20"/>
      <c r="B150" s="20"/>
    </row>
    <row r="151" spans="1:2" ht="13" x14ac:dyDescent="0.15">
      <c r="A151" s="20"/>
      <c r="B151" s="20"/>
    </row>
    <row r="152" spans="1:2" ht="13" x14ac:dyDescent="0.15">
      <c r="A152" s="20"/>
      <c r="B152" s="20"/>
    </row>
    <row r="153" spans="1:2" ht="13" x14ac:dyDescent="0.15">
      <c r="A153" s="20"/>
      <c r="B153" s="20"/>
    </row>
    <row r="154" spans="1:2" ht="13" x14ac:dyDescent="0.15">
      <c r="A154" s="20"/>
      <c r="B154" s="20"/>
    </row>
    <row r="155" spans="1:2" ht="13" x14ac:dyDescent="0.15">
      <c r="A155" s="20"/>
      <c r="B155" s="20"/>
    </row>
    <row r="156" spans="1:2" ht="13" x14ac:dyDescent="0.15">
      <c r="A156" s="20"/>
      <c r="B156" s="20"/>
    </row>
    <row r="157" spans="1:2" ht="13" x14ac:dyDescent="0.15">
      <c r="A157" s="20"/>
      <c r="B157" s="20"/>
    </row>
    <row r="158" spans="1:2" ht="13" x14ac:dyDescent="0.15">
      <c r="A158" s="20"/>
      <c r="B158" s="20"/>
    </row>
    <row r="159" spans="1:2" ht="13" x14ac:dyDescent="0.15">
      <c r="A159" s="20"/>
      <c r="B159" s="20"/>
    </row>
    <row r="160" spans="1:2" ht="13" x14ac:dyDescent="0.15">
      <c r="A160" s="20"/>
      <c r="B160" s="20"/>
    </row>
    <row r="161" spans="1:2" ht="13" x14ac:dyDescent="0.15">
      <c r="A161" s="20"/>
      <c r="B161" s="20"/>
    </row>
    <row r="162" spans="1:2" ht="13" x14ac:dyDescent="0.15">
      <c r="A162" s="20"/>
      <c r="B162" s="20"/>
    </row>
    <row r="163" spans="1:2" ht="13" x14ac:dyDescent="0.15">
      <c r="A163" s="20"/>
      <c r="B163" s="20"/>
    </row>
    <row r="164" spans="1:2" ht="13" x14ac:dyDescent="0.15">
      <c r="A164" s="20"/>
      <c r="B164" s="20"/>
    </row>
    <row r="165" spans="1:2" ht="13" x14ac:dyDescent="0.15">
      <c r="A165" s="20"/>
      <c r="B165" s="20"/>
    </row>
    <row r="166" spans="1:2" ht="13" x14ac:dyDescent="0.15">
      <c r="A166" s="20"/>
      <c r="B166" s="20"/>
    </row>
    <row r="167" spans="1:2" ht="13" x14ac:dyDescent="0.15">
      <c r="A167" s="20"/>
      <c r="B167" s="20"/>
    </row>
    <row r="168" spans="1:2" ht="13" x14ac:dyDescent="0.15">
      <c r="A168" s="20"/>
      <c r="B168" s="20"/>
    </row>
    <row r="169" spans="1:2" ht="13" x14ac:dyDescent="0.15">
      <c r="A169" s="20"/>
      <c r="B169" s="20"/>
    </row>
    <row r="170" spans="1:2" ht="13" x14ac:dyDescent="0.15">
      <c r="A170" s="20"/>
      <c r="B170" s="20"/>
    </row>
    <row r="171" spans="1:2" ht="13" x14ac:dyDescent="0.15">
      <c r="A171" s="20"/>
      <c r="B171" s="20"/>
    </row>
    <row r="172" spans="1:2" ht="13" x14ac:dyDescent="0.15">
      <c r="A172" s="20"/>
      <c r="B172" s="20"/>
    </row>
    <row r="173" spans="1:2" ht="13" x14ac:dyDescent="0.15">
      <c r="A173" s="20"/>
      <c r="B173" s="20"/>
    </row>
    <row r="174" spans="1:2" ht="13" x14ac:dyDescent="0.15">
      <c r="A174" s="20"/>
      <c r="B174" s="20"/>
    </row>
    <row r="175" spans="1:2" ht="13" x14ac:dyDescent="0.15">
      <c r="A175" s="20"/>
      <c r="B175" s="20"/>
    </row>
    <row r="176" spans="1:2" ht="13" x14ac:dyDescent="0.15">
      <c r="A176" s="20"/>
      <c r="B176" s="20"/>
    </row>
    <row r="177" spans="1:2" ht="13" x14ac:dyDescent="0.15">
      <c r="A177" s="20"/>
      <c r="B177" s="20"/>
    </row>
    <row r="178" spans="1:2" ht="13" x14ac:dyDescent="0.15">
      <c r="A178" s="20"/>
      <c r="B178" s="20"/>
    </row>
    <row r="179" spans="1:2" ht="13" x14ac:dyDescent="0.15">
      <c r="A179" s="20"/>
      <c r="B179" s="20"/>
    </row>
    <row r="180" spans="1:2" ht="13" x14ac:dyDescent="0.15">
      <c r="A180" s="20"/>
      <c r="B180" s="20"/>
    </row>
    <row r="181" spans="1:2" ht="13" x14ac:dyDescent="0.15">
      <c r="A181" s="20"/>
      <c r="B181" s="20"/>
    </row>
    <row r="182" spans="1:2" ht="13" x14ac:dyDescent="0.15">
      <c r="A182" s="20"/>
      <c r="B182" s="20"/>
    </row>
    <row r="183" spans="1:2" ht="13" x14ac:dyDescent="0.15">
      <c r="A183" s="20"/>
      <c r="B183" s="20"/>
    </row>
    <row r="184" spans="1:2" ht="13" x14ac:dyDescent="0.15">
      <c r="A184" s="20"/>
      <c r="B184" s="20"/>
    </row>
    <row r="185" spans="1:2" ht="13" x14ac:dyDescent="0.15">
      <c r="A185" s="20"/>
      <c r="B185" s="20"/>
    </row>
    <row r="186" spans="1:2" ht="13" x14ac:dyDescent="0.15">
      <c r="A186" s="20"/>
      <c r="B186" s="20"/>
    </row>
    <row r="187" spans="1:2" ht="13" x14ac:dyDescent="0.15">
      <c r="A187" s="20"/>
      <c r="B187" s="20"/>
    </row>
    <row r="188" spans="1:2" ht="13" x14ac:dyDescent="0.15">
      <c r="A188" s="20"/>
      <c r="B188" s="20"/>
    </row>
    <row r="189" spans="1:2" ht="13" x14ac:dyDescent="0.15">
      <c r="A189" s="20"/>
      <c r="B189" s="20"/>
    </row>
    <row r="190" spans="1:2" ht="13" x14ac:dyDescent="0.15">
      <c r="A190" s="20"/>
      <c r="B190" s="20"/>
    </row>
    <row r="191" spans="1:2" ht="13" x14ac:dyDescent="0.15">
      <c r="A191" s="20"/>
      <c r="B191" s="20"/>
    </row>
    <row r="192" spans="1:2" ht="13" x14ac:dyDescent="0.15">
      <c r="A192" s="20"/>
      <c r="B192" s="20"/>
    </row>
    <row r="193" spans="1:2" ht="13" x14ac:dyDescent="0.15">
      <c r="A193" s="20"/>
      <c r="B193" s="20"/>
    </row>
    <row r="194" spans="1:2" ht="13" x14ac:dyDescent="0.15">
      <c r="A194" s="20"/>
      <c r="B194" s="20"/>
    </row>
    <row r="195" spans="1:2" ht="13" x14ac:dyDescent="0.15">
      <c r="A195" s="20"/>
      <c r="B195" s="20"/>
    </row>
    <row r="196" spans="1:2" ht="13" x14ac:dyDescent="0.15">
      <c r="A196" s="20"/>
      <c r="B196" s="20"/>
    </row>
    <row r="197" spans="1:2" ht="13" x14ac:dyDescent="0.15">
      <c r="A197" s="20"/>
      <c r="B197" s="20"/>
    </row>
    <row r="198" spans="1:2" ht="13" x14ac:dyDescent="0.15">
      <c r="A198" s="20"/>
      <c r="B198" s="20"/>
    </row>
    <row r="199" spans="1:2" ht="13" x14ac:dyDescent="0.15">
      <c r="A199" s="20"/>
      <c r="B199" s="20"/>
    </row>
    <row r="200" spans="1:2" ht="13" x14ac:dyDescent="0.15">
      <c r="A200" s="20"/>
      <c r="B200" s="20"/>
    </row>
    <row r="201" spans="1:2" ht="13" x14ac:dyDescent="0.15">
      <c r="A201" s="20"/>
      <c r="B201" s="20"/>
    </row>
    <row r="202" spans="1:2" ht="13" x14ac:dyDescent="0.15">
      <c r="A202" s="20"/>
      <c r="B202" s="20"/>
    </row>
    <row r="203" spans="1:2" ht="13" x14ac:dyDescent="0.15">
      <c r="A203" s="20"/>
      <c r="B203" s="20"/>
    </row>
    <row r="204" spans="1:2" ht="13" x14ac:dyDescent="0.15">
      <c r="A204" s="20"/>
      <c r="B204" s="20"/>
    </row>
    <row r="205" spans="1:2" ht="13" x14ac:dyDescent="0.15">
      <c r="A205" s="20"/>
      <c r="B205" s="20"/>
    </row>
    <row r="206" spans="1:2" ht="13" x14ac:dyDescent="0.15">
      <c r="A206" s="20"/>
      <c r="B206" s="20"/>
    </row>
    <row r="207" spans="1:2" ht="13" x14ac:dyDescent="0.15">
      <c r="A207" s="20"/>
      <c r="B207" s="20"/>
    </row>
    <row r="208" spans="1:2" ht="13" x14ac:dyDescent="0.15">
      <c r="A208" s="20"/>
      <c r="B208" s="20"/>
    </row>
    <row r="209" spans="1:2" ht="13" x14ac:dyDescent="0.15">
      <c r="A209" s="20"/>
      <c r="B209" s="20"/>
    </row>
    <row r="210" spans="1:2" ht="13" x14ac:dyDescent="0.15">
      <c r="A210" s="20"/>
      <c r="B210" s="20"/>
    </row>
    <row r="211" spans="1:2" ht="13" x14ac:dyDescent="0.15">
      <c r="A211" s="20"/>
      <c r="B211" s="20"/>
    </row>
    <row r="212" spans="1:2" ht="13" x14ac:dyDescent="0.15">
      <c r="A212" s="20"/>
      <c r="B212" s="20"/>
    </row>
    <row r="213" spans="1:2" ht="13" x14ac:dyDescent="0.15">
      <c r="A213" s="20"/>
      <c r="B213" s="20"/>
    </row>
    <row r="214" spans="1:2" ht="13" x14ac:dyDescent="0.15">
      <c r="A214" s="20"/>
      <c r="B214" s="20"/>
    </row>
    <row r="215" spans="1:2" ht="13" x14ac:dyDescent="0.15">
      <c r="A215" s="20"/>
      <c r="B215" s="20"/>
    </row>
    <row r="216" spans="1:2" ht="13" x14ac:dyDescent="0.15">
      <c r="A216" s="20"/>
      <c r="B216" s="20"/>
    </row>
    <row r="217" spans="1:2" ht="13" x14ac:dyDescent="0.15">
      <c r="A217" s="20"/>
      <c r="B217" s="20"/>
    </row>
    <row r="218" spans="1:2" ht="13" x14ac:dyDescent="0.15">
      <c r="A218" s="20"/>
      <c r="B218" s="20"/>
    </row>
    <row r="219" spans="1:2" ht="13" x14ac:dyDescent="0.15">
      <c r="A219" s="20"/>
      <c r="B219" s="20"/>
    </row>
    <row r="220" spans="1:2" ht="13" x14ac:dyDescent="0.15">
      <c r="A220" s="20"/>
      <c r="B220" s="20"/>
    </row>
    <row r="221" spans="1:2" ht="13" x14ac:dyDescent="0.15">
      <c r="A221" s="20"/>
      <c r="B221" s="20"/>
    </row>
    <row r="222" spans="1:2" ht="13" x14ac:dyDescent="0.15">
      <c r="A222" s="20"/>
      <c r="B222" s="20"/>
    </row>
    <row r="223" spans="1:2" ht="13" x14ac:dyDescent="0.15">
      <c r="A223" s="20"/>
      <c r="B223" s="20"/>
    </row>
    <row r="224" spans="1:2" ht="13" x14ac:dyDescent="0.15">
      <c r="A224" s="20"/>
      <c r="B224" s="20"/>
    </row>
    <row r="225" spans="1:2" ht="13" x14ac:dyDescent="0.15">
      <c r="A225" s="20"/>
      <c r="B225" s="20"/>
    </row>
    <row r="226" spans="1:2" ht="13" x14ac:dyDescent="0.15">
      <c r="A226" s="20"/>
      <c r="B226" s="20"/>
    </row>
    <row r="227" spans="1:2" ht="13" x14ac:dyDescent="0.15">
      <c r="A227" s="20"/>
      <c r="B227" s="20"/>
    </row>
    <row r="228" spans="1:2" ht="13" x14ac:dyDescent="0.15">
      <c r="A228" s="20"/>
      <c r="B228" s="20"/>
    </row>
    <row r="229" spans="1:2" ht="13" x14ac:dyDescent="0.15">
      <c r="A229" s="20"/>
      <c r="B229" s="20"/>
    </row>
    <row r="230" spans="1:2" ht="13" x14ac:dyDescent="0.15">
      <c r="A230" s="20"/>
      <c r="B230" s="20"/>
    </row>
    <row r="231" spans="1:2" ht="13" x14ac:dyDescent="0.15">
      <c r="A231" s="20"/>
      <c r="B231" s="20"/>
    </row>
    <row r="232" spans="1:2" ht="13" x14ac:dyDescent="0.15">
      <c r="A232" s="20"/>
      <c r="B232" s="20"/>
    </row>
    <row r="233" spans="1:2" ht="13" x14ac:dyDescent="0.15">
      <c r="A233" s="20"/>
      <c r="B233" s="20"/>
    </row>
    <row r="234" spans="1:2" ht="13" x14ac:dyDescent="0.15">
      <c r="A234" s="20"/>
      <c r="B234" s="20"/>
    </row>
    <row r="235" spans="1:2" ht="13" x14ac:dyDescent="0.15">
      <c r="A235" s="20"/>
      <c r="B235" s="20"/>
    </row>
    <row r="236" spans="1:2" ht="13" x14ac:dyDescent="0.15">
      <c r="A236" s="20"/>
      <c r="B236" s="20"/>
    </row>
    <row r="237" spans="1:2" ht="13" x14ac:dyDescent="0.15">
      <c r="A237" s="20"/>
      <c r="B237" s="20"/>
    </row>
    <row r="238" spans="1:2" ht="13" x14ac:dyDescent="0.15">
      <c r="A238" s="20"/>
      <c r="B238" s="20"/>
    </row>
    <row r="239" spans="1:2" ht="13" x14ac:dyDescent="0.15">
      <c r="A239" s="20"/>
      <c r="B239" s="20"/>
    </row>
    <row r="240" spans="1:2" ht="13" x14ac:dyDescent="0.15">
      <c r="A240" s="20"/>
      <c r="B240" s="20"/>
    </row>
    <row r="241" spans="1:2" ht="13" x14ac:dyDescent="0.15">
      <c r="A241" s="20"/>
      <c r="B241" s="20"/>
    </row>
    <row r="242" spans="1:2" ht="13" x14ac:dyDescent="0.15">
      <c r="A242" s="20"/>
      <c r="B242" s="20"/>
    </row>
    <row r="243" spans="1:2" ht="13" x14ac:dyDescent="0.15">
      <c r="A243" s="20"/>
      <c r="B243" s="20"/>
    </row>
    <row r="244" spans="1:2" ht="13" x14ac:dyDescent="0.15">
      <c r="A244" s="20"/>
      <c r="B244" s="20"/>
    </row>
    <row r="245" spans="1:2" ht="13" x14ac:dyDescent="0.15">
      <c r="A245" s="20"/>
      <c r="B245" s="20"/>
    </row>
    <row r="246" spans="1:2" ht="13" x14ac:dyDescent="0.15">
      <c r="A246" s="20"/>
      <c r="B246" s="20"/>
    </row>
    <row r="247" spans="1:2" ht="13" x14ac:dyDescent="0.15">
      <c r="A247" s="20"/>
      <c r="B247" s="20"/>
    </row>
    <row r="248" spans="1:2" ht="13" x14ac:dyDescent="0.15">
      <c r="A248" s="20"/>
      <c r="B248" s="20"/>
    </row>
    <row r="249" spans="1:2" ht="13" x14ac:dyDescent="0.15">
      <c r="A249" s="20"/>
      <c r="B249" s="20"/>
    </row>
    <row r="250" spans="1:2" ht="13" x14ac:dyDescent="0.15">
      <c r="A250" s="20"/>
      <c r="B250" s="20"/>
    </row>
    <row r="251" spans="1:2" ht="13" x14ac:dyDescent="0.15">
      <c r="A251" s="20"/>
      <c r="B251" s="20"/>
    </row>
    <row r="252" spans="1:2" ht="13" x14ac:dyDescent="0.15">
      <c r="A252" s="20"/>
      <c r="B252" s="20"/>
    </row>
    <row r="253" spans="1:2" ht="13" x14ac:dyDescent="0.15">
      <c r="A253" s="20"/>
      <c r="B253" s="20"/>
    </row>
    <row r="254" spans="1:2" ht="13" x14ac:dyDescent="0.15">
      <c r="A254" s="20"/>
      <c r="B254" s="20"/>
    </row>
    <row r="255" spans="1:2" ht="13" x14ac:dyDescent="0.15">
      <c r="A255" s="20"/>
      <c r="B255" s="20"/>
    </row>
    <row r="256" spans="1:2" ht="13" x14ac:dyDescent="0.15">
      <c r="A256" s="20"/>
      <c r="B256" s="20"/>
    </row>
    <row r="257" spans="1:2" ht="13" x14ac:dyDescent="0.15">
      <c r="A257" s="20"/>
      <c r="B257" s="20"/>
    </row>
    <row r="258" spans="1:2" ht="13" x14ac:dyDescent="0.15">
      <c r="A258" s="20"/>
      <c r="B258" s="20"/>
    </row>
    <row r="259" spans="1:2" ht="13" x14ac:dyDescent="0.15">
      <c r="A259" s="20"/>
      <c r="B259" s="20"/>
    </row>
    <row r="260" spans="1:2" ht="13" x14ac:dyDescent="0.15">
      <c r="A260" s="20"/>
      <c r="B260" s="20"/>
    </row>
    <row r="261" spans="1:2" ht="13" x14ac:dyDescent="0.15">
      <c r="A261" s="20"/>
      <c r="B261" s="20"/>
    </row>
    <row r="262" spans="1:2" ht="13" x14ac:dyDescent="0.15">
      <c r="A262" s="20"/>
      <c r="B262" s="20"/>
    </row>
    <row r="263" spans="1:2" ht="13" x14ac:dyDescent="0.15">
      <c r="A263" s="20"/>
      <c r="B263" s="20"/>
    </row>
    <row r="264" spans="1:2" ht="13" x14ac:dyDescent="0.15">
      <c r="A264" s="20"/>
      <c r="B264" s="20"/>
    </row>
    <row r="265" spans="1:2" ht="13" x14ac:dyDescent="0.15">
      <c r="A265" s="20"/>
      <c r="B265" s="20"/>
    </row>
    <row r="266" spans="1:2" ht="13" x14ac:dyDescent="0.15">
      <c r="A266" s="20"/>
      <c r="B266" s="20"/>
    </row>
    <row r="267" spans="1:2" ht="13" x14ac:dyDescent="0.15">
      <c r="A267" s="20"/>
      <c r="B267" s="20"/>
    </row>
    <row r="268" spans="1:2" ht="13" x14ac:dyDescent="0.15">
      <c r="A268" s="20"/>
      <c r="B268" s="20"/>
    </row>
    <row r="269" spans="1:2" ht="13" x14ac:dyDescent="0.15">
      <c r="A269" s="20"/>
      <c r="B269" s="20"/>
    </row>
    <row r="270" spans="1:2" ht="13" x14ac:dyDescent="0.15">
      <c r="A270" s="20"/>
      <c r="B270" s="20"/>
    </row>
    <row r="271" spans="1:2" ht="13" x14ac:dyDescent="0.15">
      <c r="A271" s="20"/>
      <c r="B271" s="20"/>
    </row>
    <row r="272" spans="1:2" ht="13" x14ac:dyDescent="0.15">
      <c r="A272" s="20"/>
      <c r="B272" s="20"/>
    </row>
    <row r="273" spans="1:2" ht="13" x14ac:dyDescent="0.15">
      <c r="A273" s="20"/>
      <c r="B273" s="20"/>
    </row>
    <row r="274" spans="1:2" ht="13" x14ac:dyDescent="0.15">
      <c r="A274" s="20"/>
      <c r="B274" s="20"/>
    </row>
    <row r="275" spans="1:2" ht="13" x14ac:dyDescent="0.15">
      <c r="A275" s="20"/>
      <c r="B275" s="20"/>
    </row>
    <row r="276" spans="1:2" ht="13" x14ac:dyDescent="0.15">
      <c r="A276" s="20"/>
      <c r="B276" s="20"/>
    </row>
    <row r="277" spans="1:2" ht="13" x14ac:dyDescent="0.15">
      <c r="A277" s="20"/>
      <c r="B277" s="20"/>
    </row>
    <row r="278" spans="1:2" ht="13" x14ac:dyDescent="0.15">
      <c r="A278" s="20"/>
      <c r="B278" s="20"/>
    </row>
    <row r="279" spans="1:2" ht="13" x14ac:dyDescent="0.15">
      <c r="A279" s="20"/>
      <c r="B279" s="20"/>
    </row>
    <row r="280" spans="1:2" ht="13" x14ac:dyDescent="0.15">
      <c r="A280" s="20"/>
      <c r="B280" s="20"/>
    </row>
    <row r="281" spans="1:2" ht="13" x14ac:dyDescent="0.15">
      <c r="A281" s="20"/>
      <c r="B281" s="20"/>
    </row>
    <row r="282" spans="1:2" ht="13" x14ac:dyDescent="0.15">
      <c r="A282" s="20"/>
      <c r="B282" s="20"/>
    </row>
    <row r="283" spans="1:2" ht="13" x14ac:dyDescent="0.15">
      <c r="A283" s="20"/>
      <c r="B283" s="20"/>
    </row>
    <row r="284" spans="1:2" ht="13" x14ac:dyDescent="0.15">
      <c r="A284" s="20"/>
      <c r="B284" s="20"/>
    </row>
    <row r="285" spans="1:2" ht="13" x14ac:dyDescent="0.15">
      <c r="A285" s="20"/>
      <c r="B285" s="20"/>
    </row>
    <row r="286" spans="1:2" ht="13" x14ac:dyDescent="0.15">
      <c r="A286" s="20"/>
      <c r="B286" s="20"/>
    </row>
    <row r="287" spans="1:2" ht="13" x14ac:dyDescent="0.15">
      <c r="A287" s="20"/>
      <c r="B287" s="20"/>
    </row>
    <row r="288" spans="1:2" ht="13" x14ac:dyDescent="0.15">
      <c r="A288" s="20"/>
      <c r="B288" s="20"/>
    </row>
    <row r="289" spans="1:2" ht="13" x14ac:dyDescent="0.15">
      <c r="A289" s="20"/>
      <c r="B289" s="20"/>
    </row>
    <row r="290" spans="1:2" ht="13" x14ac:dyDescent="0.15">
      <c r="A290" s="20"/>
      <c r="B290" s="20"/>
    </row>
    <row r="291" spans="1:2" ht="13" x14ac:dyDescent="0.15">
      <c r="A291" s="20"/>
      <c r="B291" s="20"/>
    </row>
    <row r="292" spans="1:2" ht="13" x14ac:dyDescent="0.15">
      <c r="A292" s="20"/>
      <c r="B292" s="20"/>
    </row>
    <row r="293" spans="1:2" ht="13" x14ac:dyDescent="0.15">
      <c r="A293" s="20"/>
      <c r="B293" s="20"/>
    </row>
    <row r="294" spans="1:2" ht="13" x14ac:dyDescent="0.15">
      <c r="A294" s="20"/>
      <c r="B294" s="20"/>
    </row>
    <row r="295" spans="1:2" ht="13" x14ac:dyDescent="0.15">
      <c r="A295" s="20"/>
      <c r="B295" s="20"/>
    </row>
    <row r="296" spans="1:2" ht="13" x14ac:dyDescent="0.15">
      <c r="A296" s="20"/>
      <c r="B296" s="20"/>
    </row>
    <row r="297" spans="1:2" ht="13" x14ac:dyDescent="0.15">
      <c r="A297" s="20"/>
      <c r="B297" s="20"/>
    </row>
    <row r="298" spans="1:2" ht="13" x14ac:dyDescent="0.15">
      <c r="A298" s="20"/>
      <c r="B298" s="20"/>
    </row>
    <row r="299" spans="1:2" ht="13" x14ac:dyDescent="0.15">
      <c r="A299" s="20"/>
      <c r="B299" s="20"/>
    </row>
    <row r="300" spans="1:2" ht="13" x14ac:dyDescent="0.15">
      <c r="A300" s="20"/>
      <c r="B300" s="20"/>
    </row>
    <row r="301" spans="1:2" ht="13" x14ac:dyDescent="0.15">
      <c r="A301" s="20"/>
      <c r="B301" s="20"/>
    </row>
    <row r="302" spans="1:2" ht="13" x14ac:dyDescent="0.15">
      <c r="A302" s="20"/>
      <c r="B302" s="20"/>
    </row>
    <row r="303" spans="1:2" ht="13" x14ac:dyDescent="0.15">
      <c r="A303" s="20"/>
      <c r="B303" s="20"/>
    </row>
    <row r="304" spans="1:2" ht="13" x14ac:dyDescent="0.15">
      <c r="A304" s="20"/>
      <c r="B304" s="20"/>
    </row>
    <row r="305" spans="1:2" ht="13" x14ac:dyDescent="0.15">
      <c r="A305" s="20"/>
      <c r="B305" s="20"/>
    </row>
    <row r="306" spans="1:2" ht="13" x14ac:dyDescent="0.15">
      <c r="A306" s="20"/>
      <c r="B306" s="20"/>
    </row>
    <row r="307" spans="1:2" ht="13" x14ac:dyDescent="0.15">
      <c r="A307" s="20"/>
      <c r="B307" s="20"/>
    </row>
    <row r="308" spans="1:2" ht="13" x14ac:dyDescent="0.15">
      <c r="A308" s="20"/>
      <c r="B308" s="20"/>
    </row>
    <row r="309" spans="1:2" ht="13" x14ac:dyDescent="0.15">
      <c r="A309" s="20"/>
      <c r="B309" s="20"/>
    </row>
    <row r="310" spans="1:2" ht="13" x14ac:dyDescent="0.15">
      <c r="A310" s="20"/>
      <c r="B310" s="20"/>
    </row>
    <row r="311" spans="1:2" ht="13" x14ac:dyDescent="0.15">
      <c r="A311" s="20"/>
      <c r="B311" s="20"/>
    </row>
    <row r="312" spans="1:2" ht="13" x14ac:dyDescent="0.15">
      <c r="A312" s="20"/>
      <c r="B312" s="20"/>
    </row>
    <row r="313" spans="1:2" ht="13" x14ac:dyDescent="0.15">
      <c r="A313" s="20"/>
      <c r="B313" s="20"/>
    </row>
    <row r="314" spans="1:2" ht="13" x14ac:dyDescent="0.15">
      <c r="A314" s="20"/>
      <c r="B314" s="20"/>
    </row>
    <row r="315" spans="1:2" ht="13" x14ac:dyDescent="0.15">
      <c r="A315" s="20"/>
      <c r="B315" s="20"/>
    </row>
    <row r="316" spans="1:2" ht="13" x14ac:dyDescent="0.15">
      <c r="A316" s="20"/>
      <c r="B316" s="20"/>
    </row>
    <row r="317" spans="1:2" ht="13" x14ac:dyDescent="0.15">
      <c r="A317" s="20"/>
      <c r="B317" s="20"/>
    </row>
    <row r="318" spans="1:2" ht="13" x14ac:dyDescent="0.15">
      <c r="A318" s="20"/>
      <c r="B318" s="20"/>
    </row>
    <row r="319" spans="1:2" ht="13" x14ac:dyDescent="0.15">
      <c r="A319" s="20"/>
      <c r="B319" s="20"/>
    </row>
    <row r="320" spans="1:2" ht="13" x14ac:dyDescent="0.15">
      <c r="A320" s="20"/>
      <c r="B320" s="20"/>
    </row>
    <row r="321" spans="1:2" ht="13" x14ac:dyDescent="0.15">
      <c r="A321" s="20"/>
      <c r="B321" s="20"/>
    </row>
    <row r="322" spans="1:2" ht="13" x14ac:dyDescent="0.15">
      <c r="A322" s="20"/>
      <c r="B322" s="20"/>
    </row>
    <row r="323" spans="1:2" ht="13" x14ac:dyDescent="0.15">
      <c r="A323" s="20"/>
      <c r="B323" s="20"/>
    </row>
    <row r="324" spans="1:2" ht="13" x14ac:dyDescent="0.15">
      <c r="A324" s="20"/>
      <c r="B324" s="20"/>
    </row>
    <row r="325" spans="1:2" ht="13" x14ac:dyDescent="0.15">
      <c r="A325" s="20"/>
      <c r="B325" s="20"/>
    </row>
    <row r="326" spans="1:2" ht="13" x14ac:dyDescent="0.15">
      <c r="A326" s="20"/>
      <c r="B326" s="20"/>
    </row>
    <row r="327" spans="1:2" ht="13" x14ac:dyDescent="0.15">
      <c r="A327" s="20"/>
      <c r="B327" s="20"/>
    </row>
    <row r="328" spans="1:2" ht="13" x14ac:dyDescent="0.15">
      <c r="A328" s="20"/>
      <c r="B328" s="20"/>
    </row>
    <row r="329" spans="1:2" ht="13" x14ac:dyDescent="0.15">
      <c r="A329" s="20"/>
      <c r="B329" s="20"/>
    </row>
    <row r="330" spans="1:2" ht="13" x14ac:dyDescent="0.15">
      <c r="A330" s="20"/>
      <c r="B330" s="20"/>
    </row>
    <row r="331" spans="1:2" ht="13" x14ac:dyDescent="0.15">
      <c r="A331" s="20"/>
      <c r="B331" s="20"/>
    </row>
    <row r="332" spans="1:2" ht="13" x14ac:dyDescent="0.15">
      <c r="A332" s="20"/>
      <c r="B332" s="20"/>
    </row>
    <row r="333" spans="1:2" ht="13" x14ac:dyDescent="0.15">
      <c r="A333" s="20"/>
      <c r="B333" s="20"/>
    </row>
    <row r="334" spans="1:2" ht="13" x14ac:dyDescent="0.15">
      <c r="A334" s="20"/>
      <c r="B334" s="20"/>
    </row>
    <row r="335" spans="1:2" ht="13" x14ac:dyDescent="0.15">
      <c r="A335" s="20"/>
      <c r="B335" s="20"/>
    </row>
    <row r="336" spans="1:2" ht="13" x14ac:dyDescent="0.15">
      <c r="A336" s="20"/>
      <c r="B336" s="20"/>
    </row>
    <row r="337" spans="1:2" ht="13" x14ac:dyDescent="0.15">
      <c r="A337" s="20"/>
      <c r="B337" s="20"/>
    </row>
    <row r="338" spans="1:2" ht="13" x14ac:dyDescent="0.15">
      <c r="A338" s="20"/>
      <c r="B338" s="20"/>
    </row>
    <row r="339" spans="1:2" ht="13" x14ac:dyDescent="0.15">
      <c r="A339" s="20"/>
      <c r="B339" s="20"/>
    </row>
    <row r="340" spans="1:2" ht="13" x14ac:dyDescent="0.15">
      <c r="A340" s="20"/>
      <c r="B340" s="20"/>
    </row>
    <row r="341" spans="1:2" ht="13" x14ac:dyDescent="0.15">
      <c r="A341" s="20"/>
      <c r="B341" s="20"/>
    </row>
    <row r="342" spans="1:2" ht="13" x14ac:dyDescent="0.15">
      <c r="A342" s="20"/>
      <c r="B342" s="20"/>
    </row>
    <row r="343" spans="1:2" ht="13" x14ac:dyDescent="0.15">
      <c r="A343" s="20"/>
      <c r="B343" s="20"/>
    </row>
    <row r="344" spans="1:2" ht="13" x14ac:dyDescent="0.15">
      <c r="A344" s="20"/>
      <c r="B344" s="20"/>
    </row>
    <row r="345" spans="1:2" ht="13" x14ac:dyDescent="0.15">
      <c r="A345" s="20"/>
      <c r="B345" s="20"/>
    </row>
    <row r="346" spans="1:2" ht="13" x14ac:dyDescent="0.15">
      <c r="A346" s="20"/>
      <c r="B346" s="20"/>
    </row>
    <row r="347" spans="1:2" ht="13" x14ac:dyDescent="0.15">
      <c r="A347" s="20"/>
      <c r="B347" s="20"/>
    </row>
    <row r="348" spans="1:2" ht="13" x14ac:dyDescent="0.15">
      <c r="A348" s="20"/>
      <c r="B348" s="20"/>
    </row>
    <row r="349" spans="1:2" ht="13" x14ac:dyDescent="0.15">
      <c r="A349" s="20"/>
      <c r="B349" s="20"/>
    </row>
    <row r="350" spans="1:2" ht="13" x14ac:dyDescent="0.15">
      <c r="A350" s="20"/>
      <c r="B350" s="20"/>
    </row>
    <row r="351" spans="1:2" ht="13" x14ac:dyDescent="0.15">
      <c r="A351" s="20"/>
      <c r="B351" s="20"/>
    </row>
    <row r="352" spans="1:2" ht="13" x14ac:dyDescent="0.15">
      <c r="A352" s="20"/>
      <c r="B352" s="20"/>
    </row>
    <row r="353" spans="1:2" ht="13" x14ac:dyDescent="0.15">
      <c r="A353" s="20"/>
      <c r="B353" s="20"/>
    </row>
    <row r="354" spans="1:2" ht="13" x14ac:dyDescent="0.15">
      <c r="A354" s="20"/>
      <c r="B354" s="20"/>
    </row>
    <row r="355" spans="1:2" ht="13" x14ac:dyDescent="0.15">
      <c r="A355" s="20"/>
      <c r="B355" s="20"/>
    </row>
    <row r="356" spans="1:2" ht="13" x14ac:dyDescent="0.15">
      <c r="A356" s="20"/>
      <c r="B356" s="20"/>
    </row>
    <row r="357" spans="1:2" ht="13" x14ac:dyDescent="0.15">
      <c r="A357" s="20"/>
      <c r="B357" s="20"/>
    </row>
    <row r="358" spans="1:2" ht="13" x14ac:dyDescent="0.15">
      <c r="A358" s="20"/>
      <c r="B358" s="20"/>
    </row>
    <row r="359" spans="1:2" ht="13" x14ac:dyDescent="0.15">
      <c r="A359" s="20"/>
      <c r="B359" s="20"/>
    </row>
    <row r="360" spans="1:2" ht="13" x14ac:dyDescent="0.15">
      <c r="A360" s="20"/>
      <c r="B360" s="20"/>
    </row>
    <row r="361" spans="1:2" ht="13" x14ac:dyDescent="0.15">
      <c r="A361" s="20"/>
      <c r="B361" s="20"/>
    </row>
    <row r="362" spans="1:2" ht="13" x14ac:dyDescent="0.15">
      <c r="A362" s="20"/>
      <c r="B362" s="20"/>
    </row>
    <row r="363" spans="1:2" ht="13" x14ac:dyDescent="0.15">
      <c r="A363" s="20"/>
      <c r="B363" s="20"/>
    </row>
    <row r="364" spans="1:2" ht="13" x14ac:dyDescent="0.15">
      <c r="A364" s="20"/>
      <c r="B364" s="20"/>
    </row>
    <row r="365" spans="1:2" ht="13" x14ac:dyDescent="0.15">
      <c r="A365" s="20"/>
      <c r="B365" s="20"/>
    </row>
    <row r="366" spans="1:2" ht="13" x14ac:dyDescent="0.15">
      <c r="A366" s="20"/>
      <c r="B366" s="20"/>
    </row>
    <row r="367" spans="1:2" ht="13" x14ac:dyDescent="0.15">
      <c r="A367" s="20"/>
      <c r="B367" s="20"/>
    </row>
    <row r="368" spans="1:2" ht="13" x14ac:dyDescent="0.15">
      <c r="A368" s="20"/>
      <c r="B368" s="20"/>
    </row>
    <row r="369" spans="1:2" ht="13" x14ac:dyDescent="0.15">
      <c r="A369" s="20"/>
      <c r="B369" s="20"/>
    </row>
    <row r="370" spans="1:2" ht="13" x14ac:dyDescent="0.15">
      <c r="A370" s="20"/>
      <c r="B370" s="20"/>
    </row>
    <row r="371" spans="1:2" ht="13" x14ac:dyDescent="0.15">
      <c r="A371" s="20"/>
      <c r="B371" s="20"/>
    </row>
    <row r="372" spans="1:2" ht="13" x14ac:dyDescent="0.15">
      <c r="A372" s="20"/>
      <c r="B372" s="20"/>
    </row>
    <row r="373" spans="1:2" ht="13" x14ac:dyDescent="0.15">
      <c r="A373" s="20"/>
      <c r="B373" s="20"/>
    </row>
    <row r="374" spans="1:2" ht="13" x14ac:dyDescent="0.15">
      <c r="A374" s="20"/>
      <c r="B374" s="20"/>
    </row>
    <row r="375" spans="1:2" ht="13" x14ac:dyDescent="0.15">
      <c r="A375" s="20"/>
      <c r="B375" s="20"/>
    </row>
    <row r="376" spans="1:2" ht="13" x14ac:dyDescent="0.15">
      <c r="A376" s="20"/>
      <c r="B376" s="20"/>
    </row>
    <row r="377" spans="1:2" ht="13" x14ac:dyDescent="0.15">
      <c r="A377" s="20"/>
      <c r="B377" s="20"/>
    </row>
    <row r="378" spans="1:2" ht="13" x14ac:dyDescent="0.15">
      <c r="A378" s="20"/>
      <c r="B378" s="20"/>
    </row>
    <row r="379" spans="1:2" ht="13" x14ac:dyDescent="0.15">
      <c r="A379" s="20"/>
      <c r="B379" s="20"/>
    </row>
    <row r="380" spans="1:2" ht="13" x14ac:dyDescent="0.15">
      <c r="A380" s="20"/>
      <c r="B380" s="20"/>
    </row>
    <row r="381" spans="1:2" ht="13" x14ac:dyDescent="0.15">
      <c r="A381" s="20"/>
      <c r="B381" s="20"/>
    </row>
    <row r="382" spans="1:2" ht="13" x14ac:dyDescent="0.15">
      <c r="A382" s="20"/>
      <c r="B382" s="20"/>
    </row>
    <row r="383" spans="1:2" ht="13" x14ac:dyDescent="0.15">
      <c r="A383" s="20"/>
      <c r="B383" s="20"/>
    </row>
    <row r="384" spans="1:2" ht="13" x14ac:dyDescent="0.15">
      <c r="A384" s="20"/>
      <c r="B384" s="20"/>
    </row>
    <row r="385" spans="1:2" ht="13" x14ac:dyDescent="0.15">
      <c r="A385" s="20"/>
      <c r="B385" s="20"/>
    </row>
    <row r="386" spans="1:2" ht="13" x14ac:dyDescent="0.15">
      <c r="A386" s="20"/>
      <c r="B386" s="20"/>
    </row>
    <row r="387" spans="1:2" ht="13" x14ac:dyDescent="0.15">
      <c r="A387" s="20"/>
      <c r="B387" s="20"/>
    </row>
    <row r="388" spans="1:2" ht="13" x14ac:dyDescent="0.15">
      <c r="A388" s="20"/>
      <c r="B388" s="20"/>
    </row>
    <row r="389" spans="1:2" ht="13" x14ac:dyDescent="0.15">
      <c r="A389" s="20"/>
      <c r="B389" s="20"/>
    </row>
    <row r="390" spans="1:2" ht="13" x14ac:dyDescent="0.15">
      <c r="A390" s="20"/>
      <c r="B390" s="20"/>
    </row>
    <row r="391" spans="1:2" ht="13" x14ac:dyDescent="0.15">
      <c r="A391" s="20"/>
      <c r="B391" s="20"/>
    </row>
    <row r="392" spans="1:2" ht="13" x14ac:dyDescent="0.15">
      <c r="A392" s="20"/>
      <c r="B392" s="20"/>
    </row>
    <row r="393" spans="1:2" ht="13" x14ac:dyDescent="0.15">
      <c r="A393" s="20"/>
      <c r="B393" s="20"/>
    </row>
    <row r="394" spans="1:2" ht="13" x14ac:dyDescent="0.15">
      <c r="A394" s="20"/>
      <c r="B394" s="20"/>
    </row>
    <row r="395" spans="1:2" ht="13" x14ac:dyDescent="0.15">
      <c r="A395" s="20"/>
      <c r="B395" s="20"/>
    </row>
    <row r="396" spans="1:2" ht="13" x14ac:dyDescent="0.15">
      <c r="A396" s="20"/>
      <c r="B396" s="20"/>
    </row>
    <row r="397" spans="1:2" ht="13" x14ac:dyDescent="0.15">
      <c r="A397" s="20"/>
      <c r="B397" s="20"/>
    </row>
    <row r="398" spans="1:2" ht="13" x14ac:dyDescent="0.15">
      <c r="A398" s="20"/>
      <c r="B398" s="20"/>
    </row>
    <row r="399" spans="1:2" ht="13" x14ac:dyDescent="0.15">
      <c r="A399" s="20"/>
      <c r="B399" s="20"/>
    </row>
    <row r="400" spans="1:2" ht="13" x14ac:dyDescent="0.15">
      <c r="A400" s="20"/>
      <c r="B400" s="20"/>
    </row>
    <row r="401" spans="1:2" ht="13" x14ac:dyDescent="0.15">
      <c r="A401" s="20"/>
      <c r="B401" s="20"/>
    </row>
    <row r="402" spans="1:2" ht="13" x14ac:dyDescent="0.15">
      <c r="A402" s="20"/>
      <c r="B402" s="20"/>
    </row>
    <row r="403" spans="1:2" ht="13" x14ac:dyDescent="0.15">
      <c r="A403" s="20"/>
      <c r="B403" s="20"/>
    </row>
    <row r="404" spans="1:2" ht="13" x14ac:dyDescent="0.15">
      <c r="A404" s="20"/>
      <c r="B404" s="20"/>
    </row>
    <row r="405" spans="1:2" ht="13" x14ac:dyDescent="0.15">
      <c r="A405" s="20"/>
      <c r="B405" s="20"/>
    </row>
    <row r="406" spans="1:2" ht="13" x14ac:dyDescent="0.15">
      <c r="A406" s="20"/>
      <c r="B406" s="20"/>
    </row>
    <row r="407" spans="1:2" ht="13" x14ac:dyDescent="0.15">
      <c r="A407" s="20"/>
      <c r="B407" s="20"/>
    </row>
    <row r="408" spans="1:2" ht="13" x14ac:dyDescent="0.15">
      <c r="A408" s="20"/>
      <c r="B408" s="20"/>
    </row>
    <row r="409" spans="1:2" ht="13" x14ac:dyDescent="0.15">
      <c r="A409" s="20"/>
      <c r="B409" s="20"/>
    </row>
    <row r="410" spans="1:2" ht="13" x14ac:dyDescent="0.15">
      <c r="A410" s="20"/>
      <c r="B410" s="20"/>
    </row>
    <row r="411" spans="1:2" ht="13" x14ac:dyDescent="0.15">
      <c r="A411" s="20"/>
      <c r="B411" s="20"/>
    </row>
    <row r="412" spans="1:2" ht="13" x14ac:dyDescent="0.15">
      <c r="A412" s="20"/>
      <c r="B412" s="20"/>
    </row>
    <row r="413" spans="1:2" ht="13" x14ac:dyDescent="0.15">
      <c r="A413" s="20"/>
      <c r="B413" s="20"/>
    </row>
    <row r="414" spans="1:2" ht="13" x14ac:dyDescent="0.15">
      <c r="A414" s="20"/>
      <c r="B414" s="20"/>
    </row>
    <row r="415" spans="1:2" ht="13" x14ac:dyDescent="0.15">
      <c r="A415" s="20"/>
      <c r="B415" s="20"/>
    </row>
    <row r="416" spans="1:2" ht="13" x14ac:dyDescent="0.15">
      <c r="A416" s="20"/>
      <c r="B416" s="20"/>
    </row>
    <row r="417" spans="1:2" ht="13" x14ac:dyDescent="0.15">
      <c r="A417" s="20"/>
      <c r="B417" s="20"/>
    </row>
    <row r="418" spans="1:2" ht="13" x14ac:dyDescent="0.15">
      <c r="A418" s="20"/>
      <c r="B418" s="20"/>
    </row>
    <row r="419" spans="1:2" ht="13" x14ac:dyDescent="0.15">
      <c r="A419" s="20"/>
      <c r="B419" s="20"/>
    </row>
    <row r="420" spans="1:2" ht="13" x14ac:dyDescent="0.15">
      <c r="A420" s="20"/>
      <c r="B420" s="20"/>
    </row>
    <row r="421" spans="1:2" ht="13" x14ac:dyDescent="0.15">
      <c r="A421" s="20"/>
      <c r="B421" s="20"/>
    </row>
    <row r="422" spans="1:2" ht="13" x14ac:dyDescent="0.15">
      <c r="A422" s="20"/>
      <c r="B422" s="20"/>
    </row>
    <row r="423" spans="1:2" ht="13" x14ac:dyDescent="0.15">
      <c r="A423" s="20"/>
      <c r="B423" s="20"/>
    </row>
    <row r="424" spans="1:2" ht="13" x14ac:dyDescent="0.15">
      <c r="A424" s="20"/>
      <c r="B424" s="20"/>
    </row>
    <row r="425" spans="1:2" ht="13" x14ac:dyDescent="0.15">
      <c r="A425" s="20"/>
      <c r="B425" s="20"/>
    </row>
    <row r="426" spans="1:2" ht="13" x14ac:dyDescent="0.15">
      <c r="A426" s="20"/>
      <c r="B426" s="20"/>
    </row>
    <row r="427" spans="1:2" ht="13" x14ac:dyDescent="0.15">
      <c r="A427" s="20"/>
      <c r="B427" s="20"/>
    </row>
    <row r="428" spans="1:2" ht="13" x14ac:dyDescent="0.15">
      <c r="A428" s="20"/>
      <c r="B428" s="20"/>
    </row>
    <row r="429" spans="1:2" ht="13" x14ac:dyDescent="0.15">
      <c r="A429" s="20"/>
      <c r="B429" s="20"/>
    </row>
    <row r="430" spans="1:2" ht="13" x14ac:dyDescent="0.15">
      <c r="A430" s="20"/>
      <c r="B430" s="20"/>
    </row>
    <row r="431" spans="1:2" ht="13" x14ac:dyDescent="0.15">
      <c r="A431" s="20"/>
      <c r="B431" s="20"/>
    </row>
    <row r="432" spans="1:2" ht="13" x14ac:dyDescent="0.15">
      <c r="A432" s="20"/>
      <c r="B432" s="20"/>
    </row>
    <row r="433" spans="1:2" ht="13" x14ac:dyDescent="0.15">
      <c r="A433" s="20"/>
      <c r="B433" s="20"/>
    </row>
    <row r="434" spans="1:2" ht="13" x14ac:dyDescent="0.15">
      <c r="A434" s="20"/>
      <c r="B434" s="20"/>
    </row>
    <row r="435" spans="1:2" ht="13" x14ac:dyDescent="0.15">
      <c r="A435" s="20"/>
      <c r="B435" s="20"/>
    </row>
    <row r="436" spans="1:2" ht="13" x14ac:dyDescent="0.15">
      <c r="A436" s="20"/>
      <c r="B436" s="20"/>
    </row>
    <row r="437" spans="1:2" ht="13" x14ac:dyDescent="0.15">
      <c r="A437" s="20"/>
      <c r="B437" s="20"/>
    </row>
    <row r="438" spans="1:2" ht="13" x14ac:dyDescent="0.15">
      <c r="A438" s="20"/>
      <c r="B438" s="20"/>
    </row>
    <row r="439" spans="1:2" ht="13" x14ac:dyDescent="0.15">
      <c r="A439" s="20"/>
      <c r="B439" s="20"/>
    </row>
    <row r="440" spans="1:2" ht="13" x14ac:dyDescent="0.15">
      <c r="A440" s="20"/>
      <c r="B440" s="20"/>
    </row>
    <row r="441" spans="1:2" ht="13" x14ac:dyDescent="0.15">
      <c r="A441" s="20"/>
      <c r="B441" s="20"/>
    </row>
    <row r="442" spans="1:2" ht="13" x14ac:dyDescent="0.15">
      <c r="A442" s="20"/>
      <c r="B442" s="20"/>
    </row>
    <row r="443" spans="1:2" ht="13" x14ac:dyDescent="0.15">
      <c r="A443" s="20"/>
      <c r="B443" s="20"/>
    </row>
    <row r="444" spans="1:2" ht="13" x14ac:dyDescent="0.15">
      <c r="A444" s="20"/>
      <c r="B444" s="20"/>
    </row>
    <row r="445" spans="1:2" ht="13" x14ac:dyDescent="0.15">
      <c r="A445" s="20"/>
      <c r="B445" s="20"/>
    </row>
    <row r="446" spans="1:2" ht="13" x14ac:dyDescent="0.15">
      <c r="A446" s="20"/>
      <c r="B446" s="20"/>
    </row>
    <row r="447" spans="1:2" ht="13" x14ac:dyDescent="0.15">
      <c r="A447" s="20"/>
      <c r="B447" s="20"/>
    </row>
    <row r="448" spans="1:2" ht="13" x14ac:dyDescent="0.15">
      <c r="A448" s="20"/>
      <c r="B448" s="20"/>
    </row>
    <row r="449" spans="1:2" ht="13" x14ac:dyDescent="0.15">
      <c r="A449" s="20"/>
      <c r="B449" s="20"/>
    </row>
    <row r="450" spans="1:2" ht="13" x14ac:dyDescent="0.15">
      <c r="A450" s="20"/>
      <c r="B450" s="20"/>
    </row>
    <row r="451" spans="1:2" ht="13" x14ac:dyDescent="0.15">
      <c r="A451" s="20"/>
      <c r="B451" s="20"/>
    </row>
    <row r="452" spans="1:2" ht="13" x14ac:dyDescent="0.15">
      <c r="A452" s="20"/>
      <c r="B452" s="20"/>
    </row>
    <row r="453" spans="1:2" ht="13" x14ac:dyDescent="0.15">
      <c r="A453" s="20"/>
      <c r="B453" s="20"/>
    </row>
    <row r="454" spans="1:2" ht="13" x14ac:dyDescent="0.15">
      <c r="A454" s="20"/>
      <c r="B454" s="20"/>
    </row>
    <row r="455" spans="1:2" ht="13" x14ac:dyDescent="0.15">
      <c r="A455" s="20"/>
      <c r="B455" s="20"/>
    </row>
    <row r="456" spans="1:2" ht="13" x14ac:dyDescent="0.15">
      <c r="A456" s="20"/>
      <c r="B456" s="20"/>
    </row>
    <row r="457" spans="1:2" ht="13" x14ac:dyDescent="0.15">
      <c r="A457" s="20"/>
      <c r="B457" s="20"/>
    </row>
    <row r="458" spans="1:2" ht="13" x14ac:dyDescent="0.15">
      <c r="A458" s="20"/>
      <c r="B458" s="20"/>
    </row>
    <row r="459" spans="1:2" ht="13" x14ac:dyDescent="0.15">
      <c r="A459" s="20"/>
      <c r="B459" s="20"/>
    </row>
    <row r="460" spans="1:2" ht="13" x14ac:dyDescent="0.15">
      <c r="A460" s="20"/>
      <c r="B460" s="20"/>
    </row>
    <row r="461" spans="1:2" ht="13" x14ac:dyDescent="0.15">
      <c r="A461" s="20"/>
      <c r="B461" s="20"/>
    </row>
    <row r="462" spans="1:2" ht="13" x14ac:dyDescent="0.15">
      <c r="A462" s="20"/>
      <c r="B462" s="20"/>
    </row>
    <row r="463" spans="1:2" ht="13" x14ac:dyDescent="0.15">
      <c r="A463" s="20"/>
      <c r="B463" s="20"/>
    </row>
    <row r="464" spans="1:2" ht="13" x14ac:dyDescent="0.15">
      <c r="A464" s="20"/>
      <c r="B464" s="20"/>
    </row>
    <row r="465" spans="1:2" ht="13" x14ac:dyDescent="0.15">
      <c r="A465" s="20"/>
      <c r="B465" s="20"/>
    </row>
    <row r="466" spans="1:2" ht="13" x14ac:dyDescent="0.15">
      <c r="A466" s="20"/>
      <c r="B466" s="20"/>
    </row>
    <row r="467" spans="1:2" ht="13" x14ac:dyDescent="0.15">
      <c r="A467" s="20"/>
      <c r="B467" s="20"/>
    </row>
    <row r="468" spans="1:2" ht="13" x14ac:dyDescent="0.15">
      <c r="A468" s="20"/>
      <c r="B468" s="20"/>
    </row>
    <row r="469" spans="1:2" ht="13" x14ac:dyDescent="0.15">
      <c r="A469" s="20"/>
      <c r="B469" s="20"/>
    </row>
    <row r="470" spans="1:2" ht="13" x14ac:dyDescent="0.15">
      <c r="A470" s="20"/>
      <c r="B470" s="20"/>
    </row>
    <row r="471" spans="1:2" ht="13" x14ac:dyDescent="0.15">
      <c r="A471" s="20"/>
      <c r="B471" s="20"/>
    </row>
    <row r="472" spans="1:2" ht="13" x14ac:dyDescent="0.15">
      <c r="A472" s="20"/>
      <c r="B472" s="20"/>
    </row>
    <row r="473" spans="1:2" ht="13" x14ac:dyDescent="0.15">
      <c r="A473" s="20"/>
      <c r="B473" s="20"/>
    </row>
    <row r="474" spans="1:2" ht="13" x14ac:dyDescent="0.15">
      <c r="A474" s="20"/>
      <c r="B474" s="20"/>
    </row>
    <row r="475" spans="1:2" ht="13" x14ac:dyDescent="0.15">
      <c r="A475" s="20"/>
      <c r="B475" s="20"/>
    </row>
    <row r="476" spans="1:2" ht="13" x14ac:dyDescent="0.15">
      <c r="A476" s="20"/>
      <c r="B476" s="20"/>
    </row>
    <row r="477" spans="1:2" ht="13" x14ac:dyDescent="0.15">
      <c r="A477" s="20"/>
      <c r="B477" s="20"/>
    </row>
    <row r="478" spans="1:2" ht="13" x14ac:dyDescent="0.15">
      <c r="A478" s="20"/>
      <c r="B478" s="20"/>
    </row>
    <row r="479" spans="1:2" ht="13" x14ac:dyDescent="0.15">
      <c r="A479" s="20"/>
      <c r="B479" s="20"/>
    </row>
    <row r="480" spans="1:2" ht="13" x14ac:dyDescent="0.15">
      <c r="A480" s="20"/>
      <c r="B480" s="20"/>
    </row>
    <row r="481" spans="1:2" ht="13" x14ac:dyDescent="0.15">
      <c r="A481" s="20"/>
      <c r="B481" s="20"/>
    </row>
    <row r="482" spans="1:2" ht="13" x14ac:dyDescent="0.15">
      <c r="A482" s="20"/>
      <c r="B482" s="20"/>
    </row>
    <row r="483" spans="1:2" ht="13" x14ac:dyDescent="0.15">
      <c r="A483" s="20"/>
      <c r="B483" s="20"/>
    </row>
    <row r="484" spans="1:2" ht="13" x14ac:dyDescent="0.15">
      <c r="A484" s="20"/>
      <c r="B484" s="20"/>
    </row>
    <row r="485" spans="1:2" ht="13" x14ac:dyDescent="0.15">
      <c r="A485" s="20"/>
      <c r="B485" s="20"/>
    </row>
    <row r="486" spans="1:2" ht="13" x14ac:dyDescent="0.15">
      <c r="A486" s="20"/>
      <c r="B486" s="20"/>
    </row>
    <row r="487" spans="1:2" ht="13" x14ac:dyDescent="0.15">
      <c r="A487" s="20"/>
      <c r="B487" s="20"/>
    </row>
    <row r="488" spans="1:2" ht="13" x14ac:dyDescent="0.15">
      <c r="A488" s="20"/>
      <c r="B488" s="20"/>
    </row>
    <row r="489" spans="1:2" ht="13" x14ac:dyDescent="0.15">
      <c r="A489" s="20"/>
      <c r="B489" s="20"/>
    </row>
    <row r="490" spans="1:2" ht="13" x14ac:dyDescent="0.15">
      <c r="A490" s="20"/>
      <c r="B490" s="20"/>
    </row>
    <row r="491" spans="1:2" ht="13" x14ac:dyDescent="0.15">
      <c r="A491" s="20"/>
      <c r="B491" s="20"/>
    </row>
    <row r="492" spans="1:2" ht="13" x14ac:dyDescent="0.15">
      <c r="A492" s="20"/>
      <c r="B492" s="20"/>
    </row>
    <row r="493" spans="1:2" ht="13" x14ac:dyDescent="0.15">
      <c r="A493" s="20"/>
      <c r="B493" s="20"/>
    </row>
    <row r="494" spans="1:2" ht="13" x14ac:dyDescent="0.15">
      <c r="A494" s="20"/>
      <c r="B494" s="20"/>
    </row>
    <row r="495" spans="1:2" ht="13" x14ac:dyDescent="0.15">
      <c r="A495" s="20"/>
      <c r="B495" s="20"/>
    </row>
    <row r="496" spans="1:2" ht="13" x14ac:dyDescent="0.15">
      <c r="A496" s="20"/>
      <c r="B496" s="20"/>
    </row>
    <row r="497" spans="1:2" ht="13" x14ac:dyDescent="0.15">
      <c r="A497" s="20"/>
      <c r="B497" s="20"/>
    </row>
    <row r="498" spans="1:2" ht="13" x14ac:dyDescent="0.15">
      <c r="A498" s="20"/>
      <c r="B498" s="20"/>
    </row>
    <row r="499" spans="1:2" ht="13" x14ac:dyDescent="0.15">
      <c r="A499" s="20"/>
      <c r="B499" s="20"/>
    </row>
    <row r="500" spans="1:2" ht="13" x14ac:dyDescent="0.15">
      <c r="A500" s="20"/>
      <c r="B500" s="20"/>
    </row>
    <row r="501" spans="1:2" ht="13" x14ac:dyDescent="0.15">
      <c r="A501" s="20"/>
      <c r="B501" s="20"/>
    </row>
    <row r="502" spans="1:2" ht="13" x14ac:dyDescent="0.15">
      <c r="A502" s="20"/>
      <c r="B502" s="20"/>
    </row>
    <row r="503" spans="1:2" ht="13" x14ac:dyDescent="0.15">
      <c r="A503" s="20"/>
      <c r="B503" s="20"/>
    </row>
    <row r="504" spans="1:2" ht="13" x14ac:dyDescent="0.15">
      <c r="A504" s="20"/>
      <c r="B504" s="20"/>
    </row>
    <row r="505" spans="1:2" ht="13" x14ac:dyDescent="0.15">
      <c r="A505" s="20"/>
      <c r="B505" s="20"/>
    </row>
    <row r="506" spans="1:2" ht="13" x14ac:dyDescent="0.15">
      <c r="A506" s="20"/>
      <c r="B506" s="20"/>
    </row>
    <row r="507" spans="1:2" ht="13" x14ac:dyDescent="0.15">
      <c r="A507" s="20"/>
      <c r="B507" s="20"/>
    </row>
    <row r="508" spans="1:2" ht="13" x14ac:dyDescent="0.15">
      <c r="A508" s="20"/>
      <c r="B508" s="20"/>
    </row>
    <row r="509" spans="1:2" ht="13" x14ac:dyDescent="0.15">
      <c r="A509" s="20"/>
      <c r="B509" s="20"/>
    </row>
    <row r="510" spans="1:2" ht="13" x14ac:dyDescent="0.15">
      <c r="A510" s="20"/>
      <c r="B510" s="20"/>
    </row>
    <row r="511" spans="1:2" ht="13" x14ac:dyDescent="0.15">
      <c r="A511" s="20"/>
      <c r="B511" s="20"/>
    </row>
    <row r="512" spans="1:2" ht="13" x14ac:dyDescent="0.15">
      <c r="A512" s="20"/>
      <c r="B512" s="20"/>
    </row>
    <row r="513" spans="1:2" ht="13" x14ac:dyDescent="0.15">
      <c r="A513" s="20"/>
      <c r="B513" s="20"/>
    </row>
    <row r="514" spans="1:2" ht="13" x14ac:dyDescent="0.15">
      <c r="A514" s="20"/>
      <c r="B514" s="20"/>
    </row>
    <row r="515" spans="1:2" ht="13" x14ac:dyDescent="0.15">
      <c r="A515" s="20"/>
      <c r="B515" s="20"/>
    </row>
    <row r="516" spans="1:2" ht="13" x14ac:dyDescent="0.15">
      <c r="A516" s="20"/>
      <c r="B516" s="20"/>
    </row>
    <row r="517" spans="1:2" ht="13" x14ac:dyDescent="0.15">
      <c r="A517" s="20"/>
      <c r="B517" s="20"/>
    </row>
    <row r="518" spans="1:2" ht="13" x14ac:dyDescent="0.15">
      <c r="A518" s="20"/>
      <c r="B518" s="20"/>
    </row>
    <row r="519" spans="1:2" ht="13" x14ac:dyDescent="0.15">
      <c r="A519" s="20"/>
      <c r="B519" s="20"/>
    </row>
    <row r="520" spans="1:2" ht="13" x14ac:dyDescent="0.15">
      <c r="A520" s="20"/>
      <c r="B520" s="20"/>
    </row>
    <row r="521" spans="1:2" ht="13" x14ac:dyDescent="0.15">
      <c r="A521" s="20"/>
      <c r="B521" s="20"/>
    </row>
    <row r="522" spans="1:2" ht="13" x14ac:dyDescent="0.15">
      <c r="A522" s="20"/>
      <c r="B522" s="20"/>
    </row>
    <row r="523" spans="1:2" ht="13" x14ac:dyDescent="0.15">
      <c r="A523" s="20"/>
      <c r="B523" s="20"/>
    </row>
    <row r="524" spans="1:2" ht="13" x14ac:dyDescent="0.15">
      <c r="A524" s="20"/>
      <c r="B524" s="20"/>
    </row>
    <row r="525" spans="1:2" ht="13" x14ac:dyDescent="0.15">
      <c r="A525" s="20"/>
      <c r="B525" s="20"/>
    </row>
    <row r="526" spans="1:2" ht="13" x14ac:dyDescent="0.15">
      <c r="A526" s="20"/>
      <c r="B526" s="20"/>
    </row>
    <row r="527" spans="1:2" ht="13" x14ac:dyDescent="0.15">
      <c r="A527" s="20"/>
      <c r="B527" s="20"/>
    </row>
    <row r="528" spans="1:2" ht="13" x14ac:dyDescent="0.15">
      <c r="A528" s="20"/>
      <c r="B528" s="20"/>
    </row>
    <row r="529" spans="1:2" ht="13" x14ac:dyDescent="0.15">
      <c r="A529" s="20"/>
      <c r="B529" s="20"/>
    </row>
    <row r="530" spans="1:2" ht="13" x14ac:dyDescent="0.15">
      <c r="A530" s="20"/>
      <c r="B530" s="20"/>
    </row>
    <row r="531" spans="1:2" ht="13" x14ac:dyDescent="0.15">
      <c r="A531" s="20"/>
      <c r="B531" s="20"/>
    </row>
    <row r="532" spans="1:2" ht="13" x14ac:dyDescent="0.15">
      <c r="A532" s="20"/>
      <c r="B532" s="20"/>
    </row>
    <row r="533" spans="1:2" ht="13" x14ac:dyDescent="0.15">
      <c r="A533" s="20"/>
      <c r="B533" s="20"/>
    </row>
    <row r="534" spans="1:2" ht="13" x14ac:dyDescent="0.15">
      <c r="A534" s="20"/>
      <c r="B534" s="20"/>
    </row>
    <row r="535" spans="1:2" ht="13" x14ac:dyDescent="0.15">
      <c r="A535" s="20"/>
      <c r="B535" s="20"/>
    </row>
    <row r="536" spans="1:2" ht="13" x14ac:dyDescent="0.15">
      <c r="A536" s="20"/>
      <c r="B536" s="20"/>
    </row>
    <row r="537" spans="1:2" ht="13" x14ac:dyDescent="0.15">
      <c r="A537" s="20"/>
      <c r="B537" s="20"/>
    </row>
    <row r="538" spans="1:2" ht="13" x14ac:dyDescent="0.15">
      <c r="A538" s="20"/>
      <c r="B538" s="20"/>
    </row>
    <row r="539" spans="1:2" ht="13" x14ac:dyDescent="0.15">
      <c r="A539" s="20"/>
      <c r="B539" s="20"/>
    </row>
    <row r="540" spans="1:2" ht="13" x14ac:dyDescent="0.15">
      <c r="A540" s="20"/>
      <c r="B540" s="20"/>
    </row>
    <row r="541" spans="1:2" ht="13" x14ac:dyDescent="0.15">
      <c r="A541" s="20"/>
      <c r="B541" s="20"/>
    </row>
    <row r="542" spans="1:2" ht="13" x14ac:dyDescent="0.15">
      <c r="A542" s="20"/>
      <c r="B542" s="20"/>
    </row>
    <row r="543" spans="1:2" ht="13" x14ac:dyDescent="0.15">
      <c r="A543" s="20"/>
      <c r="B543" s="20"/>
    </row>
    <row r="544" spans="1:2" ht="13" x14ac:dyDescent="0.15">
      <c r="A544" s="20"/>
      <c r="B544" s="20"/>
    </row>
    <row r="545" spans="1:2" ht="13" x14ac:dyDescent="0.15">
      <c r="A545" s="20"/>
      <c r="B545" s="20"/>
    </row>
    <row r="546" spans="1:2" ht="13" x14ac:dyDescent="0.15">
      <c r="A546" s="20"/>
      <c r="B546" s="20"/>
    </row>
    <row r="547" spans="1:2" ht="13" x14ac:dyDescent="0.15">
      <c r="A547" s="20"/>
      <c r="B547" s="20"/>
    </row>
    <row r="548" spans="1:2" ht="13" x14ac:dyDescent="0.15">
      <c r="A548" s="20"/>
      <c r="B548" s="20"/>
    </row>
    <row r="549" spans="1:2" ht="13" x14ac:dyDescent="0.15">
      <c r="A549" s="20"/>
      <c r="B549" s="20"/>
    </row>
    <row r="550" spans="1:2" ht="13" x14ac:dyDescent="0.15">
      <c r="A550" s="20"/>
      <c r="B550" s="20"/>
    </row>
    <row r="551" spans="1:2" ht="13" x14ac:dyDescent="0.15">
      <c r="A551" s="20"/>
      <c r="B551" s="20"/>
    </row>
    <row r="552" spans="1:2" ht="13" x14ac:dyDescent="0.15">
      <c r="A552" s="20"/>
      <c r="B552" s="20"/>
    </row>
    <row r="553" spans="1:2" ht="13" x14ac:dyDescent="0.15">
      <c r="A553" s="20"/>
      <c r="B553" s="20"/>
    </row>
    <row r="554" spans="1:2" ht="13" x14ac:dyDescent="0.15">
      <c r="A554" s="20"/>
      <c r="B554" s="20"/>
    </row>
    <row r="555" spans="1:2" ht="13" x14ac:dyDescent="0.15">
      <c r="A555" s="20"/>
      <c r="B555" s="20"/>
    </row>
    <row r="556" spans="1:2" ht="13" x14ac:dyDescent="0.15">
      <c r="A556" s="20"/>
      <c r="B556" s="20"/>
    </row>
    <row r="557" spans="1:2" ht="13" x14ac:dyDescent="0.15">
      <c r="A557" s="20"/>
      <c r="B557" s="20"/>
    </row>
    <row r="558" spans="1:2" ht="13" x14ac:dyDescent="0.15">
      <c r="A558" s="20"/>
      <c r="B558" s="20"/>
    </row>
    <row r="559" spans="1:2" ht="13" x14ac:dyDescent="0.15">
      <c r="A559" s="20"/>
      <c r="B559" s="20"/>
    </row>
    <row r="560" spans="1:2" ht="13" x14ac:dyDescent="0.15">
      <c r="A560" s="20"/>
      <c r="B560" s="20"/>
    </row>
    <row r="561" spans="1:2" ht="13" x14ac:dyDescent="0.15">
      <c r="A561" s="20"/>
      <c r="B561" s="20"/>
    </row>
    <row r="562" spans="1:2" ht="13" x14ac:dyDescent="0.15">
      <c r="A562" s="20"/>
      <c r="B562" s="20"/>
    </row>
    <row r="563" spans="1:2" ht="13" x14ac:dyDescent="0.15">
      <c r="A563" s="20"/>
      <c r="B563" s="20"/>
    </row>
    <row r="564" spans="1:2" ht="13" x14ac:dyDescent="0.15">
      <c r="A564" s="20"/>
      <c r="B564" s="20"/>
    </row>
    <row r="565" spans="1:2" ht="13" x14ac:dyDescent="0.15">
      <c r="A565" s="20"/>
      <c r="B565" s="20"/>
    </row>
    <row r="566" spans="1:2" ht="13" x14ac:dyDescent="0.15">
      <c r="A566" s="20"/>
      <c r="B566" s="20"/>
    </row>
    <row r="567" spans="1:2" ht="13" x14ac:dyDescent="0.15">
      <c r="A567" s="20"/>
      <c r="B567" s="20"/>
    </row>
    <row r="568" spans="1:2" ht="13" x14ac:dyDescent="0.15">
      <c r="A568" s="20"/>
      <c r="B568" s="20"/>
    </row>
    <row r="569" spans="1:2" ht="13" x14ac:dyDescent="0.15">
      <c r="A569" s="20"/>
      <c r="B569" s="20"/>
    </row>
    <row r="570" spans="1:2" ht="13" x14ac:dyDescent="0.15">
      <c r="A570" s="20"/>
      <c r="B570" s="20"/>
    </row>
    <row r="571" spans="1:2" ht="13" x14ac:dyDescent="0.15">
      <c r="A571" s="20"/>
      <c r="B571" s="20"/>
    </row>
    <row r="572" spans="1:2" ht="13" x14ac:dyDescent="0.15">
      <c r="A572" s="20"/>
      <c r="B572" s="20"/>
    </row>
    <row r="573" spans="1:2" ht="13" x14ac:dyDescent="0.15">
      <c r="A573" s="20"/>
      <c r="B573" s="20"/>
    </row>
    <row r="574" spans="1:2" ht="13" x14ac:dyDescent="0.15">
      <c r="A574" s="20"/>
      <c r="B574" s="20"/>
    </row>
    <row r="575" spans="1:2" ht="13" x14ac:dyDescent="0.15">
      <c r="A575" s="20"/>
      <c r="B575" s="20"/>
    </row>
    <row r="576" spans="1:2" ht="13" x14ac:dyDescent="0.15">
      <c r="A576" s="20"/>
      <c r="B576" s="20"/>
    </row>
    <row r="577" spans="1:2" ht="13" x14ac:dyDescent="0.15">
      <c r="A577" s="20"/>
      <c r="B577" s="20"/>
    </row>
    <row r="578" spans="1:2" ht="13" x14ac:dyDescent="0.15">
      <c r="A578" s="20"/>
      <c r="B578" s="20"/>
    </row>
    <row r="579" spans="1:2" ht="13" x14ac:dyDescent="0.15">
      <c r="A579" s="20"/>
      <c r="B579" s="20"/>
    </row>
    <row r="580" spans="1:2" ht="13" x14ac:dyDescent="0.15">
      <c r="A580" s="20"/>
      <c r="B580" s="20"/>
    </row>
    <row r="581" spans="1:2" ht="13" x14ac:dyDescent="0.15">
      <c r="A581" s="20"/>
      <c r="B581" s="20"/>
    </row>
    <row r="582" spans="1:2" ht="13" x14ac:dyDescent="0.15">
      <c r="A582" s="20"/>
      <c r="B582" s="20"/>
    </row>
    <row r="583" spans="1:2" ht="13" x14ac:dyDescent="0.15">
      <c r="A583" s="20"/>
      <c r="B583" s="20"/>
    </row>
    <row r="584" spans="1:2" ht="13" x14ac:dyDescent="0.15">
      <c r="A584" s="20"/>
      <c r="B584" s="20"/>
    </row>
    <row r="585" spans="1:2" ht="13" x14ac:dyDescent="0.15">
      <c r="A585" s="20"/>
      <c r="B585" s="20"/>
    </row>
    <row r="586" spans="1:2" ht="13" x14ac:dyDescent="0.15">
      <c r="A586" s="20"/>
      <c r="B586" s="20"/>
    </row>
    <row r="587" spans="1:2" ht="13" x14ac:dyDescent="0.15">
      <c r="A587" s="20"/>
      <c r="B587" s="20"/>
    </row>
    <row r="588" spans="1:2" ht="13" x14ac:dyDescent="0.15">
      <c r="A588" s="20"/>
      <c r="B588" s="20"/>
    </row>
    <row r="589" spans="1:2" ht="13" x14ac:dyDescent="0.15">
      <c r="A589" s="20"/>
      <c r="B589" s="20"/>
    </row>
    <row r="590" spans="1:2" ht="13" x14ac:dyDescent="0.15">
      <c r="A590" s="20"/>
      <c r="B590" s="20"/>
    </row>
    <row r="591" spans="1:2" ht="13" x14ac:dyDescent="0.15">
      <c r="A591" s="20"/>
      <c r="B591" s="20"/>
    </row>
    <row r="592" spans="1:2" ht="13" x14ac:dyDescent="0.15">
      <c r="A592" s="20"/>
      <c r="B592" s="20"/>
    </row>
    <row r="593" spans="1:2" ht="13" x14ac:dyDescent="0.15">
      <c r="A593" s="20"/>
      <c r="B593" s="20"/>
    </row>
    <row r="594" spans="1:2" ht="13" x14ac:dyDescent="0.15">
      <c r="A594" s="20"/>
      <c r="B594" s="20"/>
    </row>
    <row r="595" spans="1:2" ht="13" x14ac:dyDescent="0.15">
      <c r="A595" s="20"/>
      <c r="B595" s="20"/>
    </row>
    <row r="596" spans="1:2" ht="13" x14ac:dyDescent="0.15">
      <c r="A596" s="20"/>
      <c r="B596" s="20"/>
    </row>
    <row r="597" spans="1:2" ht="13" x14ac:dyDescent="0.15">
      <c r="A597" s="20"/>
      <c r="B597" s="20"/>
    </row>
    <row r="598" spans="1:2" ht="13" x14ac:dyDescent="0.15">
      <c r="A598" s="20"/>
      <c r="B598" s="20"/>
    </row>
    <row r="599" spans="1:2" ht="13" x14ac:dyDescent="0.15">
      <c r="A599" s="20"/>
      <c r="B599" s="20"/>
    </row>
    <row r="600" spans="1:2" ht="13" x14ac:dyDescent="0.15">
      <c r="A600" s="20"/>
      <c r="B600" s="20"/>
    </row>
    <row r="601" spans="1:2" ht="13" x14ac:dyDescent="0.15">
      <c r="A601" s="20"/>
      <c r="B601" s="20"/>
    </row>
    <row r="602" spans="1:2" ht="13" x14ac:dyDescent="0.15">
      <c r="A602" s="20"/>
      <c r="B602" s="20"/>
    </row>
    <row r="603" spans="1:2" ht="13" x14ac:dyDescent="0.15">
      <c r="A603" s="20"/>
      <c r="B603" s="20"/>
    </row>
    <row r="604" spans="1:2" ht="13" x14ac:dyDescent="0.15">
      <c r="A604" s="20"/>
      <c r="B604" s="20"/>
    </row>
    <row r="605" spans="1:2" ht="13" x14ac:dyDescent="0.15">
      <c r="A605" s="20"/>
      <c r="B605" s="20"/>
    </row>
    <row r="606" spans="1:2" ht="13" x14ac:dyDescent="0.15">
      <c r="A606" s="20"/>
      <c r="B606" s="20"/>
    </row>
    <row r="607" spans="1:2" ht="13" x14ac:dyDescent="0.15">
      <c r="A607" s="20"/>
      <c r="B607" s="20"/>
    </row>
    <row r="608" spans="1:2" ht="13" x14ac:dyDescent="0.15">
      <c r="A608" s="20"/>
      <c r="B608" s="20"/>
    </row>
    <row r="609" spans="1:2" ht="13" x14ac:dyDescent="0.15">
      <c r="A609" s="20"/>
      <c r="B609" s="20"/>
    </row>
    <row r="610" spans="1:2" ht="13" x14ac:dyDescent="0.15">
      <c r="A610" s="20"/>
      <c r="B610" s="20"/>
    </row>
    <row r="611" spans="1:2" ht="13" x14ac:dyDescent="0.15">
      <c r="A611" s="20"/>
      <c r="B611" s="20"/>
    </row>
    <row r="612" spans="1:2" ht="13" x14ac:dyDescent="0.15">
      <c r="A612" s="20"/>
      <c r="B612" s="20"/>
    </row>
    <row r="613" spans="1:2" ht="13" x14ac:dyDescent="0.15">
      <c r="A613" s="20"/>
      <c r="B613" s="20"/>
    </row>
    <row r="614" spans="1:2" ht="13" x14ac:dyDescent="0.15">
      <c r="A614" s="20"/>
      <c r="B614" s="20"/>
    </row>
    <row r="615" spans="1:2" ht="13" x14ac:dyDescent="0.15">
      <c r="A615" s="20"/>
      <c r="B615" s="20"/>
    </row>
    <row r="616" spans="1:2" ht="13" x14ac:dyDescent="0.15">
      <c r="A616" s="20"/>
      <c r="B616" s="20"/>
    </row>
    <row r="617" spans="1:2" ht="13" x14ac:dyDescent="0.15">
      <c r="A617" s="20"/>
      <c r="B617" s="20"/>
    </row>
    <row r="618" spans="1:2" ht="13" x14ac:dyDescent="0.15">
      <c r="A618" s="20"/>
      <c r="B618" s="20"/>
    </row>
    <row r="619" spans="1:2" ht="13" x14ac:dyDescent="0.15">
      <c r="A619" s="20"/>
      <c r="B619" s="20"/>
    </row>
    <row r="620" spans="1:2" ht="13" x14ac:dyDescent="0.15">
      <c r="A620" s="20"/>
      <c r="B620" s="20"/>
    </row>
    <row r="621" spans="1:2" ht="13" x14ac:dyDescent="0.15">
      <c r="A621" s="20"/>
      <c r="B621" s="20"/>
    </row>
    <row r="622" spans="1:2" ht="13" x14ac:dyDescent="0.15">
      <c r="A622" s="20"/>
      <c r="B622" s="20"/>
    </row>
    <row r="623" spans="1:2" ht="13" x14ac:dyDescent="0.15">
      <c r="A623" s="20"/>
      <c r="B623" s="20"/>
    </row>
    <row r="624" spans="1:2" ht="13" x14ac:dyDescent="0.15">
      <c r="A624" s="20"/>
      <c r="B624" s="20"/>
    </row>
    <row r="625" spans="1:2" ht="13" x14ac:dyDescent="0.15">
      <c r="A625" s="20"/>
      <c r="B625" s="20"/>
    </row>
    <row r="626" spans="1:2" ht="13" x14ac:dyDescent="0.15">
      <c r="A626" s="20"/>
      <c r="B626" s="20"/>
    </row>
    <row r="627" spans="1:2" ht="13" x14ac:dyDescent="0.15">
      <c r="A627" s="20"/>
      <c r="B627" s="20"/>
    </row>
    <row r="628" spans="1:2" ht="13" x14ac:dyDescent="0.15">
      <c r="A628" s="20"/>
      <c r="B628" s="20"/>
    </row>
    <row r="629" spans="1:2" ht="13" x14ac:dyDescent="0.15">
      <c r="A629" s="20"/>
      <c r="B629" s="20"/>
    </row>
    <row r="630" spans="1:2" ht="13" x14ac:dyDescent="0.15">
      <c r="A630" s="20"/>
      <c r="B630" s="20"/>
    </row>
    <row r="631" spans="1:2" ht="13" x14ac:dyDescent="0.15">
      <c r="A631" s="20"/>
      <c r="B631" s="20"/>
    </row>
    <row r="632" spans="1:2" ht="13" x14ac:dyDescent="0.15">
      <c r="A632" s="20"/>
      <c r="B632" s="20"/>
    </row>
    <row r="633" spans="1:2" ht="13" x14ac:dyDescent="0.15">
      <c r="A633" s="20"/>
      <c r="B633" s="20"/>
    </row>
    <row r="634" spans="1:2" ht="13" x14ac:dyDescent="0.15">
      <c r="A634" s="20"/>
      <c r="B634" s="20"/>
    </row>
    <row r="635" spans="1:2" ht="13" x14ac:dyDescent="0.15">
      <c r="A635" s="20"/>
      <c r="B635" s="20"/>
    </row>
    <row r="636" spans="1:2" ht="13" x14ac:dyDescent="0.15">
      <c r="A636" s="20"/>
      <c r="B636" s="20"/>
    </row>
    <row r="637" spans="1:2" ht="13" x14ac:dyDescent="0.15">
      <c r="A637" s="20"/>
      <c r="B637" s="20"/>
    </row>
    <row r="638" spans="1:2" ht="13" x14ac:dyDescent="0.15">
      <c r="A638" s="20"/>
      <c r="B638" s="20"/>
    </row>
    <row r="639" spans="1:2" ht="13" x14ac:dyDescent="0.15">
      <c r="A639" s="20"/>
      <c r="B639" s="20"/>
    </row>
    <row r="640" spans="1:2" ht="13" x14ac:dyDescent="0.15">
      <c r="A640" s="20"/>
      <c r="B640" s="20"/>
    </row>
    <row r="641" spans="1:2" ht="13" x14ac:dyDescent="0.15">
      <c r="A641" s="20"/>
      <c r="B641" s="20"/>
    </row>
    <row r="642" spans="1:2" ht="13" x14ac:dyDescent="0.15">
      <c r="A642" s="20"/>
      <c r="B642" s="20"/>
    </row>
    <row r="643" spans="1:2" ht="13" x14ac:dyDescent="0.15">
      <c r="A643" s="20"/>
      <c r="B643" s="20"/>
    </row>
    <row r="644" spans="1:2" ht="13" x14ac:dyDescent="0.15">
      <c r="A644" s="20"/>
      <c r="B644" s="20"/>
    </row>
    <row r="645" spans="1:2" ht="13" x14ac:dyDescent="0.15">
      <c r="A645" s="20"/>
      <c r="B645" s="20"/>
    </row>
    <row r="646" spans="1:2" ht="13" x14ac:dyDescent="0.15">
      <c r="A646" s="20"/>
      <c r="B646" s="20"/>
    </row>
    <row r="647" spans="1:2" ht="13" x14ac:dyDescent="0.15">
      <c r="A647" s="20"/>
      <c r="B647" s="20"/>
    </row>
    <row r="648" spans="1:2" ht="13" x14ac:dyDescent="0.15">
      <c r="A648" s="20"/>
      <c r="B648" s="20"/>
    </row>
    <row r="649" spans="1:2" ht="13" x14ac:dyDescent="0.15">
      <c r="A649" s="20"/>
      <c r="B649" s="20"/>
    </row>
    <row r="650" spans="1:2" ht="13" x14ac:dyDescent="0.15">
      <c r="A650" s="20"/>
      <c r="B650" s="20"/>
    </row>
    <row r="651" spans="1:2" ht="13" x14ac:dyDescent="0.15">
      <c r="A651" s="20"/>
      <c r="B651" s="20"/>
    </row>
    <row r="652" spans="1:2" ht="13" x14ac:dyDescent="0.15">
      <c r="A652" s="20"/>
      <c r="B652" s="20"/>
    </row>
    <row r="653" spans="1:2" ht="13" x14ac:dyDescent="0.15">
      <c r="A653" s="20"/>
      <c r="B653" s="20"/>
    </row>
    <row r="654" spans="1:2" ht="13" x14ac:dyDescent="0.15">
      <c r="A654" s="20"/>
      <c r="B654" s="20"/>
    </row>
    <row r="655" spans="1:2" ht="13" x14ac:dyDescent="0.15">
      <c r="A655" s="20"/>
      <c r="B655" s="20"/>
    </row>
    <row r="656" spans="1:2" ht="13" x14ac:dyDescent="0.15">
      <c r="A656" s="20"/>
      <c r="B656" s="20"/>
    </row>
    <row r="657" spans="1:2" ht="13" x14ac:dyDescent="0.15">
      <c r="A657" s="20"/>
      <c r="B657" s="20"/>
    </row>
    <row r="658" spans="1:2" ht="13" x14ac:dyDescent="0.15">
      <c r="A658" s="20"/>
      <c r="B658" s="20"/>
    </row>
    <row r="659" spans="1:2" ht="13" x14ac:dyDescent="0.15">
      <c r="A659" s="20"/>
      <c r="B659" s="20"/>
    </row>
    <row r="660" spans="1:2" ht="13" x14ac:dyDescent="0.15">
      <c r="A660" s="20"/>
      <c r="B660" s="20"/>
    </row>
    <row r="661" spans="1:2" ht="13" x14ac:dyDescent="0.15">
      <c r="A661" s="20"/>
      <c r="B661" s="20"/>
    </row>
    <row r="662" spans="1:2" ht="13" x14ac:dyDescent="0.15">
      <c r="A662" s="20"/>
      <c r="B662" s="20"/>
    </row>
    <row r="663" spans="1:2" ht="13" x14ac:dyDescent="0.15">
      <c r="A663" s="20"/>
      <c r="B663" s="20"/>
    </row>
    <row r="664" spans="1:2" ht="13" x14ac:dyDescent="0.15">
      <c r="A664" s="20"/>
      <c r="B664" s="20"/>
    </row>
    <row r="665" spans="1:2" ht="13" x14ac:dyDescent="0.15">
      <c r="A665" s="20"/>
      <c r="B665" s="20"/>
    </row>
    <row r="666" spans="1:2" ht="13" x14ac:dyDescent="0.15">
      <c r="A666" s="20"/>
      <c r="B666" s="20"/>
    </row>
    <row r="667" spans="1:2" ht="13" x14ac:dyDescent="0.15">
      <c r="A667" s="20"/>
      <c r="B667" s="20"/>
    </row>
    <row r="668" spans="1:2" ht="13" x14ac:dyDescent="0.15">
      <c r="A668" s="20"/>
      <c r="B668" s="20"/>
    </row>
    <row r="669" spans="1:2" ht="13" x14ac:dyDescent="0.15">
      <c r="A669" s="20"/>
      <c r="B669" s="20"/>
    </row>
    <row r="670" spans="1:2" ht="13" x14ac:dyDescent="0.15">
      <c r="A670" s="20"/>
      <c r="B670" s="20"/>
    </row>
    <row r="671" spans="1:2" ht="13" x14ac:dyDescent="0.15">
      <c r="A671" s="20"/>
      <c r="B671" s="20"/>
    </row>
    <row r="672" spans="1:2" ht="13" x14ac:dyDescent="0.15">
      <c r="A672" s="20"/>
      <c r="B672" s="20"/>
    </row>
    <row r="673" spans="1:2" ht="13" x14ac:dyDescent="0.15">
      <c r="A673" s="20"/>
      <c r="B673" s="20"/>
    </row>
    <row r="674" spans="1:2" ht="13" x14ac:dyDescent="0.15">
      <c r="A674" s="20"/>
      <c r="B674" s="20"/>
    </row>
    <row r="675" spans="1:2" ht="13" x14ac:dyDescent="0.15">
      <c r="A675" s="20"/>
      <c r="B675" s="20"/>
    </row>
    <row r="676" spans="1:2" ht="13" x14ac:dyDescent="0.15">
      <c r="A676" s="20"/>
      <c r="B676" s="20"/>
    </row>
    <row r="677" spans="1:2" ht="13" x14ac:dyDescent="0.15">
      <c r="A677" s="20"/>
      <c r="B677" s="20"/>
    </row>
    <row r="678" spans="1:2" ht="13" x14ac:dyDescent="0.15">
      <c r="A678" s="20"/>
      <c r="B678" s="20"/>
    </row>
    <row r="679" spans="1:2" ht="13" x14ac:dyDescent="0.15">
      <c r="A679" s="20"/>
      <c r="B679" s="20"/>
    </row>
    <row r="680" spans="1:2" ht="13" x14ac:dyDescent="0.15">
      <c r="A680" s="20"/>
      <c r="B680" s="20"/>
    </row>
    <row r="681" spans="1:2" ht="13" x14ac:dyDescent="0.15">
      <c r="A681" s="20"/>
      <c r="B681" s="20"/>
    </row>
    <row r="682" spans="1:2" ht="13" x14ac:dyDescent="0.15">
      <c r="A682" s="20"/>
      <c r="B682" s="20"/>
    </row>
    <row r="683" spans="1:2" ht="13" x14ac:dyDescent="0.15">
      <c r="A683" s="20"/>
      <c r="B683" s="20"/>
    </row>
    <row r="684" spans="1:2" ht="13" x14ac:dyDescent="0.15">
      <c r="A684" s="20"/>
      <c r="B684" s="20"/>
    </row>
    <row r="685" spans="1:2" ht="13" x14ac:dyDescent="0.15">
      <c r="A685" s="20"/>
      <c r="B685" s="20"/>
    </row>
    <row r="686" spans="1:2" ht="13" x14ac:dyDescent="0.15">
      <c r="A686" s="20"/>
      <c r="B686" s="20"/>
    </row>
    <row r="687" spans="1:2" ht="13" x14ac:dyDescent="0.15">
      <c r="A687" s="20"/>
      <c r="B687" s="20"/>
    </row>
    <row r="688" spans="1:2" ht="13" x14ac:dyDescent="0.15">
      <c r="A688" s="20"/>
      <c r="B688" s="20"/>
    </row>
    <row r="689" spans="1:2" ht="13" x14ac:dyDescent="0.15">
      <c r="A689" s="20"/>
      <c r="B689" s="20"/>
    </row>
    <row r="690" spans="1:2" ht="13" x14ac:dyDescent="0.15">
      <c r="A690" s="20"/>
      <c r="B690" s="20"/>
    </row>
    <row r="691" spans="1:2" ht="13" x14ac:dyDescent="0.15">
      <c r="A691" s="20"/>
      <c r="B691" s="20"/>
    </row>
    <row r="692" spans="1:2" ht="13" x14ac:dyDescent="0.15">
      <c r="A692" s="20"/>
      <c r="B692" s="20"/>
    </row>
    <row r="693" spans="1:2" ht="13" x14ac:dyDescent="0.15">
      <c r="A693" s="20"/>
      <c r="B693" s="20"/>
    </row>
    <row r="694" spans="1:2" ht="13" x14ac:dyDescent="0.15">
      <c r="A694" s="20"/>
      <c r="B694" s="20"/>
    </row>
    <row r="695" spans="1:2" ht="13" x14ac:dyDescent="0.15">
      <c r="A695" s="20"/>
      <c r="B695" s="20"/>
    </row>
    <row r="696" spans="1:2" ht="13" x14ac:dyDescent="0.15">
      <c r="A696" s="20"/>
      <c r="B696" s="20"/>
    </row>
    <row r="697" spans="1:2" ht="13" x14ac:dyDescent="0.15">
      <c r="A697" s="20"/>
      <c r="B697" s="20"/>
    </row>
    <row r="698" spans="1:2" ht="13" x14ac:dyDescent="0.15">
      <c r="A698" s="20"/>
      <c r="B698" s="20"/>
    </row>
    <row r="699" spans="1:2" ht="13" x14ac:dyDescent="0.15">
      <c r="A699" s="20"/>
      <c r="B699" s="20"/>
    </row>
    <row r="700" spans="1:2" ht="13" x14ac:dyDescent="0.15">
      <c r="A700" s="20"/>
      <c r="B700" s="20"/>
    </row>
    <row r="701" spans="1:2" ht="13" x14ac:dyDescent="0.15">
      <c r="A701" s="20"/>
      <c r="B701" s="20"/>
    </row>
    <row r="702" spans="1:2" ht="13" x14ac:dyDescent="0.15">
      <c r="A702" s="20"/>
      <c r="B702" s="20"/>
    </row>
    <row r="703" spans="1:2" ht="13" x14ac:dyDescent="0.15">
      <c r="A703" s="20"/>
      <c r="B703" s="20"/>
    </row>
    <row r="704" spans="1:2" ht="13" x14ac:dyDescent="0.15">
      <c r="A704" s="20"/>
      <c r="B704" s="20"/>
    </row>
    <row r="705" spans="1:2" ht="13" x14ac:dyDescent="0.15">
      <c r="A705" s="20"/>
      <c r="B705" s="20"/>
    </row>
    <row r="706" spans="1:2" ht="13" x14ac:dyDescent="0.15">
      <c r="A706" s="20"/>
      <c r="B706" s="20"/>
    </row>
    <row r="707" spans="1:2" ht="13" x14ac:dyDescent="0.15">
      <c r="A707" s="20"/>
      <c r="B707" s="20"/>
    </row>
    <row r="708" spans="1:2" ht="13" x14ac:dyDescent="0.15">
      <c r="A708" s="20"/>
      <c r="B708" s="20"/>
    </row>
    <row r="709" spans="1:2" ht="13" x14ac:dyDescent="0.15">
      <c r="A709" s="20"/>
      <c r="B709" s="20"/>
    </row>
    <row r="710" spans="1:2" ht="13" x14ac:dyDescent="0.15">
      <c r="A710" s="20"/>
      <c r="B710" s="20"/>
    </row>
    <row r="711" spans="1:2" ht="13" x14ac:dyDescent="0.15">
      <c r="A711" s="20"/>
      <c r="B711" s="20"/>
    </row>
    <row r="712" spans="1:2" ht="13" x14ac:dyDescent="0.15">
      <c r="A712" s="20"/>
      <c r="B712" s="20"/>
    </row>
    <row r="713" spans="1:2" ht="13" x14ac:dyDescent="0.15">
      <c r="A713" s="20"/>
      <c r="B713" s="20"/>
    </row>
    <row r="714" spans="1:2" ht="13" x14ac:dyDescent="0.15">
      <c r="A714" s="20"/>
      <c r="B714" s="20"/>
    </row>
    <row r="715" spans="1:2" ht="13" x14ac:dyDescent="0.15">
      <c r="A715" s="20"/>
      <c r="B715" s="20"/>
    </row>
    <row r="716" spans="1:2" ht="13" x14ac:dyDescent="0.15">
      <c r="A716" s="20"/>
      <c r="B716" s="20"/>
    </row>
    <row r="717" spans="1:2" ht="13" x14ac:dyDescent="0.15">
      <c r="A717" s="20"/>
      <c r="B717" s="20"/>
    </row>
    <row r="718" spans="1:2" ht="13" x14ac:dyDescent="0.15">
      <c r="A718" s="20"/>
      <c r="B718" s="20"/>
    </row>
    <row r="719" spans="1:2" ht="13" x14ac:dyDescent="0.15">
      <c r="A719" s="20"/>
      <c r="B719" s="20"/>
    </row>
    <row r="720" spans="1:2" ht="13" x14ac:dyDescent="0.15">
      <c r="A720" s="20"/>
      <c r="B720" s="20"/>
    </row>
    <row r="721" spans="1:2" ht="13" x14ac:dyDescent="0.15">
      <c r="A721" s="20"/>
      <c r="B721" s="20"/>
    </row>
    <row r="722" spans="1:2" ht="13" x14ac:dyDescent="0.15">
      <c r="A722" s="20"/>
      <c r="B722" s="20"/>
    </row>
    <row r="723" spans="1:2" ht="13" x14ac:dyDescent="0.15">
      <c r="A723" s="20"/>
      <c r="B723" s="20"/>
    </row>
    <row r="724" spans="1:2" ht="13" x14ac:dyDescent="0.15">
      <c r="A724" s="20"/>
      <c r="B724" s="20"/>
    </row>
    <row r="725" spans="1:2" ht="13" x14ac:dyDescent="0.15">
      <c r="A725" s="20"/>
      <c r="B725" s="20"/>
    </row>
    <row r="726" spans="1:2" ht="13" x14ac:dyDescent="0.15">
      <c r="A726" s="20"/>
      <c r="B726" s="20"/>
    </row>
    <row r="727" spans="1:2" ht="13" x14ac:dyDescent="0.15">
      <c r="A727" s="20"/>
      <c r="B727" s="20"/>
    </row>
    <row r="728" spans="1:2" ht="13" x14ac:dyDescent="0.15">
      <c r="A728" s="20"/>
      <c r="B728" s="20"/>
    </row>
    <row r="729" spans="1:2" ht="13" x14ac:dyDescent="0.15">
      <c r="A729" s="20"/>
      <c r="B729" s="20"/>
    </row>
    <row r="730" spans="1:2" ht="13" x14ac:dyDescent="0.15">
      <c r="A730" s="20"/>
      <c r="B730" s="20"/>
    </row>
    <row r="731" spans="1:2" ht="13" x14ac:dyDescent="0.15">
      <c r="A731" s="20"/>
      <c r="B731" s="20"/>
    </row>
    <row r="732" spans="1:2" ht="13" x14ac:dyDescent="0.15">
      <c r="A732" s="20"/>
      <c r="B732" s="20"/>
    </row>
    <row r="733" spans="1:2" ht="13" x14ac:dyDescent="0.15">
      <c r="A733" s="20"/>
      <c r="B733" s="20"/>
    </row>
    <row r="734" spans="1:2" ht="13" x14ac:dyDescent="0.15">
      <c r="A734" s="20"/>
      <c r="B734" s="20"/>
    </row>
    <row r="735" spans="1:2" ht="13" x14ac:dyDescent="0.15">
      <c r="A735" s="20"/>
      <c r="B735" s="20"/>
    </row>
    <row r="736" spans="1:2" ht="13" x14ac:dyDescent="0.15">
      <c r="A736" s="20"/>
      <c r="B736" s="20"/>
    </row>
    <row r="737" spans="1:2" ht="13" x14ac:dyDescent="0.15">
      <c r="A737" s="20"/>
      <c r="B737" s="20"/>
    </row>
    <row r="738" spans="1:2" ht="13" x14ac:dyDescent="0.15">
      <c r="A738" s="20"/>
      <c r="B738" s="20"/>
    </row>
    <row r="739" spans="1:2" ht="13" x14ac:dyDescent="0.15">
      <c r="A739" s="20"/>
      <c r="B739" s="20"/>
    </row>
    <row r="740" spans="1:2" ht="13" x14ac:dyDescent="0.15">
      <c r="A740" s="20"/>
      <c r="B740" s="20"/>
    </row>
    <row r="741" spans="1:2" ht="13" x14ac:dyDescent="0.15">
      <c r="A741" s="20"/>
      <c r="B741" s="20"/>
    </row>
    <row r="742" spans="1:2" ht="13" x14ac:dyDescent="0.15">
      <c r="A742" s="20"/>
      <c r="B742" s="20"/>
    </row>
    <row r="743" spans="1:2" ht="13" x14ac:dyDescent="0.15">
      <c r="A743" s="20"/>
      <c r="B743" s="20"/>
    </row>
    <row r="744" spans="1:2" ht="13" x14ac:dyDescent="0.15">
      <c r="A744" s="20"/>
      <c r="B744" s="20"/>
    </row>
    <row r="745" spans="1:2" ht="13" x14ac:dyDescent="0.15">
      <c r="A745" s="20"/>
      <c r="B745" s="20"/>
    </row>
    <row r="746" spans="1:2" ht="13" x14ac:dyDescent="0.15">
      <c r="A746" s="20"/>
      <c r="B746" s="20"/>
    </row>
    <row r="747" spans="1:2" ht="13" x14ac:dyDescent="0.15">
      <c r="A747" s="20"/>
      <c r="B747" s="20"/>
    </row>
    <row r="748" spans="1:2" ht="13" x14ac:dyDescent="0.15">
      <c r="A748" s="20"/>
      <c r="B748" s="20"/>
    </row>
    <row r="749" spans="1:2" ht="13" x14ac:dyDescent="0.15">
      <c r="A749" s="20"/>
      <c r="B749" s="20"/>
    </row>
    <row r="750" spans="1:2" ht="13" x14ac:dyDescent="0.15">
      <c r="A750" s="20"/>
      <c r="B750" s="20"/>
    </row>
    <row r="751" spans="1:2" ht="13" x14ac:dyDescent="0.15">
      <c r="A751" s="20"/>
      <c r="B751" s="20"/>
    </row>
    <row r="752" spans="1:2" ht="13" x14ac:dyDescent="0.15">
      <c r="A752" s="20"/>
      <c r="B752" s="20"/>
    </row>
    <row r="753" spans="1:2" ht="13" x14ac:dyDescent="0.15">
      <c r="A753" s="20"/>
      <c r="B753" s="20"/>
    </row>
    <row r="754" spans="1:2" ht="13" x14ac:dyDescent="0.15">
      <c r="A754" s="20"/>
      <c r="B754" s="20"/>
    </row>
    <row r="755" spans="1:2" ht="13" x14ac:dyDescent="0.15">
      <c r="A755" s="20"/>
      <c r="B755" s="20"/>
    </row>
    <row r="756" spans="1:2" ht="13" x14ac:dyDescent="0.15">
      <c r="A756" s="20"/>
      <c r="B756" s="20"/>
    </row>
    <row r="757" spans="1:2" ht="13" x14ac:dyDescent="0.15">
      <c r="A757" s="20"/>
      <c r="B757" s="20"/>
    </row>
    <row r="758" spans="1:2" ht="13" x14ac:dyDescent="0.15">
      <c r="A758" s="20"/>
      <c r="B758" s="20"/>
    </row>
    <row r="759" spans="1:2" ht="13" x14ac:dyDescent="0.15">
      <c r="A759" s="20"/>
      <c r="B759" s="20"/>
    </row>
    <row r="760" spans="1:2" ht="13" x14ac:dyDescent="0.15">
      <c r="A760" s="20"/>
      <c r="B760" s="20"/>
    </row>
    <row r="761" spans="1:2" ht="13" x14ac:dyDescent="0.15">
      <c r="A761" s="20"/>
      <c r="B761" s="20"/>
    </row>
    <row r="762" spans="1:2" ht="13" x14ac:dyDescent="0.15">
      <c r="A762" s="20"/>
      <c r="B762" s="20"/>
    </row>
    <row r="763" spans="1:2" ht="13" x14ac:dyDescent="0.15">
      <c r="A763" s="20"/>
      <c r="B763" s="20"/>
    </row>
    <row r="764" spans="1:2" ht="13" x14ac:dyDescent="0.15">
      <c r="A764" s="20"/>
      <c r="B764" s="20"/>
    </row>
    <row r="765" spans="1:2" ht="13" x14ac:dyDescent="0.15">
      <c r="A765" s="20"/>
      <c r="B765" s="20"/>
    </row>
    <row r="766" spans="1:2" ht="13" x14ac:dyDescent="0.15">
      <c r="A766" s="20"/>
      <c r="B766" s="20"/>
    </row>
    <row r="767" spans="1:2" ht="13" x14ac:dyDescent="0.15">
      <c r="A767" s="20"/>
      <c r="B767" s="20"/>
    </row>
    <row r="768" spans="1:2" ht="13" x14ac:dyDescent="0.15">
      <c r="A768" s="20"/>
      <c r="B768" s="20"/>
    </row>
    <row r="769" spans="1:2" ht="13" x14ac:dyDescent="0.15">
      <c r="A769" s="20"/>
      <c r="B769" s="20"/>
    </row>
    <row r="770" spans="1:2" ht="13" x14ac:dyDescent="0.15">
      <c r="A770" s="20"/>
      <c r="B770" s="20"/>
    </row>
    <row r="771" spans="1:2" ht="13" x14ac:dyDescent="0.15">
      <c r="A771" s="20"/>
      <c r="B771" s="20"/>
    </row>
    <row r="772" spans="1:2" ht="13" x14ac:dyDescent="0.15">
      <c r="A772" s="20"/>
      <c r="B772" s="20"/>
    </row>
    <row r="773" spans="1:2" ht="13" x14ac:dyDescent="0.15">
      <c r="A773" s="20"/>
      <c r="B773" s="20"/>
    </row>
    <row r="774" spans="1:2" ht="13" x14ac:dyDescent="0.15">
      <c r="A774" s="20"/>
      <c r="B774" s="20"/>
    </row>
    <row r="775" spans="1:2" ht="13" x14ac:dyDescent="0.15">
      <c r="A775" s="20"/>
      <c r="B775" s="20"/>
    </row>
    <row r="776" spans="1:2" ht="13" x14ac:dyDescent="0.15">
      <c r="A776" s="20"/>
      <c r="B776" s="20"/>
    </row>
    <row r="777" spans="1:2" ht="13" x14ac:dyDescent="0.15">
      <c r="A777" s="20"/>
      <c r="B777" s="20"/>
    </row>
    <row r="778" spans="1:2" ht="13" x14ac:dyDescent="0.15">
      <c r="A778" s="20"/>
      <c r="B778" s="20"/>
    </row>
    <row r="779" spans="1:2" ht="13" x14ac:dyDescent="0.15">
      <c r="A779" s="20"/>
      <c r="B779" s="20"/>
    </row>
    <row r="780" spans="1:2" ht="13" x14ac:dyDescent="0.15">
      <c r="A780" s="20"/>
      <c r="B780" s="20"/>
    </row>
    <row r="781" spans="1:2" ht="13" x14ac:dyDescent="0.15">
      <c r="A781" s="20"/>
      <c r="B781" s="20"/>
    </row>
    <row r="782" spans="1:2" ht="13" x14ac:dyDescent="0.15">
      <c r="A782" s="20"/>
      <c r="B782" s="20"/>
    </row>
    <row r="783" spans="1:2" ht="13" x14ac:dyDescent="0.15">
      <c r="A783" s="20"/>
      <c r="B783" s="20"/>
    </row>
    <row r="784" spans="1:2" ht="13" x14ac:dyDescent="0.15">
      <c r="A784" s="20"/>
      <c r="B784" s="20"/>
    </row>
    <row r="785" spans="1:2" ht="13" x14ac:dyDescent="0.15">
      <c r="A785" s="20"/>
      <c r="B785" s="20"/>
    </row>
    <row r="786" spans="1:2" ht="13" x14ac:dyDescent="0.15">
      <c r="A786" s="20"/>
      <c r="B786" s="20"/>
    </row>
    <row r="787" spans="1:2" ht="13" x14ac:dyDescent="0.15">
      <c r="A787" s="20"/>
      <c r="B787" s="20"/>
    </row>
    <row r="788" spans="1:2" ht="13" x14ac:dyDescent="0.15">
      <c r="A788" s="20"/>
      <c r="B788" s="20"/>
    </row>
    <row r="789" spans="1:2" ht="13" x14ac:dyDescent="0.15">
      <c r="A789" s="20"/>
      <c r="B789" s="20"/>
    </row>
    <row r="790" spans="1:2" ht="13" x14ac:dyDescent="0.15">
      <c r="A790" s="20"/>
      <c r="B790" s="20"/>
    </row>
    <row r="791" spans="1:2" ht="13" x14ac:dyDescent="0.15">
      <c r="A791" s="20"/>
      <c r="B791" s="20"/>
    </row>
    <row r="792" spans="1:2" ht="13" x14ac:dyDescent="0.15">
      <c r="A792" s="20"/>
      <c r="B792" s="20"/>
    </row>
    <row r="793" spans="1:2" ht="13" x14ac:dyDescent="0.15">
      <c r="A793" s="20"/>
      <c r="B793" s="20"/>
    </row>
    <row r="794" spans="1:2" ht="13" x14ac:dyDescent="0.15">
      <c r="A794" s="20"/>
      <c r="B794" s="20"/>
    </row>
    <row r="795" spans="1:2" ht="13" x14ac:dyDescent="0.15">
      <c r="A795" s="20"/>
      <c r="B795" s="20"/>
    </row>
    <row r="796" spans="1:2" ht="13" x14ac:dyDescent="0.15">
      <c r="A796" s="20"/>
      <c r="B796" s="20"/>
    </row>
    <row r="797" spans="1:2" ht="13" x14ac:dyDescent="0.15">
      <c r="A797" s="20"/>
      <c r="B797" s="20"/>
    </row>
    <row r="798" spans="1:2" ht="13" x14ac:dyDescent="0.15">
      <c r="A798" s="20"/>
      <c r="B798" s="20"/>
    </row>
    <row r="799" spans="1:2" ht="13" x14ac:dyDescent="0.15">
      <c r="A799" s="20"/>
      <c r="B799" s="20"/>
    </row>
    <row r="800" spans="1:2" ht="13" x14ac:dyDescent="0.15">
      <c r="A800" s="20"/>
      <c r="B800" s="20"/>
    </row>
    <row r="801" spans="1:2" ht="13" x14ac:dyDescent="0.15">
      <c r="A801" s="20"/>
      <c r="B801" s="20"/>
    </row>
    <row r="802" spans="1:2" ht="13" x14ac:dyDescent="0.15">
      <c r="A802" s="20"/>
      <c r="B802" s="20"/>
    </row>
    <row r="803" spans="1:2" ht="13" x14ac:dyDescent="0.15">
      <c r="A803" s="20"/>
      <c r="B803" s="20"/>
    </row>
    <row r="804" spans="1:2" ht="13" x14ac:dyDescent="0.15">
      <c r="A804" s="20"/>
      <c r="B804" s="20"/>
    </row>
    <row r="805" spans="1:2" ht="13" x14ac:dyDescent="0.15">
      <c r="A805" s="20"/>
      <c r="B805" s="20"/>
    </row>
    <row r="806" spans="1:2" ht="13" x14ac:dyDescent="0.15">
      <c r="A806" s="20"/>
      <c r="B806" s="20"/>
    </row>
    <row r="807" spans="1:2" ht="13" x14ac:dyDescent="0.15">
      <c r="A807" s="20"/>
      <c r="B807" s="20"/>
    </row>
    <row r="808" spans="1:2" ht="13" x14ac:dyDescent="0.15">
      <c r="A808" s="20"/>
      <c r="B808" s="20"/>
    </row>
    <row r="809" spans="1:2" ht="13" x14ac:dyDescent="0.15">
      <c r="A809" s="20"/>
      <c r="B809" s="20"/>
    </row>
    <row r="810" spans="1:2" ht="13" x14ac:dyDescent="0.15">
      <c r="A810" s="20"/>
      <c r="B810" s="20"/>
    </row>
    <row r="811" spans="1:2" ht="13" x14ac:dyDescent="0.15">
      <c r="A811" s="20"/>
      <c r="B811" s="20"/>
    </row>
    <row r="812" spans="1:2" ht="13" x14ac:dyDescent="0.15">
      <c r="A812" s="20"/>
      <c r="B812" s="20"/>
    </row>
    <row r="813" spans="1:2" ht="13" x14ac:dyDescent="0.15">
      <c r="A813" s="20"/>
      <c r="B813" s="20"/>
    </row>
    <row r="814" spans="1:2" ht="13" x14ac:dyDescent="0.15">
      <c r="A814" s="20"/>
      <c r="B814" s="20"/>
    </row>
    <row r="815" spans="1:2" ht="13" x14ac:dyDescent="0.15">
      <c r="A815" s="20"/>
      <c r="B815" s="20"/>
    </row>
    <row r="816" spans="1:2" ht="13" x14ac:dyDescent="0.15">
      <c r="A816" s="20"/>
      <c r="B816" s="20"/>
    </row>
    <row r="817" spans="1:2" ht="13" x14ac:dyDescent="0.15">
      <c r="A817" s="20"/>
      <c r="B817" s="20"/>
    </row>
    <row r="818" spans="1:2" ht="13" x14ac:dyDescent="0.15">
      <c r="A818" s="20"/>
      <c r="B818" s="20"/>
    </row>
    <row r="819" spans="1:2" ht="13" x14ac:dyDescent="0.15">
      <c r="A819" s="20"/>
      <c r="B819" s="20"/>
    </row>
    <row r="820" spans="1:2" ht="13" x14ac:dyDescent="0.15">
      <c r="A820" s="20"/>
      <c r="B820" s="20"/>
    </row>
    <row r="821" spans="1:2" ht="13" x14ac:dyDescent="0.15">
      <c r="A821" s="20"/>
      <c r="B821" s="20"/>
    </row>
    <row r="822" spans="1:2" ht="13" x14ac:dyDescent="0.15">
      <c r="A822" s="20"/>
      <c r="B822" s="20"/>
    </row>
    <row r="823" spans="1:2" ht="13" x14ac:dyDescent="0.15">
      <c r="A823" s="20"/>
      <c r="B823" s="20"/>
    </row>
    <row r="824" spans="1:2" ht="13" x14ac:dyDescent="0.15">
      <c r="A824" s="20"/>
      <c r="B824" s="20"/>
    </row>
    <row r="825" spans="1:2" ht="13" x14ac:dyDescent="0.15">
      <c r="A825" s="20"/>
      <c r="B825" s="20"/>
    </row>
    <row r="826" spans="1:2" ht="13" x14ac:dyDescent="0.15">
      <c r="A826" s="20"/>
      <c r="B826" s="20"/>
    </row>
    <row r="827" spans="1:2" ht="13" x14ac:dyDescent="0.15">
      <c r="A827" s="20"/>
      <c r="B827" s="20"/>
    </row>
    <row r="828" spans="1:2" ht="13" x14ac:dyDescent="0.15">
      <c r="A828" s="20"/>
      <c r="B828" s="20"/>
    </row>
    <row r="829" spans="1:2" ht="13" x14ac:dyDescent="0.15">
      <c r="A829" s="20"/>
      <c r="B829" s="20"/>
    </row>
    <row r="830" spans="1:2" ht="13" x14ac:dyDescent="0.15">
      <c r="A830" s="20"/>
      <c r="B830" s="20"/>
    </row>
    <row r="831" spans="1:2" ht="13" x14ac:dyDescent="0.15">
      <c r="A831" s="20"/>
      <c r="B831" s="20"/>
    </row>
    <row r="832" spans="1:2" ht="13" x14ac:dyDescent="0.15">
      <c r="A832" s="20"/>
      <c r="B832" s="20"/>
    </row>
    <row r="833" spans="1:2" ht="13" x14ac:dyDescent="0.15">
      <c r="A833" s="20"/>
      <c r="B833" s="20"/>
    </row>
    <row r="834" spans="1:2" ht="13" x14ac:dyDescent="0.15">
      <c r="A834" s="20"/>
      <c r="B834" s="20"/>
    </row>
    <row r="835" spans="1:2" ht="13" x14ac:dyDescent="0.15">
      <c r="A835" s="20"/>
      <c r="B835" s="20"/>
    </row>
    <row r="836" spans="1:2" ht="13" x14ac:dyDescent="0.15">
      <c r="A836" s="20"/>
      <c r="B836" s="20"/>
    </row>
    <row r="837" spans="1:2" ht="13" x14ac:dyDescent="0.15">
      <c r="A837" s="20"/>
      <c r="B837" s="20"/>
    </row>
    <row r="838" spans="1:2" ht="13" x14ac:dyDescent="0.15">
      <c r="A838" s="20"/>
      <c r="B838" s="20"/>
    </row>
    <row r="839" spans="1:2" ht="13" x14ac:dyDescent="0.15">
      <c r="A839" s="20"/>
      <c r="B839" s="20"/>
    </row>
    <row r="840" spans="1:2" ht="13" x14ac:dyDescent="0.15">
      <c r="A840" s="20"/>
      <c r="B840" s="20"/>
    </row>
    <row r="841" spans="1:2" ht="13" x14ac:dyDescent="0.15">
      <c r="A841" s="20"/>
      <c r="B841" s="20"/>
    </row>
    <row r="842" spans="1:2" ht="13" x14ac:dyDescent="0.15">
      <c r="A842" s="20"/>
      <c r="B842" s="20"/>
    </row>
    <row r="843" spans="1:2" ht="13" x14ac:dyDescent="0.15">
      <c r="A843" s="20"/>
      <c r="B843" s="20"/>
    </row>
    <row r="844" spans="1:2" ht="13" x14ac:dyDescent="0.15">
      <c r="A844" s="20"/>
      <c r="B844" s="20"/>
    </row>
    <row r="845" spans="1:2" ht="13" x14ac:dyDescent="0.15">
      <c r="A845" s="20"/>
      <c r="B845" s="20"/>
    </row>
    <row r="846" spans="1:2" ht="13" x14ac:dyDescent="0.15">
      <c r="A846" s="20"/>
      <c r="B846" s="20"/>
    </row>
    <row r="847" spans="1:2" ht="13" x14ac:dyDescent="0.15">
      <c r="A847" s="20"/>
      <c r="B847" s="20"/>
    </row>
    <row r="848" spans="1:2" ht="13" x14ac:dyDescent="0.15">
      <c r="A848" s="20"/>
      <c r="B848" s="20"/>
    </row>
    <row r="849" spans="1:2" ht="13" x14ac:dyDescent="0.15">
      <c r="A849" s="20"/>
      <c r="B849" s="20"/>
    </row>
    <row r="850" spans="1:2" ht="13" x14ac:dyDescent="0.15">
      <c r="A850" s="20"/>
      <c r="B850" s="20"/>
    </row>
    <row r="851" spans="1:2" ht="13" x14ac:dyDescent="0.15">
      <c r="A851" s="20"/>
      <c r="B851" s="20"/>
    </row>
    <row r="852" spans="1:2" ht="13" x14ac:dyDescent="0.15">
      <c r="A852" s="20"/>
      <c r="B852" s="20"/>
    </row>
    <row r="853" spans="1:2" ht="13" x14ac:dyDescent="0.15">
      <c r="A853" s="20"/>
      <c r="B853" s="20"/>
    </row>
    <row r="854" spans="1:2" ht="13" x14ac:dyDescent="0.15">
      <c r="A854" s="20"/>
      <c r="B854" s="20"/>
    </row>
    <row r="855" spans="1:2" ht="13" x14ac:dyDescent="0.15">
      <c r="A855" s="20"/>
      <c r="B855" s="20"/>
    </row>
    <row r="856" spans="1:2" ht="13" x14ac:dyDescent="0.15">
      <c r="A856" s="20"/>
      <c r="B856" s="20"/>
    </row>
    <row r="857" spans="1:2" ht="13" x14ac:dyDescent="0.15">
      <c r="A857" s="20"/>
      <c r="B857" s="20"/>
    </row>
    <row r="858" spans="1:2" ht="13" x14ac:dyDescent="0.15">
      <c r="A858" s="20"/>
      <c r="B858" s="20"/>
    </row>
    <row r="859" spans="1:2" ht="13" x14ac:dyDescent="0.15">
      <c r="A859" s="20"/>
      <c r="B859" s="20"/>
    </row>
    <row r="860" spans="1:2" ht="13" x14ac:dyDescent="0.15">
      <c r="A860" s="20"/>
      <c r="B860" s="20"/>
    </row>
    <row r="861" spans="1:2" ht="13" x14ac:dyDescent="0.15">
      <c r="A861" s="20"/>
      <c r="B861" s="20"/>
    </row>
    <row r="862" spans="1:2" ht="13" x14ac:dyDescent="0.15">
      <c r="A862" s="20"/>
      <c r="B862" s="20"/>
    </row>
    <row r="863" spans="1:2" ht="13" x14ac:dyDescent="0.15">
      <c r="A863" s="20"/>
      <c r="B863" s="20"/>
    </row>
    <row r="864" spans="1:2" ht="13" x14ac:dyDescent="0.15">
      <c r="A864" s="20"/>
      <c r="B864" s="20"/>
    </row>
    <row r="865" spans="1:2" ht="13" x14ac:dyDescent="0.15">
      <c r="A865" s="20"/>
      <c r="B865" s="20"/>
    </row>
    <row r="866" spans="1:2" ht="13" x14ac:dyDescent="0.15">
      <c r="A866" s="20"/>
      <c r="B866" s="20"/>
    </row>
    <row r="867" spans="1:2" ht="13" x14ac:dyDescent="0.15">
      <c r="A867" s="20"/>
      <c r="B867" s="20"/>
    </row>
    <row r="868" spans="1:2" ht="13" x14ac:dyDescent="0.15">
      <c r="A868" s="20"/>
      <c r="B868" s="20"/>
    </row>
    <row r="869" spans="1:2" ht="13" x14ac:dyDescent="0.15">
      <c r="A869" s="20"/>
      <c r="B869" s="20"/>
    </row>
    <row r="870" spans="1:2" ht="13" x14ac:dyDescent="0.15">
      <c r="A870" s="20"/>
      <c r="B870" s="20"/>
    </row>
    <row r="871" spans="1:2" ht="13" x14ac:dyDescent="0.15">
      <c r="A871" s="20"/>
      <c r="B871" s="20"/>
    </row>
    <row r="872" spans="1:2" ht="13" x14ac:dyDescent="0.15">
      <c r="A872" s="20"/>
      <c r="B872" s="20"/>
    </row>
    <row r="873" spans="1:2" ht="13" x14ac:dyDescent="0.15">
      <c r="A873" s="20"/>
      <c r="B873" s="20"/>
    </row>
    <row r="874" spans="1:2" ht="13" x14ac:dyDescent="0.15">
      <c r="A874" s="20"/>
      <c r="B874" s="20"/>
    </row>
    <row r="875" spans="1:2" ht="13" x14ac:dyDescent="0.15">
      <c r="A875" s="20"/>
      <c r="B875" s="20"/>
    </row>
    <row r="876" spans="1:2" ht="13" x14ac:dyDescent="0.15">
      <c r="A876" s="20"/>
      <c r="B876" s="20"/>
    </row>
    <row r="877" spans="1:2" ht="13" x14ac:dyDescent="0.15">
      <c r="A877" s="20"/>
      <c r="B877" s="20"/>
    </row>
    <row r="878" spans="1:2" ht="13" x14ac:dyDescent="0.15">
      <c r="A878" s="20"/>
      <c r="B878" s="20"/>
    </row>
    <row r="879" spans="1:2" ht="13" x14ac:dyDescent="0.15">
      <c r="A879" s="20"/>
      <c r="B879" s="20"/>
    </row>
    <row r="880" spans="1:2" ht="13" x14ac:dyDescent="0.15">
      <c r="A880" s="20"/>
      <c r="B880" s="20"/>
    </row>
    <row r="881" spans="1:2" ht="13" x14ac:dyDescent="0.15">
      <c r="A881" s="20"/>
      <c r="B881" s="20"/>
    </row>
    <row r="882" spans="1:2" ht="13" x14ac:dyDescent="0.15">
      <c r="A882" s="20"/>
      <c r="B882" s="20"/>
    </row>
    <row r="883" spans="1:2" ht="13" x14ac:dyDescent="0.15">
      <c r="A883" s="20"/>
      <c r="B883" s="20"/>
    </row>
    <row r="884" spans="1:2" ht="13" x14ac:dyDescent="0.15">
      <c r="A884" s="20"/>
      <c r="B884" s="20"/>
    </row>
    <row r="885" spans="1:2" ht="13" x14ac:dyDescent="0.15">
      <c r="A885" s="20"/>
      <c r="B885" s="20"/>
    </row>
    <row r="886" spans="1:2" ht="13" x14ac:dyDescent="0.15">
      <c r="A886" s="20"/>
      <c r="B886" s="20"/>
    </row>
    <row r="887" spans="1:2" ht="13" x14ac:dyDescent="0.15">
      <c r="A887" s="20"/>
      <c r="B887" s="20"/>
    </row>
    <row r="888" spans="1:2" ht="13" x14ac:dyDescent="0.15">
      <c r="A888" s="20"/>
      <c r="B888" s="20"/>
    </row>
    <row r="889" spans="1:2" ht="13" x14ac:dyDescent="0.15">
      <c r="A889" s="20"/>
      <c r="B889" s="20"/>
    </row>
    <row r="890" spans="1:2" ht="13" x14ac:dyDescent="0.15">
      <c r="A890" s="20"/>
      <c r="B890" s="20"/>
    </row>
    <row r="891" spans="1:2" ht="13" x14ac:dyDescent="0.15">
      <c r="A891" s="20"/>
      <c r="B891" s="20"/>
    </row>
    <row r="892" spans="1:2" ht="13" x14ac:dyDescent="0.15">
      <c r="A892" s="20"/>
      <c r="B892" s="20"/>
    </row>
    <row r="893" spans="1:2" ht="13" x14ac:dyDescent="0.15">
      <c r="A893" s="20"/>
      <c r="B893" s="20"/>
    </row>
    <row r="894" spans="1:2" ht="13" x14ac:dyDescent="0.15">
      <c r="A894" s="20"/>
      <c r="B894" s="20"/>
    </row>
    <row r="895" spans="1:2" ht="13" x14ac:dyDescent="0.15">
      <c r="A895" s="20"/>
      <c r="B895" s="20"/>
    </row>
    <row r="896" spans="1:2" ht="13" x14ac:dyDescent="0.15">
      <c r="A896" s="20"/>
      <c r="B896" s="20"/>
    </row>
    <row r="897" spans="1:2" ht="13" x14ac:dyDescent="0.15">
      <c r="A897" s="20"/>
      <c r="B897" s="20"/>
    </row>
    <row r="898" spans="1:2" ht="13" x14ac:dyDescent="0.15">
      <c r="A898" s="20"/>
      <c r="B898" s="20"/>
    </row>
    <row r="899" spans="1:2" ht="13" x14ac:dyDescent="0.15">
      <c r="A899" s="20"/>
      <c r="B899" s="20"/>
    </row>
    <row r="900" spans="1:2" ht="13" x14ac:dyDescent="0.15">
      <c r="A900" s="20"/>
      <c r="B900" s="20"/>
    </row>
    <row r="901" spans="1:2" ht="13" x14ac:dyDescent="0.15">
      <c r="A901" s="20"/>
      <c r="B901" s="20"/>
    </row>
    <row r="902" spans="1:2" ht="13" x14ac:dyDescent="0.15">
      <c r="A902" s="20"/>
      <c r="B902" s="20"/>
    </row>
    <row r="903" spans="1:2" ht="13" x14ac:dyDescent="0.15">
      <c r="A903" s="20"/>
      <c r="B903" s="20"/>
    </row>
    <row r="904" spans="1:2" ht="13" x14ac:dyDescent="0.15">
      <c r="A904" s="20"/>
      <c r="B904" s="20"/>
    </row>
    <row r="905" spans="1:2" ht="13" x14ac:dyDescent="0.15">
      <c r="A905" s="20"/>
      <c r="B905" s="20"/>
    </row>
    <row r="906" spans="1:2" ht="13" x14ac:dyDescent="0.15">
      <c r="A906" s="20"/>
      <c r="B906" s="20"/>
    </row>
    <row r="907" spans="1:2" ht="13" x14ac:dyDescent="0.15">
      <c r="A907" s="20"/>
      <c r="B907" s="20"/>
    </row>
    <row r="908" spans="1:2" ht="13" x14ac:dyDescent="0.15">
      <c r="A908" s="20"/>
      <c r="B908" s="20"/>
    </row>
    <row r="909" spans="1:2" ht="13" x14ac:dyDescent="0.15">
      <c r="A909" s="20"/>
      <c r="B909" s="20"/>
    </row>
    <row r="910" spans="1:2" ht="13" x14ac:dyDescent="0.15">
      <c r="A910" s="20"/>
      <c r="B910" s="20"/>
    </row>
    <row r="911" spans="1:2" ht="13" x14ac:dyDescent="0.15">
      <c r="A911" s="20"/>
      <c r="B911" s="20"/>
    </row>
    <row r="912" spans="1:2" ht="13" x14ac:dyDescent="0.15">
      <c r="A912" s="20"/>
      <c r="B912" s="20"/>
    </row>
    <row r="913" spans="1:2" ht="13" x14ac:dyDescent="0.15">
      <c r="A913" s="20"/>
      <c r="B913" s="20"/>
    </row>
    <row r="914" spans="1:2" ht="13" x14ac:dyDescent="0.15">
      <c r="A914" s="20"/>
      <c r="B914" s="20"/>
    </row>
    <row r="915" spans="1:2" ht="13" x14ac:dyDescent="0.15">
      <c r="A915" s="20"/>
      <c r="B915" s="20"/>
    </row>
    <row r="916" spans="1:2" ht="13" x14ac:dyDescent="0.15">
      <c r="A916" s="20"/>
      <c r="B916" s="20"/>
    </row>
    <row r="917" spans="1:2" ht="13" x14ac:dyDescent="0.15">
      <c r="A917" s="20"/>
      <c r="B917" s="20"/>
    </row>
    <row r="918" spans="1:2" ht="13" x14ac:dyDescent="0.15">
      <c r="A918" s="20"/>
      <c r="B918" s="20"/>
    </row>
    <row r="919" spans="1:2" ht="13" x14ac:dyDescent="0.15">
      <c r="A919" s="20"/>
      <c r="B919" s="20"/>
    </row>
    <row r="920" spans="1:2" ht="13" x14ac:dyDescent="0.15">
      <c r="A920" s="20"/>
      <c r="B920" s="20"/>
    </row>
    <row r="921" spans="1:2" ht="13" x14ac:dyDescent="0.15">
      <c r="A921" s="20"/>
      <c r="B921" s="20"/>
    </row>
    <row r="922" spans="1:2" ht="13" x14ac:dyDescent="0.15">
      <c r="A922" s="20"/>
      <c r="B922" s="20"/>
    </row>
    <row r="923" spans="1:2" ht="13" x14ac:dyDescent="0.15">
      <c r="A923" s="20"/>
      <c r="B923" s="20"/>
    </row>
    <row r="924" spans="1:2" ht="13" x14ac:dyDescent="0.15">
      <c r="A924" s="20"/>
      <c r="B924" s="20"/>
    </row>
    <row r="925" spans="1:2" ht="13" x14ac:dyDescent="0.15">
      <c r="A925" s="20"/>
      <c r="B925" s="20"/>
    </row>
    <row r="926" spans="1:2" ht="13" x14ac:dyDescent="0.15">
      <c r="A926" s="20"/>
      <c r="B926" s="20"/>
    </row>
    <row r="927" spans="1:2" ht="13" x14ac:dyDescent="0.15">
      <c r="A927" s="20"/>
      <c r="B927" s="20"/>
    </row>
    <row r="928" spans="1:2" ht="13" x14ac:dyDescent="0.15">
      <c r="A928" s="20"/>
      <c r="B928" s="20"/>
    </row>
    <row r="929" spans="1:2" ht="13" x14ac:dyDescent="0.15">
      <c r="A929" s="20"/>
      <c r="B929" s="20"/>
    </row>
    <row r="930" spans="1:2" ht="13" x14ac:dyDescent="0.15">
      <c r="A930" s="20"/>
      <c r="B930" s="20"/>
    </row>
    <row r="931" spans="1:2" ht="13" x14ac:dyDescent="0.15">
      <c r="A931" s="20"/>
      <c r="B931" s="20"/>
    </row>
    <row r="932" spans="1:2" ht="13" x14ac:dyDescent="0.15">
      <c r="A932" s="20"/>
      <c r="B932" s="20"/>
    </row>
    <row r="933" spans="1:2" ht="13" x14ac:dyDescent="0.15">
      <c r="A933" s="20"/>
      <c r="B933" s="20"/>
    </row>
    <row r="934" spans="1:2" ht="13" x14ac:dyDescent="0.15">
      <c r="A934" s="20"/>
      <c r="B934" s="20"/>
    </row>
    <row r="935" spans="1:2" ht="13" x14ac:dyDescent="0.15">
      <c r="A935" s="20"/>
      <c r="B935" s="20"/>
    </row>
    <row r="936" spans="1:2" ht="13" x14ac:dyDescent="0.15">
      <c r="A936" s="20"/>
      <c r="B936" s="20"/>
    </row>
    <row r="937" spans="1:2" ht="13" x14ac:dyDescent="0.15">
      <c r="A937" s="20"/>
      <c r="B937" s="20"/>
    </row>
    <row r="938" spans="1:2" ht="13" x14ac:dyDescent="0.15">
      <c r="A938" s="20"/>
      <c r="B938" s="20"/>
    </row>
    <row r="939" spans="1:2" ht="13" x14ac:dyDescent="0.15">
      <c r="A939" s="20"/>
      <c r="B939" s="20"/>
    </row>
    <row r="940" spans="1:2" ht="13" x14ac:dyDescent="0.15">
      <c r="A940" s="20"/>
      <c r="B940" s="20"/>
    </row>
    <row r="941" spans="1:2" ht="13" x14ac:dyDescent="0.15">
      <c r="A941" s="20"/>
      <c r="B941" s="20"/>
    </row>
    <row r="942" spans="1:2" ht="13" x14ac:dyDescent="0.15">
      <c r="A942" s="20"/>
      <c r="B942" s="20"/>
    </row>
    <row r="943" spans="1:2" ht="13" x14ac:dyDescent="0.15">
      <c r="A943" s="20"/>
      <c r="B943" s="20"/>
    </row>
    <row r="944" spans="1:2" ht="13" x14ac:dyDescent="0.15">
      <c r="A944" s="20"/>
      <c r="B944" s="20"/>
    </row>
    <row r="945" spans="1:2" ht="13" x14ac:dyDescent="0.15">
      <c r="A945" s="20"/>
      <c r="B945" s="20"/>
    </row>
    <row r="946" spans="1:2" ht="13" x14ac:dyDescent="0.15">
      <c r="A946" s="20"/>
      <c r="B946" s="20"/>
    </row>
    <row r="947" spans="1:2" ht="13" x14ac:dyDescent="0.15">
      <c r="A947" s="20"/>
      <c r="B947" s="20"/>
    </row>
    <row r="948" spans="1:2" ht="13" x14ac:dyDescent="0.15">
      <c r="A948" s="20"/>
      <c r="B948" s="20"/>
    </row>
    <row r="949" spans="1:2" ht="13" x14ac:dyDescent="0.15">
      <c r="A949" s="20"/>
      <c r="B949" s="20"/>
    </row>
    <row r="950" spans="1:2" ht="13" x14ac:dyDescent="0.15">
      <c r="A950" s="20"/>
      <c r="B950" s="20"/>
    </row>
    <row r="951" spans="1:2" ht="13" x14ac:dyDescent="0.15">
      <c r="A951" s="20"/>
      <c r="B951" s="20"/>
    </row>
    <row r="952" spans="1:2" ht="13" x14ac:dyDescent="0.15">
      <c r="A952" s="20"/>
      <c r="B952" s="20"/>
    </row>
    <row r="953" spans="1:2" ht="13" x14ac:dyDescent="0.15">
      <c r="A953" s="20"/>
      <c r="B953" s="20"/>
    </row>
    <row r="954" spans="1:2" ht="13" x14ac:dyDescent="0.15">
      <c r="A954" s="20"/>
      <c r="B954" s="20"/>
    </row>
    <row r="955" spans="1:2" ht="13" x14ac:dyDescent="0.15">
      <c r="A955" s="20"/>
      <c r="B955" s="20"/>
    </row>
    <row r="956" spans="1:2" ht="13" x14ac:dyDescent="0.15">
      <c r="A956" s="20"/>
      <c r="B956" s="20"/>
    </row>
    <row r="957" spans="1:2" ht="13" x14ac:dyDescent="0.15">
      <c r="A957" s="20"/>
      <c r="B957" s="20"/>
    </row>
    <row r="958" spans="1:2" ht="13" x14ac:dyDescent="0.15">
      <c r="A958" s="20"/>
      <c r="B958" s="20"/>
    </row>
    <row r="959" spans="1:2" ht="13" x14ac:dyDescent="0.15">
      <c r="A959" s="20"/>
      <c r="B959" s="20"/>
    </row>
    <row r="960" spans="1:2" ht="13" x14ac:dyDescent="0.15">
      <c r="A960" s="20"/>
      <c r="B960" s="20"/>
    </row>
    <row r="961" spans="1:2" ht="13" x14ac:dyDescent="0.15">
      <c r="A961" s="20"/>
      <c r="B961" s="20"/>
    </row>
    <row r="962" spans="1:2" ht="13" x14ac:dyDescent="0.15">
      <c r="A962" s="20"/>
      <c r="B962" s="20"/>
    </row>
    <row r="963" spans="1:2" ht="13" x14ac:dyDescent="0.15">
      <c r="A963" s="20"/>
      <c r="B963" s="20"/>
    </row>
    <row r="964" spans="1:2" ht="13" x14ac:dyDescent="0.15">
      <c r="A964" s="20"/>
      <c r="B964" s="20"/>
    </row>
    <row r="965" spans="1:2" ht="13" x14ac:dyDescent="0.15">
      <c r="A965" s="20"/>
      <c r="B965" s="20"/>
    </row>
    <row r="966" spans="1:2" ht="13" x14ac:dyDescent="0.15">
      <c r="A966" s="20"/>
      <c r="B966" s="20"/>
    </row>
    <row r="967" spans="1:2" ht="13" x14ac:dyDescent="0.15">
      <c r="A967" s="20"/>
      <c r="B967" s="20"/>
    </row>
    <row r="968" spans="1:2" ht="13" x14ac:dyDescent="0.15">
      <c r="A968" s="20"/>
      <c r="B968" s="20"/>
    </row>
    <row r="969" spans="1:2" ht="13" x14ac:dyDescent="0.15">
      <c r="A969" s="20"/>
      <c r="B969" s="20"/>
    </row>
    <row r="970" spans="1:2" ht="13" x14ac:dyDescent="0.15">
      <c r="A970" s="20"/>
      <c r="B970" s="20"/>
    </row>
    <row r="971" spans="1:2" ht="13" x14ac:dyDescent="0.15">
      <c r="A971" s="20"/>
      <c r="B971" s="20"/>
    </row>
    <row r="972" spans="1:2" ht="13" x14ac:dyDescent="0.15">
      <c r="A972" s="20"/>
      <c r="B972" s="20"/>
    </row>
    <row r="973" spans="1:2" ht="13" x14ac:dyDescent="0.15">
      <c r="A973" s="20"/>
      <c r="B973" s="20"/>
    </row>
    <row r="974" spans="1:2" ht="13" x14ac:dyDescent="0.15">
      <c r="A974" s="20"/>
      <c r="B974" s="20"/>
    </row>
    <row r="975" spans="1:2" ht="13" x14ac:dyDescent="0.15">
      <c r="A975" s="20"/>
      <c r="B975" s="20"/>
    </row>
    <row r="976" spans="1:2" ht="13" x14ac:dyDescent="0.15">
      <c r="A976" s="20"/>
      <c r="B976" s="20"/>
    </row>
    <row r="977" spans="1:2" ht="13" x14ac:dyDescent="0.15">
      <c r="A977" s="20"/>
      <c r="B977" s="20"/>
    </row>
    <row r="978" spans="1:2" ht="13" x14ac:dyDescent="0.15">
      <c r="A978" s="20"/>
      <c r="B978" s="20"/>
    </row>
    <row r="979" spans="1:2" ht="13" x14ac:dyDescent="0.15">
      <c r="A979" s="20"/>
      <c r="B979" s="20"/>
    </row>
    <row r="980" spans="1:2" ht="13" x14ac:dyDescent="0.15">
      <c r="A980" s="20"/>
      <c r="B980" s="20"/>
    </row>
    <row r="981" spans="1:2" ht="13" x14ac:dyDescent="0.15">
      <c r="A981" s="20"/>
      <c r="B981" s="20"/>
    </row>
    <row r="982" spans="1:2" ht="13" x14ac:dyDescent="0.15">
      <c r="A982" s="20"/>
      <c r="B982" s="20"/>
    </row>
    <row r="983" spans="1:2" ht="13" x14ac:dyDescent="0.15">
      <c r="A983" s="20"/>
      <c r="B983" s="20"/>
    </row>
    <row r="984" spans="1:2" ht="13" x14ac:dyDescent="0.15">
      <c r="A984" s="20"/>
      <c r="B984" s="20"/>
    </row>
    <row r="985" spans="1:2" ht="13" x14ac:dyDescent="0.15">
      <c r="A985" s="20"/>
      <c r="B985" s="20"/>
    </row>
    <row r="986" spans="1:2" ht="13" x14ac:dyDescent="0.15">
      <c r="A986" s="20"/>
      <c r="B986" s="20"/>
    </row>
    <row r="987" spans="1:2" ht="13" x14ac:dyDescent="0.15">
      <c r="A987" s="20"/>
      <c r="B987" s="20"/>
    </row>
    <row r="988" spans="1:2" ht="13" x14ac:dyDescent="0.15">
      <c r="A988" s="20"/>
      <c r="B988" s="20"/>
    </row>
    <row r="989" spans="1:2" ht="13" x14ac:dyDescent="0.15">
      <c r="A989" s="20"/>
      <c r="B989" s="20"/>
    </row>
    <row r="990" spans="1:2" ht="13" x14ac:dyDescent="0.15">
      <c r="A990" s="20"/>
      <c r="B990" s="20"/>
    </row>
    <row r="991" spans="1:2" ht="13" x14ac:dyDescent="0.15">
      <c r="A991" s="20"/>
      <c r="B991" s="20"/>
    </row>
    <row r="992" spans="1:2" ht="13" x14ac:dyDescent="0.15">
      <c r="A992" s="20"/>
      <c r="B992" s="20"/>
    </row>
    <row r="993" spans="1:2" ht="13" x14ac:dyDescent="0.15">
      <c r="A993" s="20"/>
      <c r="B993" s="20"/>
    </row>
    <row r="994" spans="1:2" ht="13" x14ac:dyDescent="0.15">
      <c r="A994" s="20"/>
      <c r="B994" s="20"/>
    </row>
    <row r="995" spans="1:2" ht="13" x14ac:dyDescent="0.15">
      <c r="A995" s="20"/>
      <c r="B995" s="20"/>
    </row>
    <row r="996" spans="1:2" ht="13" x14ac:dyDescent="0.15">
      <c r="A996" s="20"/>
      <c r="B996" s="20"/>
    </row>
    <row r="997" spans="1:2" ht="13" x14ac:dyDescent="0.15">
      <c r="A997" s="20"/>
      <c r="B997" s="20"/>
    </row>
    <row r="998" spans="1:2" ht="13" x14ac:dyDescent="0.15">
      <c r="A998" s="20"/>
      <c r="B998" s="20"/>
    </row>
    <row r="999" spans="1:2" ht="13" x14ac:dyDescent="0.15">
      <c r="A999" s="20"/>
      <c r="B999" s="20"/>
    </row>
    <row r="1000" spans="1:2" ht="13" x14ac:dyDescent="0.15">
      <c r="A1000" s="20"/>
      <c r="B1000" s="20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MasterCategories</vt:lpstr>
      <vt:lpstr>Baltimore</vt:lpstr>
      <vt:lpstr>Boston </vt:lpstr>
      <vt:lpstr>Chicago</vt:lpstr>
      <vt:lpstr>Cincinnati</vt:lpstr>
      <vt:lpstr>Dubuque</vt:lpstr>
      <vt:lpstr>Milwaukee </vt:lpstr>
      <vt:lpstr>New Orleans</vt:lpstr>
      <vt:lpstr>NYC</vt:lpstr>
      <vt:lpstr>Oregon City  VA Oregon</vt:lpstr>
      <vt:lpstr>Philadelphia</vt:lpstr>
      <vt:lpstr>San Francisco</vt:lpstr>
      <vt:lpstr>Santa Fe</vt:lpstr>
      <vt:lpstr>St. Louis</vt:lpstr>
      <vt:lpstr>St. Paul</vt:lpstr>
      <vt:lpstr>Albany</vt:lpstr>
      <vt:lpstr>Alton</vt:lpstr>
      <vt:lpstr>Belleville</vt:lpstr>
      <vt:lpstr>Brooklyn</vt:lpstr>
      <vt:lpstr>Boise  VA Idaho</vt:lpstr>
      <vt:lpstr>Buffalo</vt:lpstr>
      <vt:lpstr>Burlington</vt:lpstr>
      <vt:lpstr>Charleston</vt:lpstr>
      <vt:lpstr>Cheyenne</vt:lpstr>
      <vt:lpstr>Cleveland</vt:lpstr>
      <vt:lpstr>Columbus</vt:lpstr>
      <vt:lpstr>Colville</vt:lpstr>
      <vt:lpstr>Concordia</vt:lpstr>
      <vt:lpstr>Covington</vt:lpstr>
      <vt:lpstr>Dallas</vt:lpstr>
      <vt:lpstr>Davenport</vt:lpstr>
      <vt:lpstr>Denver</vt:lpstr>
      <vt:lpstr>Detroit</vt:lpstr>
      <vt:lpstr>Duluth</vt:lpstr>
      <vt:lpstr>Erie</vt:lpstr>
      <vt:lpstr>Fort Wayne</vt:lpstr>
      <vt:lpstr>Galveston</vt:lpstr>
      <vt:lpstr>Sacramento  Grass Valley</vt:lpstr>
      <vt:lpstr>Green Bay</vt:lpstr>
      <vt:lpstr>Harrisburg</vt:lpstr>
      <vt:lpstr>Hartford</vt:lpstr>
      <vt:lpstr>Helena  VA Montana</vt:lpstr>
      <vt:lpstr>Jamestown</vt:lpstr>
      <vt:lpstr>Kansas City KS  Leavenworth  V.</vt:lpstr>
      <vt:lpstr>Kansas City MO</vt:lpstr>
      <vt:lpstr>La Crosse</vt:lpstr>
      <vt:lpstr>Lincoln</vt:lpstr>
      <vt:lpstr>Little Rock</vt:lpstr>
      <vt:lpstr>Louisville  Bardstown</vt:lpstr>
      <vt:lpstr>Marquette and Saut-Sainte-Marie</vt:lpstr>
      <vt:lpstr>Mobile</vt:lpstr>
      <vt:lpstr>Monterey and Los Angeles</vt:lpstr>
      <vt:lpstr>Nashville</vt:lpstr>
      <vt:lpstr>Natchez</vt:lpstr>
      <vt:lpstr>Natchitoches</vt:lpstr>
      <vt:lpstr>Nesqualy</vt:lpstr>
      <vt:lpstr>Newark</vt:lpstr>
      <vt:lpstr>Ogdensburg</vt:lpstr>
      <vt:lpstr>OmahaV.A. of Nebraska</vt:lpstr>
      <vt:lpstr>Peoria</vt:lpstr>
      <vt:lpstr>Pittsburgh</vt:lpstr>
      <vt:lpstr>Portland</vt:lpstr>
      <vt:lpstr>Providence</vt:lpstr>
      <vt:lpstr>Richmond</vt:lpstr>
      <vt:lpstr>Rochester</vt:lpstr>
      <vt:lpstr>Salt Lake  VA Utah</vt:lpstr>
      <vt:lpstr>San Antonio</vt:lpstr>
      <vt:lpstr>Savannah</vt:lpstr>
      <vt:lpstr>Scranton</vt:lpstr>
      <vt:lpstr>Sioux Falls  VA Dakota</vt:lpstr>
      <vt:lpstr>Springfield</vt:lpstr>
      <vt:lpstr>St Augustine  V.A. of Florida</vt:lpstr>
      <vt:lpstr>St. Cloud  VA North Minnesota</vt:lpstr>
      <vt:lpstr>St. Joseph</vt:lpstr>
      <vt:lpstr>Syracuse</vt:lpstr>
      <vt:lpstr>Trenton</vt:lpstr>
      <vt:lpstr>Vancouvers Island</vt:lpstr>
      <vt:lpstr>Vincennes</vt:lpstr>
      <vt:lpstr>Wheeling</vt:lpstr>
      <vt:lpstr>Wichita</vt:lpstr>
      <vt:lpstr>Wilmington</vt:lpstr>
      <vt:lpstr>Winona</vt:lpstr>
      <vt:lpstr>DenverV.A. of Colorado and Utah</vt:lpstr>
      <vt:lpstr>VA Alaska</vt:lpstr>
      <vt:lpstr>VA Arizona</vt:lpstr>
      <vt:lpstr>VA Brownsville</vt:lpstr>
      <vt:lpstr>VA Idaho</vt:lpstr>
      <vt:lpstr>VA Kansas</vt:lpstr>
      <vt:lpstr>VA Nebraska</vt:lpstr>
      <vt:lpstr>V.A. of North Carolina</vt:lpstr>
      <vt:lpstr>VA Indian Territory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Joanna Schroeder</cp:lastModifiedBy>
  <dcterms:modified xsi:type="dcterms:W3CDTF">2024-11-12T22:19:39Z</dcterms:modified>
</cp:coreProperties>
</file>