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eff\Desktop\Data Bootcamp Files\"/>
    </mc:Choice>
  </mc:AlternateContent>
  <bookViews>
    <workbookView xWindow="0" yWindow="0" windowWidth="19200" windowHeight="6940" firstSheet="1" activeTab="1" xr2:uid="{00000000-000D-0000-FFFF-FFFF00000000}"/>
  </bookViews>
  <sheets>
    <sheet name="Date Outcome Pivot" sheetId="10" r:id="rId1"/>
    <sheet name="KickStarter" sheetId="1" r:id="rId2"/>
    <sheet name="Cat-Pivot" sheetId="2" r:id="rId3"/>
    <sheet name="Sub-Cat Pivot" sheetId="3" r:id="rId4"/>
  </sheets>
  <definedNames>
    <definedName name="_xlcn.WorksheetConnection_KickStarterAT1" hidden="1">KickStarter!$A:$T</definedName>
  </definedNames>
  <calcPr calcId="171027"/>
  <pivotCaches>
    <pivotCache cacheId="3" r:id="rId5"/>
    <pivotCache cacheId="88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L2245" i="1" l="1"/>
  <c r="L1255" i="1"/>
  <c r="L1014" i="1"/>
  <c r="L2016" i="1"/>
  <c r="L3842" i="1"/>
  <c r="L2613" i="1"/>
  <c r="L80" i="1"/>
  <c r="L2247" i="1"/>
  <c r="L2261" i="1"/>
  <c r="L2187" i="1"/>
  <c r="L2271" i="1"/>
  <c r="L1945" i="1"/>
  <c r="L2077" i="1"/>
  <c r="L2723" i="1"/>
  <c r="L644" i="1"/>
  <c r="L1960" i="1"/>
  <c r="L2626" i="1"/>
  <c r="L2244" i="1"/>
  <c r="L2274" i="1"/>
  <c r="L1662" i="1"/>
  <c r="L2233" i="1"/>
  <c r="L1480" i="1"/>
  <c r="L2230" i="1"/>
  <c r="L2236" i="1"/>
  <c r="L1972" i="1"/>
  <c r="L1963" i="1"/>
  <c r="L2194" i="1"/>
  <c r="L1980" i="1"/>
  <c r="L2189" i="1"/>
  <c r="L2737" i="1"/>
  <c r="L2252" i="1"/>
  <c r="L2627" i="1"/>
  <c r="L2199" i="1"/>
  <c r="L2227" i="1"/>
  <c r="L2018" i="1"/>
  <c r="L1764" i="1"/>
  <c r="L2619" i="1"/>
  <c r="L2013" i="1"/>
  <c r="L2047" i="1"/>
  <c r="L2243" i="1"/>
  <c r="L1950" i="1"/>
  <c r="L1946" i="1"/>
  <c r="L1217" i="1"/>
  <c r="L2263" i="1"/>
  <c r="L2272" i="1"/>
  <c r="L2204" i="1"/>
  <c r="L1956" i="1"/>
  <c r="L1974" i="1"/>
  <c r="L1478" i="1"/>
  <c r="L2603" i="1"/>
  <c r="L2629" i="1"/>
  <c r="L2259" i="1"/>
  <c r="L2026" i="1"/>
  <c r="L1971" i="1"/>
  <c r="L1514" i="1"/>
  <c r="L2078" i="1"/>
  <c r="L2202" i="1"/>
  <c r="L2196" i="1"/>
  <c r="L2238" i="1"/>
  <c r="L2329" i="1"/>
  <c r="L2184" i="1"/>
  <c r="L2338" i="1"/>
  <c r="L2082" i="1"/>
  <c r="L2045" i="1"/>
  <c r="L2191" i="1"/>
  <c r="L1403" i="1"/>
  <c r="L2234" i="1"/>
  <c r="L2015" i="1"/>
  <c r="L2729" i="1"/>
  <c r="L2185" i="1"/>
  <c r="L2021" i="1"/>
  <c r="L1534" i="1"/>
  <c r="L2052" i="1"/>
  <c r="L2256" i="1"/>
  <c r="L2996" i="1"/>
  <c r="L1467" i="1"/>
  <c r="L2195" i="1"/>
  <c r="L2312" i="1"/>
  <c r="L2449" i="1"/>
  <c r="L1382" i="1"/>
  <c r="L2040" i="1"/>
  <c r="L1536" i="1"/>
  <c r="L2190" i="1"/>
  <c r="L2277" i="1"/>
  <c r="L2609" i="1"/>
  <c r="L2282" i="1"/>
  <c r="L1979" i="1"/>
  <c r="L1957" i="1"/>
  <c r="L79" i="1"/>
  <c r="L2036" i="1"/>
  <c r="L316" i="1"/>
  <c r="L2741" i="1"/>
  <c r="L2203" i="1"/>
  <c r="L2003" i="1"/>
  <c r="L2269" i="1"/>
  <c r="L1346" i="1"/>
  <c r="L2246" i="1"/>
  <c r="L1976" i="1"/>
  <c r="L1969" i="1"/>
  <c r="L2031" i="1"/>
  <c r="L1982" i="1"/>
  <c r="L2635" i="1"/>
  <c r="L2054" i="1"/>
  <c r="L2239" i="1"/>
  <c r="L1023" i="1"/>
  <c r="L2709" i="1"/>
  <c r="L2301" i="1"/>
  <c r="L1947" i="1"/>
  <c r="L1978" i="1"/>
  <c r="L1032" i="1"/>
  <c r="L3728" i="1"/>
  <c r="L3155" i="1"/>
  <c r="L2235" i="1"/>
  <c r="L3813" i="1"/>
  <c r="L2262" i="1"/>
  <c r="L2604" i="1"/>
  <c r="L1196" i="1"/>
  <c r="L2268" i="1"/>
  <c r="L2012" i="1"/>
  <c r="L3003" i="1"/>
  <c r="L2072" i="1"/>
  <c r="L738" i="1"/>
  <c r="L3355" i="1"/>
  <c r="L2005" i="1"/>
  <c r="L45" i="1"/>
  <c r="L1839" i="1"/>
  <c r="L248" i="1"/>
  <c r="L2011" i="1"/>
  <c r="L2034" i="1"/>
  <c r="L2611" i="1"/>
  <c r="L540" i="1"/>
  <c r="L3027" i="1"/>
  <c r="L2039" i="1"/>
  <c r="L646" i="1"/>
  <c r="L3710" i="1"/>
  <c r="L2267" i="1"/>
  <c r="L2726" i="1"/>
  <c r="L1259" i="1"/>
  <c r="L2341" i="1"/>
  <c r="L1958" i="1"/>
  <c r="L308" i="1"/>
  <c r="L2216" i="1"/>
  <c r="L1194" i="1"/>
  <c r="L3446" i="1"/>
  <c r="L2081" i="1"/>
  <c r="L3584" i="1"/>
  <c r="L2257" i="1"/>
  <c r="L3294" i="1"/>
  <c r="L1970" i="1"/>
  <c r="L2186" i="1"/>
  <c r="L320" i="1"/>
  <c r="L2273" i="1"/>
  <c r="L1530" i="1"/>
  <c r="L2023" i="1"/>
  <c r="L2073" i="1"/>
  <c r="L1224" i="1"/>
  <c r="L647" i="1"/>
  <c r="L1506" i="1"/>
  <c r="L2254" i="1"/>
  <c r="L1612" i="1"/>
  <c r="L2280" i="1"/>
  <c r="L2242" i="1"/>
  <c r="L1198" i="1"/>
  <c r="L656" i="1"/>
  <c r="L845" i="1"/>
  <c r="L2488" i="1"/>
  <c r="L1632" i="1"/>
  <c r="L2717" i="1"/>
  <c r="L1973" i="1"/>
  <c r="L1835" i="1"/>
  <c r="L1967" i="1"/>
  <c r="L1200" i="1"/>
  <c r="L1754" i="1"/>
  <c r="L1966" i="1"/>
  <c r="L1975" i="1"/>
  <c r="L384" i="1"/>
  <c r="L2330" i="1"/>
  <c r="L1212" i="1"/>
  <c r="L2107" i="1"/>
  <c r="L1199" i="1"/>
  <c r="L2724" i="1"/>
  <c r="L1378" i="1"/>
  <c r="L3654" i="1"/>
  <c r="L1538" i="1"/>
  <c r="L2177" i="1"/>
  <c r="L2042" i="1"/>
  <c r="L2008" i="1"/>
  <c r="L110" i="1"/>
  <c r="L3026" i="1"/>
  <c r="L2739" i="1"/>
  <c r="L2226" i="1"/>
  <c r="L1289" i="1"/>
  <c r="L2817" i="1"/>
  <c r="L1925" i="1"/>
  <c r="L264" i="1"/>
  <c r="L3720" i="1"/>
  <c r="L759" i="1"/>
  <c r="L1025" i="1"/>
  <c r="L2014" i="1"/>
  <c r="L2006" i="1"/>
  <c r="L833" i="1"/>
  <c r="L2710" i="1"/>
  <c r="L306" i="1"/>
  <c r="L287" i="1"/>
  <c r="L3820" i="1"/>
  <c r="L2032" i="1"/>
  <c r="L1955" i="1"/>
  <c r="L2117" i="1"/>
  <c r="L3832" i="1"/>
  <c r="L2610" i="1"/>
  <c r="L3393" i="1"/>
  <c r="L2258" i="1"/>
  <c r="L3368" i="1"/>
  <c r="L2275" i="1"/>
  <c r="L111" i="1"/>
  <c r="L1388" i="1"/>
  <c r="L2068" i="1"/>
  <c r="L858" i="1"/>
  <c r="L3364" i="1"/>
  <c r="L2004" i="1"/>
  <c r="L1509" i="1"/>
  <c r="L3473" i="1"/>
  <c r="L389" i="1"/>
  <c r="L658" i="1"/>
  <c r="L3039" i="1"/>
  <c r="L1260" i="1"/>
  <c r="L1953" i="1"/>
  <c r="L1385" i="1"/>
  <c r="L2335" i="1"/>
  <c r="L1285" i="1"/>
  <c r="L2037" i="1"/>
  <c r="L3410" i="1"/>
  <c r="L3316" i="1"/>
  <c r="L3721" i="1"/>
  <c r="L1977" i="1"/>
  <c r="L1526" i="1"/>
  <c r="L1968" i="1"/>
  <c r="L385" i="1"/>
  <c r="L1022" i="1"/>
  <c r="L1520" i="1"/>
  <c r="L1841" i="1"/>
  <c r="L1351" i="1"/>
  <c r="L790" i="1"/>
  <c r="L1380" i="1"/>
  <c r="L2501" i="1"/>
  <c r="L2445" i="1"/>
  <c r="L1257" i="1"/>
  <c r="L2059" i="1"/>
  <c r="L3464" i="1"/>
  <c r="L3601" i="1"/>
  <c r="L2730" i="1"/>
  <c r="L1676" i="1"/>
  <c r="L1752" i="1"/>
  <c r="L2027" i="1"/>
  <c r="L1952" i="1"/>
  <c r="L1838" i="1"/>
  <c r="L1252" i="1"/>
  <c r="L2215" i="1"/>
  <c r="L1204" i="1"/>
  <c r="L2067" i="1"/>
  <c r="L1256" i="1"/>
  <c r="L1954" i="1"/>
  <c r="L83" i="1"/>
  <c r="L2062" i="1"/>
  <c r="L2213" i="1"/>
  <c r="L1928" i="1"/>
  <c r="L2547" i="1"/>
  <c r="L846" i="1"/>
  <c r="L1964" i="1"/>
  <c r="L2022" i="1"/>
  <c r="L3458" i="1"/>
  <c r="L2066" i="1"/>
  <c r="L260" i="1"/>
  <c r="L3048" i="1"/>
  <c r="L3462" i="1"/>
  <c r="L1376" i="1"/>
  <c r="L1477" i="1"/>
  <c r="L3157" i="1"/>
  <c r="L2621" i="1"/>
  <c r="L2638" i="1"/>
  <c r="L1939" i="1"/>
  <c r="L2837" i="1"/>
  <c r="L3709" i="1"/>
  <c r="L3445" i="1"/>
  <c r="L2284" i="1"/>
  <c r="L2283" i="1"/>
  <c r="L2192" i="1"/>
  <c r="L254" i="1"/>
  <c r="L3397" i="1"/>
  <c r="L3607" i="1"/>
  <c r="L39" i="1"/>
  <c r="L1358" i="1"/>
  <c r="L2457" i="1"/>
  <c r="L2043" i="1"/>
  <c r="L391" i="1"/>
  <c r="L2458" i="1"/>
  <c r="L2172" i="1"/>
  <c r="L787" i="1"/>
  <c r="L3539" i="1"/>
  <c r="L2467" i="1"/>
  <c r="L2266" i="1"/>
  <c r="L3009" i="1"/>
  <c r="L3510" i="1"/>
  <c r="L1539" i="1"/>
  <c r="L825" i="1"/>
  <c r="L747" i="1"/>
  <c r="L301" i="1"/>
  <c r="L2035" i="1"/>
  <c r="L274" i="1"/>
  <c r="L2991" i="1"/>
  <c r="L289" i="1"/>
  <c r="L1533" i="1"/>
  <c r="L2315" i="1"/>
  <c r="L3308" i="1"/>
  <c r="L1681" i="1"/>
  <c r="L3257" i="1"/>
  <c r="L3593" i="1"/>
  <c r="L2975" i="1"/>
  <c r="L3656" i="1"/>
  <c r="L1655" i="1"/>
  <c r="L1527" i="1"/>
  <c r="L359" i="1"/>
  <c r="L66" i="1"/>
  <c r="L1362" i="1"/>
  <c r="L2293" i="1"/>
  <c r="L2447" i="1"/>
  <c r="L1883" i="1"/>
  <c r="L1935" i="1"/>
  <c r="L1220" i="1"/>
  <c r="L2998" i="1"/>
  <c r="L2614" i="1"/>
  <c r="L3180" i="1"/>
  <c r="L2978" i="1"/>
  <c r="L3345" i="1"/>
  <c r="L2479" i="1"/>
  <c r="L1377" i="1"/>
  <c r="L2231" i="1"/>
  <c r="L1942" i="1"/>
  <c r="L2670" i="1"/>
  <c r="L3605" i="1"/>
  <c r="L2304" i="1"/>
  <c r="L3451" i="1"/>
  <c r="L3295" i="1"/>
  <c r="L2732" i="1"/>
  <c r="L348" i="1"/>
  <c r="L2836" i="1"/>
  <c r="L1642" i="1"/>
  <c r="L2617" i="1"/>
  <c r="L3523" i="1"/>
  <c r="L2251" i="1"/>
  <c r="L2060" i="1"/>
  <c r="L3030" i="1"/>
  <c r="L2448" i="1"/>
  <c r="L1959" i="1"/>
  <c r="L1402" i="1"/>
  <c r="L2057" i="1"/>
  <c r="L1831" i="1"/>
  <c r="L37" i="1"/>
  <c r="L1266" i="1"/>
  <c r="L3050" i="1"/>
  <c r="L1503" i="1"/>
  <c r="L2639" i="1"/>
  <c r="L1890" i="1"/>
  <c r="L1762" i="1"/>
  <c r="L14" i="1"/>
  <c r="L2641" i="1"/>
  <c r="L3267" i="1"/>
  <c r="L1466" i="1"/>
  <c r="L3167" i="1"/>
  <c r="L2224" i="1"/>
  <c r="L2971" i="1"/>
  <c r="L3612" i="1"/>
  <c r="L1277" i="1"/>
  <c r="L1519" i="1"/>
  <c r="L2025" i="1"/>
  <c r="L2181" i="1"/>
  <c r="L3233" i="1"/>
  <c r="L1668" i="1"/>
  <c r="L1190" i="1"/>
  <c r="L3168" i="1"/>
  <c r="L734" i="1"/>
  <c r="L3837" i="1"/>
  <c r="L815" i="1"/>
  <c r="L15" i="1"/>
  <c r="L3485" i="1"/>
  <c r="L3311" i="1"/>
  <c r="L2668" i="1"/>
  <c r="L1221" i="1"/>
  <c r="L741" i="1"/>
  <c r="L3493" i="1"/>
  <c r="L3012" i="1"/>
  <c r="L2632" i="1"/>
  <c r="L2229" i="1"/>
  <c r="L281" i="1"/>
  <c r="L1517" i="1"/>
  <c r="L2316" i="1"/>
  <c r="L3015" i="1"/>
  <c r="L1961" i="1"/>
  <c r="L2525" i="1"/>
  <c r="L2545" i="1"/>
  <c r="L2217" i="1"/>
  <c r="L3536" i="1"/>
  <c r="L282" i="1"/>
  <c r="L276" i="1"/>
  <c r="L1633" i="1"/>
  <c r="L3718" i="1"/>
  <c r="L820" i="1"/>
  <c r="L2555" i="1"/>
  <c r="L729" i="1"/>
  <c r="L1627" i="1"/>
  <c r="L1210" i="1"/>
  <c r="L28" i="1"/>
  <c r="L3488" i="1"/>
  <c r="L852" i="1"/>
  <c r="L1763" i="1"/>
  <c r="L3698" i="1"/>
  <c r="L1276" i="1"/>
  <c r="L1280" i="1"/>
  <c r="L64" i="1"/>
  <c r="L2455" i="1"/>
  <c r="L113" i="1"/>
  <c r="L3274" i="1"/>
  <c r="L2264" i="1"/>
  <c r="L1857" i="1"/>
  <c r="L2712" i="1"/>
  <c r="L2281" i="1"/>
  <c r="L3714" i="1"/>
  <c r="L2058" i="1"/>
  <c r="L3351" i="1"/>
  <c r="L78" i="1"/>
  <c r="L3538" i="1"/>
  <c r="L3611" i="1"/>
  <c r="L2237" i="1"/>
  <c r="L3454" i="1"/>
  <c r="L2183" i="1"/>
  <c r="L3829" i="1"/>
  <c r="L272" i="1"/>
  <c r="L2075" i="1"/>
  <c r="L802" i="1"/>
  <c r="L2207" i="1"/>
  <c r="L3452" i="1"/>
  <c r="L814" i="1"/>
  <c r="L1250" i="1"/>
  <c r="L2211" i="1"/>
  <c r="L3787" i="1"/>
  <c r="L280" i="1"/>
  <c r="L1515" i="1"/>
  <c r="L2796" i="1"/>
  <c r="L3472" i="1"/>
  <c r="L1948" i="1"/>
  <c r="L2298" i="1"/>
  <c r="L3049" i="1"/>
  <c r="L3564" i="1"/>
  <c r="L2050" i="1"/>
  <c r="L63" i="1"/>
  <c r="L785" i="1"/>
  <c r="L1748" i="1"/>
  <c r="L2065" i="1"/>
  <c r="L745" i="1"/>
  <c r="L2740" i="1"/>
  <c r="L2119" i="1"/>
  <c r="L1465" i="1"/>
  <c r="L278" i="1"/>
  <c r="L1348" i="1"/>
  <c r="L271" i="1"/>
  <c r="L2201" i="1"/>
  <c r="L657" i="1"/>
  <c r="L2168" i="1"/>
  <c r="L2985" i="1"/>
  <c r="L3035" i="1"/>
  <c r="L2260" i="1"/>
  <c r="L3330" i="1"/>
  <c r="L2105" i="1"/>
  <c r="L2296" i="1"/>
  <c r="L3773" i="1"/>
  <c r="L2623" i="1"/>
  <c r="L1619" i="1"/>
  <c r="L1218" i="1"/>
  <c r="L1293" i="1"/>
  <c r="L268" i="1"/>
  <c r="L840" i="1"/>
  <c r="L1391" i="1"/>
  <c r="L1040" i="1"/>
  <c r="L21" i="1"/>
  <c r="L1535" i="1"/>
  <c r="L1609" i="1"/>
  <c r="L1892" i="1"/>
  <c r="L2727" i="1"/>
  <c r="L1900" i="1"/>
  <c r="L3614" i="1"/>
  <c r="L792" i="1"/>
  <c r="L2333" i="1"/>
  <c r="L642" i="1"/>
  <c r="L3298" i="1"/>
  <c r="L860" i="1"/>
  <c r="L3560" i="1"/>
  <c r="L722" i="1"/>
  <c r="L2622" i="1"/>
  <c r="L2061" i="1"/>
  <c r="L3028" i="1"/>
  <c r="L3822" i="1"/>
  <c r="L3779" i="1"/>
  <c r="L1657" i="1"/>
  <c r="L1834" i="1"/>
  <c r="L788" i="1"/>
  <c r="L3482" i="1"/>
  <c r="L3" i="1"/>
  <c r="L3396" i="1"/>
  <c r="L38" i="1"/>
  <c r="L44" i="1"/>
  <c r="L404" i="1"/>
  <c r="L2818" i="1"/>
  <c r="L1652" i="1"/>
  <c r="L382" i="1"/>
  <c r="L655" i="1"/>
  <c r="L2612" i="1"/>
  <c r="L1298" i="1"/>
  <c r="L3712" i="1"/>
  <c r="L2279" i="1"/>
  <c r="L115" i="1"/>
  <c r="L117" i="1"/>
  <c r="L3459" i="1"/>
  <c r="L3816" i="1"/>
  <c r="L2725" i="1"/>
  <c r="L3425" i="1"/>
  <c r="L3677" i="1"/>
  <c r="L651" i="1"/>
  <c r="L1671" i="1"/>
  <c r="L3684" i="1"/>
  <c r="L258" i="1"/>
  <c r="L3686" i="1"/>
  <c r="L3463" i="1"/>
  <c r="L1524" i="1"/>
  <c r="L1474" i="1"/>
  <c r="L2167" i="1"/>
  <c r="L2180" i="1"/>
  <c r="L3336" i="1"/>
  <c r="L3373" i="1"/>
  <c r="L1944" i="1"/>
  <c r="L3484" i="1"/>
  <c r="L3671" i="1"/>
  <c r="L3342" i="1"/>
  <c r="L3422" i="1"/>
  <c r="L1848" i="1"/>
  <c r="L1254" i="1"/>
  <c r="L3407" i="1"/>
  <c r="L305" i="1"/>
  <c r="L1677" i="1"/>
  <c r="L2240" i="1"/>
  <c r="L1481" i="1"/>
  <c r="L819" i="1"/>
  <c r="L2634" i="1"/>
  <c r="L2" i="1"/>
  <c r="L411" i="1"/>
  <c r="L1923" i="1"/>
  <c r="L2102" i="1"/>
  <c r="L1389" i="1"/>
  <c r="L1894" i="1"/>
  <c r="L329" i="1"/>
  <c r="L3706" i="1"/>
  <c r="L2041" i="1"/>
  <c r="L3302" i="1"/>
  <c r="L1354" i="1"/>
  <c r="L2104" i="1"/>
  <c r="L2822" i="1"/>
  <c r="L3613" i="1"/>
  <c r="L1541" i="1"/>
  <c r="L2474" i="1"/>
  <c r="L1886" i="1"/>
  <c r="L1192" i="1"/>
  <c r="L1197" i="1"/>
  <c r="L1302" i="1"/>
  <c r="L1823" i="1"/>
  <c r="L1532" i="1"/>
  <c r="L1390" i="1"/>
  <c r="L3441" i="1"/>
  <c r="L2120" i="1"/>
  <c r="L2253" i="1"/>
  <c r="L826" i="1"/>
  <c r="L249" i="1"/>
  <c r="L822" i="1"/>
  <c r="L2491" i="1"/>
  <c r="L2303" i="1"/>
  <c r="L1355" i="1"/>
  <c r="L2454" i="1"/>
  <c r="L2028" i="1"/>
  <c r="L3161" i="1"/>
  <c r="L1862" i="1"/>
  <c r="L3303" i="1"/>
  <c r="L2481" i="1"/>
  <c r="L27" i="1"/>
  <c r="L1621" i="1"/>
  <c r="L1901" i="1"/>
  <c r="L2939" i="1"/>
  <c r="L2803" i="1"/>
  <c r="L783" i="1"/>
  <c r="L297" i="1"/>
  <c r="L3291" i="1"/>
  <c r="L2802" i="1"/>
  <c r="L2200" i="1"/>
  <c r="L2206" i="1"/>
  <c r="L3047" i="1"/>
  <c r="L3753" i="1"/>
  <c r="L1537" i="1"/>
  <c r="L2101" i="1"/>
  <c r="L1660" i="1"/>
  <c r="L2165" i="1"/>
  <c r="L732" i="1"/>
  <c r="L724" i="1"/>
  <c r="L3531" i="1"/>
  <c r="L261" i="1"/>
  <c r="L648" i="1"/>
  <c r="L1861" i="1"/>
  <c r="L1216" i="1"/>
  <c r="L2038" i="1"/>
  <c r="L269" i="1"/>
  <c r="L3029" i="1"/>
  <c r="L97" i="1"/>
  <c r="L2714" i="1"/>
  <c r="L3268" i="1"/>
  <c r="L2080" i="1"/>
  <c r="L3234" i="1"/>
  <c r="L2624" i="1"/>
  <c r="L3150" i="1"/>
  <c r="L836" i="1"/>
  <c r="L41" i="1"/>
  <c r="L2929" i="1"/>
  <c r="L112" i="1"/>
  <c r="L376" i="1"/>
  <c r="L731" i="1"/>
  <c r="L3567" i="1"/>
  <c r="L36" i="1"/>
  <c r="L853" i="1"/>
  <c r="L531" i="1"/>
  <c r="L2053" i="1"/>
  <c r="L307" i="1"/>
  <c r="L3608" i="1"/>
  <c r="L1305" i="1"/>
  <c r="L1356" i="1"/>
  <c r="L1036" i="1"/>
  <c r="L2819" i="1"/>
  <c r="L3273" i="1"/>
  <c r="L3347" i="1"/>
  <c r="L3415" i="1"/>
  <c r="L3431" i="1"/>
  <c r="L3579" i="1"/>
  <c r="L3602" i="1"/>
  <c r="L1750" i="1"/>
  <c r="L3757" i="1"/>
  <c r="L2106" i="1"/>
  <c r="L2980" i="1"/>
  <c r="L3695" i="1"/>
  <c r="L1214" i="1"/>
  <c r="L2923" i="1"/>
  <c r="L57" i="1"/>
  <c r="L2983" i="1"/>
  <c r="L3785" i="1"/>
  <c r="L3678" i="1"/>
  <c r="L2495" i="1"/>
  <c r="L3540" i="1"/>
  <c r="L2071" i="1"/>
  <c r="L3455" i="1"/>
  <c r="L412" i="1"/>
  <c r="L1041" i="1"/>
  <c r="L1675" i="1"/>
  <c r="L3258" i="1"/>
  <c r="L2241" i="1"/>
  <c r="L53" i="1"/>
  <c r="L755" i="1"/>
  <c r="L2473" i="1"/>
  <c r="L2938" i="1"/>
  <c r="L3044" i="1"/>
  <c r="L3270" i="1"/>
  <c r="L3533" i="1"/>
  <c r="L3693" i="1"/>
  <c r="L2805" i="1"/>
  <c r="L3481" i="1"/>
  <c r="L3254" i="1"/>
  <c r="L3138" i="1"/>
  <c r="L104" i="1"/>
  <c r="L3489" i="1"/>
  <c r="L2631" i="1"/>
  <c r="L2815" i="1"/>
  <c r="L2497" i="1"/>
  <c r="L2480" i="1"/>
  <c r="L3492" i="1"/>
  <c r="L3591" i="1"/>
  <c r="L353" i="1"/>
  <c r="L3244" i="1"/>
  <c r="L816" i="1"/>
  <c r="L3594" i="1"/>
  <c r="L72" i="1"/>
  <c r="L3034" i="1"/>
  <c r="L70" i="1"/>
  <c r="L3164" i="1"/>
  <c r="L3468" i="1"/>
  <c r="L81" i="1"/>
  <c r="L1932" i="1"/>
  <c r="L3727" i="1"/>
  <c r="L2175" i="1"/>
  <c r="L1965" i="1"/>
  <c r="L2069" i="1"/>
  <c r="L1669" i="1"/>
  <c r="L414" i="1"/>
  <c r="L650" i="1"/>
  <c r="L3038" i="1"/>
  <c r="L3589" i="1"/>
  <c r="L1368" i="1"/>
  <c r="L3357" i="1"/>
  <c r="L3214" i="1"/>
  <c r="L3461" i="1"/>
  <c r="L3535" i="1"/>
  <c r="L2030" i="1"/>
  <c r="L390" i="1"/>
  <c r="L1401" i="1"/>
  <c r="L2534" i="1"/>
  <c r="L1943" i="1"/>
  <c r="L2178" i="1"/>
  <c r="L733" i="1"/>
  <c r="L2809" i="1"/>
  <c r="L3694" i="1"/>
  <c r="L11" i="1"/>
  <c r="L1363" i="1"/>
  <c r="L2232" i="1"/>
  <c r="L2444" i="1"/>
  <c r="L3596" i="1"/>
  <c r="L3325" i="1"/>
  <c r="L3212" i="1"/>
  <c r="L659" i="1"/>
  <c r="L1202" i="1"/>
  <c r="L3320" i="1"/>
  <c r="L253" i="1"/>
  <c r="L736" i="1"/>
  <c r="L87" i="1"/>
  <c r="L1264" i="1"/>
  <c r="L374" i="1"/>
  <c r="L1359" i="1"/>
  <c r="L1637" i="1"/>
  <c r="L1650" i="1"/>
  <c r="L1844" i="1"/>
  <c r="L2297" i="1"/>
  <c r="L335" i="1"/>
  <c r="L400" i="1"/>
  <c r="L2024" i="1"/>
  <c r="L1472" i="1"/>
  <c r="L1613" i="1"/>
  <c r="L2671" i="1"/>
  <c r="L2019" i="1"/>
  <c r="L1291" i="1"/>
  <c r="L342" i="1"/>
  <c r="L1347" i="1"/>
  <c r="L2494" i="1"/>
  <c r="L2928" i="1"/>
  <c r="L3229" i="1"/>
  <c r="L1525" i="1"/>
  <c r="L3224" i="1"/>
  <c r="L3618" i="1"/>
  <c r="L1645" i="1"/>
  <c r="L3498" i="1"/>
  <c r="L3460" i="1"/>
  <c r="L3170" i="1"/>
  <c r="L364" i="1"/>
  <c r="L1386" i="1"/>
  <c r="L1845" i="1"/>
  <c r="L1301" i="1"/>
  <c r="L1374" i="1"/>
  <c r="L2825" i="1"/>
  <c r="L1898" i="1"/>
  <c r="L73" i="1"/>
  <c r="L2007" i="1"/>
  <c r="L3013" i="1"/>
  <c r="L1511" i="1"/>
  <c r="L1936" i="1"/>
  <c r="L1284" i="1"/>
  <c r="L3411" i="1"/>
  <c r="L2087" i="1"/>
  <c r="L2044" i="1"/>
  <c r="L1751" i="1"/>
  <c r="L3705" i="1"/>
  <c r="L31" i="1"/>
  <c r="L347" i="1"/>
  <c r="L805" i="1"/>
  <c r="L534" i="1"/>
  <c r="L2667" i="1"/>
  <c r="L325" i="1"/>
  <c r="L3542" i="1"/>
  <c r="L6" i="1"/>
  <c r="L2738" i="1"/>
  <c r="L2220" i="1"/>
  <c r="L2556" i="1"/>
  <c r="L1357" i="1"/>
  <c r="L1666" i="1"/>
  <c r="L739" i="1"/>
  <c r="L3310" i="1"/>
  <c r="L1249" i="1"/>
  <c r="L1396" i="1"/>
  <c r="L723" i="1"/>
  <c r="L1606" i="1"/>
  <c r="L3573" i="1"/>
  <c r="L372" i="1"/>
  <c r="L848" i="1"/>
  <c r="L1296" i="1"/>
  <c r="L3406" i="1"/>
  <c r="L839" i="1"/>
  <c r="L2964" i="1"/>
  <c r="L3470" i="1"/>
  <c r="L3812" i="1"/>
  <c r="L2987" i="1"/>
  <c r="L3283" i="1"/>
  <c r="L2170" i="1"/>
  <c r="L2492" i="1"/>
  <c r="L2287" i="1"/>
  <c r="L3708" i="1"/>
  <c r="L3021" i="1"/>
  <c r="L1623" i="1"/>
  <c r="L3292" i="1"/>
  <c r="L3490" i="1"/>
  <c r="L3702" i="1"/>
  <c r="L2048" i="1"/>
  <c r="L2320" i="1"/>
  <c r="L1849" i="1"/>
  <c r="L1933" i="1"/>
  <c r="L525" i="1"/>
  <c r="L283" i="1"/>
  <c r="L2096" i="1"/>
  <c r="L1475" i="1"/>
  <c r="L13" i="1"/>
  <c r="L539" i="1"/>
  <c r="L3007" i="1"/>
  <c r="L735" i="1"/>
  <c r="L2093" i="1"/>
  <c r="L842" i="1"/>
  <c r="L2091" i="1"/>
  <c r="L847" i="1"/>
  <c r="L2033" i="1"/>
  <c r="L1528" i="1"/>
  <c r="L2197" i="1"/>
  <c r="L1247" i="1"/>
  <c r="L2829" i="1"/>
  <c r="L2840" i="1"/>
  <c r="L2029" i="1"/>
  <c r="L418" i="1"/>
  <c r="L2051" i="1"/>
  <c r="L2719" i="1"/>
  <c r="L293" i="1"/>
  <c r="L47" i="1"/>
  <c r="L93" i="1"/>
  <c r="L106" i="1"/>
  <c r="L377" i="1"/>
  <c r="L1757" i="1"/>
  <c r="L2169" i="1"/>
  <c r="L2784" i="1"/>
  <c r="L3625" i="1"/>
  <c r="L3692" i="1"/>
  <c r="L3756" i="1"/>
  <c r="L3782" i="1"/>
  <c r="L2718" i="1"/>
  <c r="L2289" i="1"/>
  <c r="L1656" i="1"/>
  <c r="L851" i="1"/>
  <c r="L2549" i="1"/>
  <c r="L3011" i="1"/>
  <c r="L3182" i="1"/>
  <c r="L3213" i="1"/>
  <c r="L2193" i="1"/>
  <c r="L2789" i="1"/>
  <c r="L3541" i="1"/>
  <c r="L2276" i="1"/>
  <c r="L3418" i="1"/>
  <c r="L1667" i="1"/>
  <c r="L3349" i="1"/>
  <c r="L3211" i="1"/>
  <c r="L2486" i="1"/>
  <c r="L3818" i="1"/>
  <c r="L824" i="1"/>
  <c r="L3828" i="1"/>
  <c r="L643" i="1"/>
  <c r="L1267" i="1"/>
  <c r="L3587" i="1"/>
  <c r="L1265" i="1"/>
  <c r="L2786" i="1"/>
  <c r="L3534" i="1"/>
  <c r="L311" i="1"/>
  <c r="L3619" i="1"/>
  <c r="L3001" i="1"/>
  <c r="L3235" i="1"/>
  <c r="L3483" i="1"/>
  <c r="L303" i="1"/>
  <c r="L298" i="1"/>
  <c r="L3369" i="1"/>
  <c r="L1366" i="1"/>
  <c r="L1026" i="1"/>
  <c r="L68" i="1"/>
  <c r="L25" i="1"/>
  <c r="L753" i="1"/>
  <c r="L2469" i="1"/>
  <c r="L3597" i="1"/>
  <c r="L1746" i="1"/>
  <c r="L2559" i="1"/>
  <c r="L1680" i="1"/>
  <c r="L3515" i="1"/>
  <c r="L1611" i="1"/>
  <c r="L3296" i="1"/>
  <c r="L3691" i="1"/>
  <c r="L538" i="1"/>
  <c r="L2734" i="1"/>
  <c r="L856" i="1"/>
  <c r="L266" i="1"/>
  <c r="L2722" i="1"/>
  <c r="L265" i="1"/>
  <c r="L1836" i="1"/>
  <c r="L1626" i="1"/>
  <c r="L1258" i="1"/>
  <c r="L1962" i="1"/>
  <c r="L1542" i="1"/>
  <c r="L2788" i="1"/>
  <c r="L3372" i="1"/>
  <c r="L758" i="1"/>
  <c r="L3149" i="1"/>
  <c r="L1682" i="1"/>
  <c r="L3179" i="1"/>
  <c r="L1030" i="1"/>
  <c r="L837" i="1"/>
  <c r="L24" i="1"/>
  <c r="L3014" i="1"/>
  <c r="L2010" i="1"/>
  <c r="L1482" i="1"/>
  <c r="L1248" i="1"/>
  <c r="L1629" i="1"/>
  <c r="L1854" i="1"/>
  <c r="L256" i="1"/>
  <c r="L2826" i="1"/>
  <c r="L3529" i="1"/>
  <c r="L3389" i="1"/>
  <c r="L3278" i="1"/>
  <c r="L338" i="1"/>
  <c r="L3331" i="1"/>
  <c r="L3769" i="1"/>
  <c r="L1270" i="1"/>
  <c r="L3835" i="1"/>
  <c r="L2801" i="1"/>
  <c r="L841" i="1"/>
  <c r="L354" i="1"/>
  <c r="L1938" i="1"/>
  <c r="L2716" i="1"/>
  <c r="L1887" i="1"/>
  <c r="L3189" i="1"/>
  <c r="L3657" i="1"/>
  <c r="L357" i="1"/>
  <c r="L69" i="1"/>
  <c r="L2465" i="1"/>
  <c r="L54" i="1"/>
  <c r="L3301" i="1"/>
  <c r="L3169" i="1"/>
  <c r="L1379" i="1"/>
  <c r="L381" i="1"/>
  <c r="L3315" i="1"/>
  <c r="L3023" i="1"/>
  <c r="L3219" i="1"/>
  <c r="L1759" i="1"/>
  <c r="L2538" i="1"/>
  <c r="L1940" i="1"/>
  <c r="L3305" i="1"/>
  <c r="L1825" i="1"/>
  <c r="L1361" i="1"/>
  <c r="L2163" i="1"/>
  <c r="L2009" i="1"/>
  <c r="L530" i="1"/>
  <c r="L1924" i="1"/>
  <c r="L2265" i="1"/>
  <c r="L2090" i="1"/>
  <c r="L2079" i="1"/>
  <c r="L2798" i="1"/>
  <c r="L3586" i="1"/>
  <c r="L2453" i="1"/>
  <c r="L77" i="1"/>
  <c r="L1678" i="1"/>
  <c r="L3479" i="1"/>
  <c r="L3243" i="1"/>
  <c r="L3667" i="1"/>
  <c r="L818" i="1"/>
  <c r="L1469" i="1"/>
  <c r="L91" i="1"/>
  <c r="L2092" i="1"/>
  <c r="L1208" i="1"/>
  <c r="L2806" i="1"/>
  <c r="L3174" i="1"/>
  <c r="L3786" i="1"/>
  <c r="L2064" i="1"/>
  <c r="L1981" i="1"/>
  <c r="L1024" i="1"/>
  <c r="L800" i="1"/>
  <c r="L3178" i="1"/>
  <c r="L352" i="1"/>
  <c r="L1272" i="1"/>
  <c r="L2834" i="1"/>
  <c r="L1760" i="1"/>
  <c r="L98" i="1"/>
  <c r="L524" i="1"/>
  <c r="L2633" i="1"/>
  <c r="L2083" i="1"/>
  <c r="L2618" i="1"/>
  <c r="L1896" i="1"/>
  <c r="L2785" i="1"/>
  <c r="L3391" i="1"/>
  <c r="L3549" i="1"/>
  <c r="L737" i="1"/>
  <c r="L379" i="1"/>
  <c r="L1926" i="1"/>
  <c r="L2214" i="1"/>
  <c r="L3572" i="1"/>
  <c r="L3281" i="1"/>
  <c r="L285" i="1"/>
  <c r="L1369" i="1"/>
  <c r="L3486" i="1"/>
  <c r="L373" i="1"/>
  <c r="L789" i="1"/>
  <c r="L3181" i="1"/>
  <c r="L1617" i="1"/>
  <c r="L1747" i="1"/>
  <c r="L528" i="1"/>
  <c r="L2625" i="1"/>
  <c r="L3160" i="1"/>
  <c r="L3293" i="1"/>
  <c r="L3713" i="1"/>
  <c r="L2969" i="1"/>
  <c r="L3582" i="1"/>
  <c r="L1399" i="1"/>
  <c r="L2198" i="1"/>
  <c r="L318" i="1"/>
  <c r="L246" i="1"/>
  <c r="L2485" i="1"/>
  <c r="L1262" i="1"/>
  <c r="L2471" i="1"/>
  <c r="L118" i="1"/>
  <c r="L3525" i="1"/>
  <c r="L1394" i="1"/>
  <c r="L2968" i="1"/>
  <c r="L3675" i="1"/>
  <c r="L2056" i="1"/>
  <c r="L2979" i="1"/>
  <c r="L65" i="1"/>
  <c r="L244" i="1"/>
  <c r="L3363" i="1"/>
  <c r="L3767" i="1"/>
  <c r="L3556" i="1"/>
  <c r="L3471" i="1"/>
  <c r="L2085" i="1"/>
  <c r="L2502" i="1"/>
  <c r="L3477" i="1"/>
  <c r="L2814" i="1"/>
  <c r="L2103" i="1"/>
  <c r="L3016" i="1"/>
  <c r="L120" i="1"/>
  <c r="L2540" i="1"/>
  <c r="L334" i="1"/>
  <c r="L2017" i="1"/>
  <c r="L1622" i="1"/>
  <c r="L3621" i="1"/>
  <c r="L3754" i="1"/>
  <c r="L2528" i="1"/>
  <c r="L1674" i="1"/>
  <c r="L76" i="1"/>
  <c r="L328" i="1"/>
  <c r="L3156" i="1"/>
  <c r="L251" i="1"/>
  <c r="L2483" i="1"/>
  <c r="L3480" i="1"/>
  <c r="L3606" i="1"/>
  <c r="L3006" i="1"/>
  <c r="L1661" i="1"/>
  <c r="L2499" i="1"/>
  <c r="L3682" i="1"/>
  <c r="L3491" i="1"/>
  <c r="L2255" i="1"/>
  <c r="L321" i="1"/>
  <c r="L243" i="1"/>
  <c r="L3036" i="1"/>
  <c r="L3327" i="1"/>
  <c r="L3838" i="1"/>
  <c r="L652" i="1"/>
  <c r="L1038" i="1"/>
  <c r="L3240" i="1"/>
  <c r="L402" i="1"/>
  <c r="L2708" i="1"/>
  <c r="L1476" i="1"/>
  <c r="L2164" i="1"/>
  <c r="L3172" i="1"/>
  <c r="L3265" i="1"/>
  <c r="L1225" i="1"/>
  <c r="L386" i="1"/>
  <c r="L3287" i="1"/>
  <c r="L2808" i="1"/>
  <c r="L2628" i="1"/>
  <c r="L3399" i="1"/>
  <c r="L3437" i="1"/>
  <c r="L1311" i="1"/>
  <c r="L3683" i="1"/>
  <c r="L396" i="1"/>
  <c r="L1397" i="1"/>
  <c r="L314" i="1"/>
  <c r="L1513" i="1"/>
  <c r="L797" i="1"/>
  <c r="L380" i="1"/>
  <c r="L1031" i="1"/>
  <c r="L29" i="1"/>
  <c r="L2548" i="1"/>
  <c r="L3385" i="1"/>
  <c r="L754" i="1"/>
  <c r="L1360" i="1"/>
  <c r="L1679" i="1"/>
  <c r="L1381" i="1"/>
  <c r="L349" i="1"/>
  <c r="L803" i="1"/>
  <c r="L2841" i="1"/>
  <c r="L2212" i="1"/>
  <c r="L1223" i="1"/>
  <c r="L270" i="1"/>
  <c r="L1508" i="1"/>
  <c r="L309" i="1"/>
  <c r="L1479" i="1"/>
  <c r="L2561" i="1"/>
  <c r="L3248" i="1"/>
  <c r="L3724" i="1"/>
  <c r="L1889" i="1"/>
  <c r="L3165" i="1"/>
  <c r="L267" i="1"/>
  <c r="L2466" i="1"/>
  <c r="L748" i="1"/>
  <c r="L363" i="1"/>
  <c r="L3400" i="1"/>
  <c r="L3570" i="1"/>
  <c r="L3663" i="1"/>
  <c r="L3788" i="1"/>
  <c r="L71" i="1"/>
  <c r="L1282" i="1"/>
  <c r="L3685" i="1"/>
  <c r="L1743" i="1"/>
  <c r="L1647" i="1"/>
  <c r="L1281" i="1"/>
  <c r="L1510" i="1"/>
  <c r="L3659" i="1"/>
  <c r="L2084" i="1"/>
  <c r="L3253" i="1"/>
  <c r="L2074" i="1"/>
  <c r="L744" i="1"/>
  <c r="L1283" i="1"/>
  <c r="L2464" i="1"/>
  <c r="L1370" i="1"/>
  <c r="L1941" i="1"/>
  <c r="L2535" i="1"/>
  <c r="L2669" i="1"/>
  <c r="L2833" i="1"/>
  <c r="L2339" i="1"/>
  <c r="L3595" i="1"/>
  <c r="L95" i="1"/>
  <c r="L2795" i="1"/>
  <c r="L1756" i="1"/>
  <c r="L3700" i="1"/>
  <c r="L3043" i="1"/>
  <c r="L395" i="1"/>
  <c r="L1529" i="1"/>
  <c r="L1387" i="1"/>
  <c r="L2989" i="1"/>
  <c r="L279" i="1"/>
  <c r="L2630" i="1"/>
  <c r="L1927" i="1"/>
  <c r="L3761" i="1"/>
  <c r="L1393" i="1"/>
  <c r="L1648" i="1"/>
  <c r="L3339" i="1"/>
  <c r="L3774" i="1"/>
  <c r="L2460" i="1"/>
  <c r="L366" i="1"/>
  <c r="L371" i="1"/>
  <c r="L340" i="1"/>
  <c r="L3600" i="1"/>
  <c r="L3681" i="1"/>
  <c r="L2608" i="1"/>
  <c r="L3520" i="1"/>
  <c r="L40" i="1"/>
  <c r="L3824" i="1"/>
  <c r="L3045" i="1"/>
  <c r="L1294" i="1"/>
  <c r="L1614" i="1"/>
  <c r="L2539" i="1"/>
  <c r="L2807" i="1"/>
  <c r="L3317" i="1"/>
  <c r="L3348" i="1"/>
  <c r="L3516" i="1"/>
  <c r="L1027" i="1"/>
  <c r="L3232" i="1"/>
  <c r="L3313" i="1"/>
  <c r="L7" i="1"/>
  <c r="L3404" i="1"/>
  <c r="L3450" i="1"/>
  <c r="L3623" i="1"/>
  <c r="L1400" i="1"/>
  <c r="L3031" i="1"/>
  <c r="L2188" i="1"/>
  <c r="L3783" i="1"/>
  <c r="L3434" i="1"/>
  <c r="L55" i="1"/>
  <c r="L2963" i="1"/>
  <c r="L3177" i="1"/>
  <c r="L2205" i="1"/>
  <c r="L3814" i="1"/>
  <c r="L3672" i="1"/>
  <c r="L1299" i="1"/>
  <c r="L3225" i="1"/>
  <c r="L1646" i="1"/>
  <c r="L2523" i="1"/>
  <c r="L3588" i="1"/>
  <c r="L791" i="1"/>
  <c r="L725" i="1"/>
  <c r="L3666" i="1"/>
  <c r="L1902" i="1"/>
  <c r="L2305" i="1"/>
  <c r="L3046" i="1"/>
  <c r="L3262" i="1"/>
  <c r="L2982" i="1"/>
  <c r="L3690" i="1"/>
  <c r="L3704" i="1"/>
  <c r="L1404" i="1"/>
  <c r="L288" i="1"/>
  <c r="L23" i="1"/>
  <c r="L1686" i="1"/>
  <c r="L1392" i="1"/>
  <c r="L1364" i="1"/>
  <c r="L3424" i="1"/>
  <c r="L1193" i="1"/>
  <c r="L3836" i="1"/>
  <c r="L2967" i="1"/>
  <c r="L3183" i="1"/>
  <c r="L3185" i="1"/>
  <c r="L300" i="1"/>
  <c r="L1842" i="1"/>
  <c r="L2560" i="1"/>
  <c r="L2721" i="1"/>
  <c r="L3173" i="1"/>
  <c r="L26" i="1"/>
  <c r="L3569" i="1"/>
  <c r="L3037" i="1"/>
  <c r="L821" i="1"/>
  <c r="L1744" i="1"/>
  <c r="L1860" i="1"/>
  <c r="L3041" i="1"/>
  <c r="L3499" i="1"/>
  <c r="L526" i="1"/>
  <c r="L2322" i="1"/>
  <c r="L1518" i="1"/>
  <c r="L1271" i="1"/>
  <c r="L355" i="1"/>
  <c r="L3130" i="1"/>
  <c r="L2446" i="1"/>
  <c r="L3279" i="1"/>
  <c r="L1292" i="1"/>
  <c r="L3432" i="1"/>
  <c r="L1464" i="1"/>
  <c r="L3759" i="1"/>
  <c r="L3004" i="1"/>
  <c r="L3412" i="1"/>
  <c r="L3585" i="1"/>
  <c r="L1034" i="1"/>
  <c r="L2228" i="1"/>
  <c r="L3562" i="1"/>
  <c r="L1471" i="1"/>
  <c r="L74" i="1"/>
  <c r="L1937" i="1"/>
  <c r="L277" i="1"/>
  <c r="L1288" i="1"/>
  <c r="L2086" i="1"/>
  <c r="L2835" i="1"/>
  <c r="L3711" i="1"/>
  <c r="L1603" i="1"/>
  <c r="L2295" i="1"/>
  <c r="L2046" i="1"/>
  <c r="L2812" i="1"/>
  <c r="L3448" i="1"/>
  <c r="L3775" i="1"/>
  <c r="L3428" i="1"/>
  <c r="L2223" i="1"/>
  <c r="L341" i="1"/>
  <c r="L397" i="1"/>
  <c r="L1665" i="1"/>
  <c r="L1755" i="1"/>
  <c r="L2451" i="1"/>
  <c r="L2936" i="1"/>
  <c r="L3135" i="1"/>
  <c r="L3321" i="1"/>
  <c r="L3699" i="1"/>
  <c r="L3826" i="1"/>
  <c r="L50" i="1"/>
  <c r="L2063" i="1"/>
  <c r="L324" i="1"/>
  <c r="L1505" i="1"/>
  <c r="L2443" i="1"/>
  <c r="L1468" i="1"/>
  <c r="L2314" i="1"/>
  <c r="L3231" i="1"/>
  <c r="L832" i="1"/>
  <c r="L3449" i="1"/>
  <c r="L532" i="1"/>
  <c r="L1191" i="1"/>
  <c r="L2838" i="1"/>
  <c r="L275" i="1"/>
  <c r="L2828" i="1"/>
  <c r="L3008" i="1"/>
  <c r="L2816" i="1"/>
  <c r="L2109" i="1"/>
  <c r="L3598" i="1"/>
  <c r="L408" i="1"/>
  <c r="L2321" i="1"/>
  <c r="L407" i="1"/>
  <c r="L3770" i="1"/>
  <c r="L1037" i="1"/>
  <c r="L3380" i="1"/>
  <c r="L242" i="1"/>
  <c r="L49" i="1"/>
  <c r="L2794" i="1"/>
  <c r="L3505" i="1"/>
  <c r="L2735" i="1"/>
  <c r="L799" i="1"/>
  <c r="L67" i="1"/>
  <c r="L3354" i="1"/>
  <c r="L2450" i="1"/>
  <c r="L3042" i="1"/>
  <c r="L3696" i="1"/>
  <c r="L2607" i="1"/>
  <c r="L107" i="1"/>
  <c r="L263" i="1"/>
  <c r="L742" i="1"/>
  <c r="L1033" i="1"/>
  <c r="L2291" i="1"/>
  <c r="L3275" i="1"/>
  <c r="L3323" i="1"/>
  <c r="L1850" i="1"/>
  <c r="L2557" i="1"/>
  <c r="L2110" i="1"/>
  <c r="L1398" i="1"/>
  <c r="L58" i="1"/>
  <c r="L2294" i="1"/>
  <c r="L82" i="1"/>
  <c r="L3819" i="1"/>
  <c r="L2530" i="1"/>
  <c r="L2942" i="1"/>
  <c r="L2470" i="1"/>
  <c r="L2250" i="1"/>
  <c r="L3186" i="1"/>
  <c r="L2182" i="1"/>
  <c r="L1383" i="1"/>
  <c r="L3409" i="1"/>
  <c r="L1373" i="1"/>
  <c r="L649" i="1"/>
  <c r="L2108" i="1"/>
  <c r="L2543" i="1"/>
  <c r="L817" i="1"/>
  <c r="L830" i="1"/>
  <c r="L1934" i="1"/>
  <c r="L3497" i="1"/>
  <c r="L2965" i="1"/>
  <c r="L1523" i="1"/>
  <c r="L401" i="1"/>
  <c r="L2664" i="1"/>
  <c r="L3617" i="1"/>
  <c r="L3166" i="1"/>
  <c r="L2308" i="1"/>
  <c r="L740" i="1"/>
  <c r="L1188" i="1"/>
  <c r="L257" i="1"/>
  <c r="L259" i="1"/>
  <c r="L343" i="1"/>
  <c r="L3778" i="1"/>
  <c r="L2490" i="1"/>
  <c r="L3032" i="1"/>
  <c r="L292" i="1"/>
  <c r="L3309" i="1"/>
  <c r="L2311" i="1"/>
  <c r="L375" i="1"/>
  <c r="L398" i="1"/>
  <c r="L3051" i="1"/>
  <c r="L2309" i="1"/>
  <c r="L351" i="1"/>
  <c r="L333" i="1"/>
  <c r="L17" i="1"/>
  <c r="L1761" i="1"/>
  <c r="L1891" i="1"/>
  <c r="L322" i="1"/>
  <c r="L3376" i="1"/>
  <c r="L3421" i="1"/>
  <c r="L2111" i="1"/>
  <c r="L2831" i="1"/>
  <c r="L2113" i="1"/>
  <c r="L2554" i="1"/>
  <c r="L8" i="1"/>
  <c r="L1516" i="1"/>
  <c r="L88" i="1"/>
  <c r="L262" i="1"/>
  <c r="L3821" i="1"/>
  <c r="L3511" i="1"/>
  <c r="L20" i="1"/>
  <c r="L2334" i="1"/>
  <c r="L3502" i="1"/>
  <c r="L3259" i="1"/>
  <c r="L3555" i="1"/>
  <c r="L3332" i="1"/>
  <c r="L99" i="1"/>
  <c r="L100" i="1"/>
  <c r="L3361" i="1"/>
  <c r="L3764" i="1"/>
  <c r="L2286" i="1"/>
  <c r="L3319" i="1"/>
  <c r="L3261" i="1"/>
  <c r="L1279" i="1"/>
  <c r="L3576" i="1"/>
  <c r="L2173" i="1"/>
  <c r="L2820" i="1"/>
  <c r="L3833" i="1"/>
  <c r="L2636" i="1"/>
  <c r="L101" i="1"/>
  <c r="L1951" i="1"/>
  <c r="L1211" i="1"/>
  <c r="L1274" i="1"/>
  <c r="L2933" i="1"/>
  <c r="L2970" i="1"/>
  <c r="L2972" i="1"/>
  <c r="L3052" i="1"/>
  <c r="L3527" i="1"/>
  <c r="L3825" i="1"/>
  <c r="L387" i="1"/>
  <c r="L378" i="1"/>
  <c r="L3154" i="1"/>
  <c r="L3366" i="1"/>
  <c r="L2331" i="1"/>
  <c r="L3241" i="1"/>
  <c r="L3438" i="1"/>
  <c r="L3249" i="1"/>
  <c r="L3019" i="1"/>
  <c r="L3658" i="1"/>
  <c r="L2278" i="1"/>
  <c r="L645" i="1"/>
  <c r="L2225" i="1"/>
  <c r="L3395" i="1"/>
  <c r="L2342" i="1"/>
  <c r="L2728" i="1"/>
  <c r="L3687" i="1"/>
  <c r="L2218" i="1"/>
  <c r="L2642" i="1"/>
  <c r="L2500" i="1"/>
  <c r="L252" i="1"/>
  <c r="L310" i="1"/>
  <c r="L730" i="1"/>
  <c r="L751" i="1"/>
  <c r="L1893" i="1"/>
  <c r="L3436" i="1"/>
  <c r="L2558" i="1"/>
  <c r="L331" i="1"/>
  <c r="L2988" i="1"/>
  <c r="L3501" i="1"/>
  <c r="L3565" i="1"/>
  <c r="L726" i="1"/>
  <c r="L3609" i="1"/>
  <c r="L1187" i="1"/>
  <c r="L3827" i="1"/>
  <c r="L3504" i="1"/>
  <c r="L2620" i="1"/>
  <c r="L2974" i="1"/>
  <c r="L1371" i="1"/>
  <c r="L2792" i="1"/>
  <c r="L796" i="1"/>
  <c r="L2783" i="1"/>
  <c r="L3494" i="1"/>
  <c r="L405" i="1"/>
  <c r="L2070" i="1"/>
  <c r="L3442" i="1"/>
  <c r="L3260" i="1"/>
  <c r="L94" i="1"/>
  <c r="L3622" i="1"/>
  <c r="L105" i="1"/>
  <c r="L809" i="1"/>
  <c r="L3163" i="1"/>
  <c r="L2934" i="1"/>
  <c r="L415" i="1"/>
  <c r="L2300" i="1"/>
  <c r="L1620" i="1"/>
  <c r="L1827" i="1"/>
  <c r="L3780" i="1"/>
  <c r="L2478" i="1"/>
  <c r="L1375" i="1"/>
  <c r="L4" i="1"/>
  <c r="L807" i="1"/>
  <c r="L812" i="1"/>
  <c r="L1640" i="1"/>
  <c r="L2536" i="1"/>
  <c r="L3388" i="1"/>
  <c r="L3543" i="1"/>
  <c r="L3751" i="1"/>
  <c r="L854" i="1"/>
  <c r="L2997" i="1"/>
  <c r="L1749" i="1"/>
  <c r="L1186" i="1"/>
  <c r="L1659" i="1"/>
  <c r="L3626" i="1"/>
  <c r="L3251" i="1"/>
  <c r="L2115" i="1"/>
  <c r="L361" i="1"/>
  <c r="L291" i="1"/>
  <c r="L1885" i="1"/>
  <c r="L2821" i="1"/>
  <c r="L3552" i="1"/>
  <c r="L3285" i="1"/>
  <c r="L3568" i="1"/>
  <c r="L315" i="1"/>
  <c r="L383" i="1"/>
  <c r="L1649" i="1"/>
  <c r="L2477" i="1"/>
  <c r="L2116" i="1"/>
  <c r="L273" i="1"/>
  <c r="L2787" i="1"/>
  <c r="L861" i="1"/>
  <c r="L536" i="1"/>
  <c r="L3545" i="1"/>
  <c r="L3834" i="1"/>
  <c r="L1300" i="1"/>
  <c r="L523" i="1"/>
  <c r="L286" i="1"/>
  <c r="L89" i="1"/>
  <c r="L3370" i="1"/>
  <c r="L2665" i="1"/>
  <c r="L3335" i="1"/>
  <c r="L121" i="1"/>
  <c r="L3823" i="1"/>
  <c r="L3333" i="1"/>
  <c r="L3306" i="1"/>
  <c r="L3722" i="1"/>
  <c r="L2994" i="1"/>
  <c r="L660" i="1"/>
  <c r="L2249" i="1"/>
  <c r="L1251" i="1"/>
  <c r="L2731" i="1"/>
  <c r="L808" i="1"/>
  <c r="L3382" i="1"/>
  <c r="L3352" i="1"/>
  <c r="L1278" i="1"/>
  <c r="L3509" i="1"/>
  <c r="L327" i="1"/>
  <c r="L1384" i="1"/>
  <c r="L3341" i="1"/>
  <c r="L3603" i="1"/>
  <c r="L3398" i="1"/>
  <c r="L844" i="1"/>
  <c r="L3247" i="1"/>
  <c r="L2733" i="1"/>
  <c r="L2797" i="1"/>
  <c r="L2531" i="1"/>
  <c r="L1261" i="1"/>
  <c r="L2606" i="1"/>
  <c r="L1618" i="1"/>
  <c r="L3440" i="1"/>
  <c r="L1209" i="1"/>
  <c r="L48" i="1"/>
  <c r="L3228" i="1"/>
  <c r="L312" i="1"/>
  <c r="L1189" i="1"/>
  <c r="L370" i="1"/>
  <c r="L2313" i="1"/>
  <c r="L313" i="1"/>
  <c r="L2292" i="1"/>
  <c r="L1352" i="1"/>
  <c r="L2318" i="1"/>
  <c r="L96" i="1"/>
  <c r="L114" i="1"/>
  <c r="L782" i="1"/>
  <c r="L813" i="1"/>
  <c r="L831" i="1"/>
  <c r="L1003" i="1"/>
  <c r="L1837" i="1"/>
  <c r="L1895" i="1"/>
  <c r="L2319" i="1"/>
  <c r="L2842" i="1"/>
  <c r="L3151" i="1"/>
  <c r="L3367" i="1"/>
  <c r="L3478" i="1"/>
  <c r="L3651" i="1"/>
  <c r="L3653" i="1"/>
  <c r="L3665" i="1"/>
  <c r="L3781" i="1"/>
  <c r="L367" i="1"/>
  <c r="L1195" i="1"/>
  <c r="L356" i="1"/>
  <c r="L399" i="1"/>
  <c r="L5" i="1"/>
  <c r="L3371" i="1"/>
  <c r="L793" i="1"/>
  <c r="L1473" i="1"/>
  <c r="L403" i="1"/>
  <c r="L1246" i="1"/>
  <c r="L1639" i="1"/>
  <c r="L2463" i="1"/>
  <c r="L3390" i="1"/>
  <c r="L811" i="1"/>
  <c r="L2537" i="1"/>
  <c r="L1222" i="1"/>
  <c r="L3507" i="1"/>
  <c r="L756" i="1"/>
  <c r="L2705" i="1"/>
  <c r="L3401" i="1"/>
  <c r="L2999" i="1"/>
  <c r="L247" i="1"/>
  <c r="L1372" i="1"/>
  <c r="L1631" i="1"/>
  <c r="L3381" i="1"/>
  <c r="L330" i="1"/>
  <c r="L2720" i="1"/>
  <c r="L3426" i="1"/>
  <c r="L1507" i="1"/>
  <c r="L2544" i="1"/>
  <c r="L3413" i="1"/>
  <c r="L1638" i="1"/>
  <c r="L2089" i="1"/>
  <c r="L3750" i="1"/>
  <c r="L1275" i="1"/>
  <c r="L3210" i="1"/>
  <c r="L3374" i="1"/>
  <c r="L3416" i="1"/>
  <c r="L3561" i="1"/>
  <c r="L3670" i="1"/>
  <c r="L1522" i="1"/>
  <c r="L3707" i="1"/>
  <c r="L857" i="1"/>
  <c r="L2666" i="1"/>
  <c r="L3223" i="1"/>
  <c r="L2542" i="1"/>
  <c r="L3280" i="1"/>
  <c r="L3304" i="1"/>
  <c r="L3465" i="1"/>
  <c r="L1521" i="1"/>
  <c r="L369" i="1"/>
  <c r="L3755" i="1"/>
  <c r="L116" i="1"/>
  <c r="L829" i="1"/>
  <c r="L1929" i="1"/>
  <c r="L2742" i="1"/>
  <c r="L2827" i="1"/>
  <c r="L62" i="1"/>
  <c r="L2993" i="1"/>
  <c r="L2487" i="1"/>
  <c r="L290" i="1"/>
  <c r="L3237" i="1"/>
  <c r="L2493" i="1"/>
  <c r="L2926" i="1"/>
  <c r="L3017" i="1"/>
  <c r="L3669" i="1"/>
  <c r="L2472" i="1"/>
  <c r="L3537" i="1"/>
  <c r="L1930" i="1"/>
  <c r="L1029" i="1"/>
  <c r="L406" i="1"/>
  <c r="L360" i="1"/>
  <c r="L3264" i="1"/>
  <c r="L3000" i="1"/>
  <c r="L3171" i="1"/>
  <c r="L350" i="1"/>
  <c r="L1833" i="1"/>
  <c r="L3025" i="1"/>
  <c r="L3175" i="1"/>
  <c r="L3266" i="1"/>
  <c r="L3282" i="1"/>
  <c r="L3467" i="1"/>
  <c r="L2049" i="1"/>
  <c r="L3360" i="1"/>
  <c r="L2176" i="1"/>
  <c r="L3427" i="1"/>
  <c r="L1206" i="1"/>
  <c r="L3246" i="1"/>
  <c r="L60" i="1"/>
  <c r="L3679" i="1"/>
  <c r="L1753" i="1"/>
  <c r="L2663" i="1"/>
  <c r="L2941" i="1"/>
  <c r="L1035" i="1"/>
  <c r="L3297" i="1"/>
  <c r="L90" i="1"/>
  <c r="L1687" i="1"/>
  <c r="L416" i="1"/>
  <c r="L3245" i="1"/>
  <c r="L1758" i="1"/>
  <c r="L2551" i="1"/>
  <c r="L3575" i="1"/>
  <c r="L795" i="1"/>
  <c r="L337" i="1"/>
  <c r="L2935" i="1"/>
  <c r="L1303" i="1"/>
  <c r="L3430" i="1"/>
  <c r="L2553" i="1"/>
  <c r="L2208" i="1"/>
  <c r="L1616" i="1"/>
  <c r="L358" i="1"/>
  <c r="L3517" i="1"/>
  <c r="L3627" i="1"/>
  <c r="L323" i="1"/>
  <c r="L3768" i="1"/>
  <c r="L3284" i="1"/>
  <c r="L2799" i="1"/>
  <c r="L1664" i="1"/>
  <c r="L1670" i="1"/>
  <c r="L2166" i="1"/>
  <c r="L1540" i="1"/>
  <c r="L3018" i="1"/>
  <c r="L1219" i="1"/>
  <c r="L1672" i="1"/>
  <c r="L2270" i="1"/>
  <c r="L2317" i="1"/>
  <c r="L3443" i="1"/>
  <c r="L3599" i="1"/>
  <c r="L245" i="1"/>
  <c r="L752" i="1"/>
  <c r="L1405" i="1"/>
  <c r="L3717" i="1"/>
  <c r="L3726" i="1"/>
  <c r="L1663" i="1"/>
  <c r="L85" i="1"/>
  <c r="L537" i="1"/>
  <c r="L786" i="1"/>
  <c r="L2076" i="1"/>
  <c r="L2790" i="1"/>
  <c r="L2793" i="1"/>
  <c r="L3680" i="1"/>
  <c r="L109" i="1"/>
  <c r="L2095" i="1"/>
  <c r="L1899" i="1"/>
  <c r="L1205" i="1"/>
  <c r="L2927" i="1"/>
  <c r="L1203" i="1"/>
  <c r="L3500" i="1"/>
  <c r="L2332" i="1"/>
  <c r="L2811" i="1"/>
  <c r="L3392" i="1"/>
  <c r="L3563" i="1"/>
  <c r="L1470" i="1"/>
  <c r="L1395" i="1"/>
  <c r="L3227" i="1"/>
  <c r="L3716" i="1"/>
  <c r="L3230" i="1"/>
  <c r="L3760" i="1"/>
  <c r="L3466" i="1"/>
  <c r="L746" i="1"/>
  <c r="L2459" i="1"/>
  <c r="L1345" i="1"/>
  <c r="L3548" i="1"/>
  <c r="L2337" i="1"/>
  <c r="L743" i="1"/>
  <c r="L2461" i="1"/>
  <c r="L3383" i="1"/>
  <c r="L2020" i="1"/>
  <c r="L2715" i="1"/>
  <c r="L3544" i="1"/>
  <c r="L1295" i="1"/>
  <c r="L1215" i="1"/>
  <c r="L1349" i="1"/>
  <c r="L3188" i="1"/>
  <c r="L3340" i="1"/>
  <c r="L417" i="1"/>
  <c r="L3216" i="1"/>
  <c r="L2529" i="1"/>
  <c r="L1856" i="1"/>
  <c r="L522" i="1"/>
  <c r="L1039" i="1"/>
  <c r="L3220" i="1"/>
  <c r="L3269" i="1"/>
  <c r="L3839" i="1"/>
  <c r="L35" i="1"/>
  <c r="L346" i="1"/>
  <c r="L1888" i="1"/>
  <c r="L2931" i="1"/>
  <c r="L2984" i="1"/>
  <c r="L3474" i="1"/>
  <c r="L3725" i="1"/>
  <c r="L3226" i="1"/>
  <c r="L3661" i="1"/>
  <c r="L345" i="1"/>
  <c r="L3307" i="1"/>
  <c r="L760" i="1"/>
  <c r="L2616" i="1"/>
  <c r="L2976" i="1"/>
  <c r="L3528" i="1"/>
  <c r="L3551" i="1"/>
  <c r="L1297" i="1"/>
  <c r="L2336" i="1"/>
  <c r="L3356" i="1"/>
  <c r="L761" i="1"/>
  <c r="L1765" i="1"/>
  <c r="L757" i="1"/>
  <c r="L3550" i="1"/>
  <c r="L59" i="1"/>
  <c r="L1855" i="1"/>
  <c r="L1350" i="1"/>
  <c r="L3403" i="1"/>
  <c r="L2550" i="1"/>
  <c r="L2804" i="1"/>
  <c r="L3553" i="1"/>
  <c r="L332" i="1"/>
  <c r="L3255" i="1"/>
  <c r="L3628" i="1"/>
  <c r="L3158" i="1"/>
  <c r="L1253" i="1"/>
  <c r="L1269" i="1"/>
  <c r="L1273" i="1"/>
  <c r="L3288" i="1"/>
  <c r="L1843" i="1"/>
  <c r="L3784" i="1"/>
  <c r="L3300" i="1"/>
  <c r="L2640" i="1"/>
  <c r="L1624" i="1"/>
  <c r="L302" i="1"/>
  <c r="L1897" i="1"/>
  <c r="L835" i="1"/>
  <c r="L2098" i="1"/>
  <c r="L3272" i="1"/>
  <c r="L3326" i="1"/>
  <c r="L3344" i="1"/>
  <c r="L1287" i="1"/>
  <c r="L1634" i="1"/>
  <c r="L2711" i="1"/>
  <c r="L326" i="1"/>
  <c r="L2210" i="1"/>
  <c r="L2526" i="1"/>
  <c r="L3286" i="1"/>
  <c r="L3526" i="1"/>
  <c r="L3252" i="1"/>
  <c r="L409" i="1"/>
  <c r="L2452" i="1"/>
  <c r="L1832" i="1"/>
  <c r="L3162" i="1"/>
  <c r="L3674" i="1"/>
  <c r="L1852" i="1"/>
  <c r="L3324" i="1"/>
  <c r="L294" i="1"/>
  <c r="L1615" i="1"/>
  <c r="L2221" i="1"/>
  <c r="L3271" i="1"/>
  <c r="L3508" i="1"/>
  <c r="L3715" i="1"/>
  <c r="L2605" i="1"/>
  <c r="L828" i="1"/>
  <c r="L1504" i="1"/>
  <c r="L3346" i="1"/>
  <c r="L410" i="1"/>
  <c r="L3688" i="1"/>
  <c r="L3664" i="1"/>
  <c r="L1683" i="1"/>
  <c r="L3365" i="1"/>
  <c r="L728" i="1"/>
  <c r="L1643" i="1"/>
  <c r="L1846" i="1"/>
  <c r="L2800" i="1"/>
  <c r="L2981" i="1"/>
  <c r="L3358" i="1"/>
  <c r="L295" i="1"/>
  <c r="L3362" i="1"/>
  <c r="L362" i="1"/>
  <c r="L2940" i="1"/>
  <c r="L3328" i="1"/>
  <c r="L42" i="1"/>
  <c r="L798" i="1"/>
  <c r="L3521" i="1"/>
  <c r="L365" i="1"/>
  <c r="L804" i="1"/>
  <c r="L250" i="1"/>
  <c r="L3577" i="1"/>
  <c r="L3276" i="1"/>
  <c r="L843" i="1"/>
  <c r="L1201" i="1"/>
  <c r="L368" i="1"/>
  <c r="L2310" i="1"/>
  <c r="L32" i="1"/>
  <c r="L2094" i="1"/>
  <c r="L1353" i="1"/>
  <c r="L3256" i="1"/>
  <c r="L1263" i="1"/>
  <c r="L1610" i="1"/>
  <c r="L1858" i="1"/>
  <c r="L2302" i="1"/>
  <c r="L3329" i="1"/>
  <c r="L3811" i="1"/>
  <c r="L3841" i="1"/>
  <c r="L317" i="1"/>
  <c r="L1463" i="1"/>
  <c r="L3453" i="1"/>
  <c r="L2307" i="1"/>
  <c r="L9" i="1"/>
  <c r="L3513" i="1"/>
  <c r="L2219" i="1"/>
  <c r="L336" i="1"/>
  <c r="L284" i="1"/>
  <c r="L1628" i="1"/>
  <c r="L339" i="1"/>
  <c r="L2791" i="1"/>
  <c r="L3005" i="1"/>
  <c r="L3010" i="1"/>
  <c r="L3530" i="1"/>
  <c r="L3423" i="1"/>
  <c r="L2340" i="1"/>
  <c r="L2222" i="1"/>
  <c r="L3176" i="1"/>
  <c r="L3758" i="1"/>
  <c r="L1213" i="1"/>
  <c r="L3353" i="1"/>
  <c r="L1625" i="1"/>
  <c r="L413" i="1"/>
  <c r="L3379" i="1"/>
  <c r="L1512" i="1"/>
  <c r="L2055" i="1"/>
  <c r="L3762" i="1"/>
  <c r="L2615" i="1"/>
  <c r="L2496" i="1"/>
  <c r="L1608" i="1"/>
  <c r="L56" i="1"/>
  <c r="L1286" i="1"/>
  <c r="L1828" i="1"/>
  <c r="L3152" i="1"/>
  <c r="L3159" i="1"/>
  <c r="L3322" i="1"/>
  <c r="L3359" i="1"/>
  <c r="L3439" i="1"/>
  <c r="L3469" i="1"/>
  <c r="L3476" i="1"/>
  <c r="L3620" i="1"/>
  <c r="L3815" i="1"/>
  <c r="L16" i="1"/>
  <c r="L838" i="1"/>
  <c r="L1630" i="1"/>
  <c r="L2932" i="1"/>
  <c r="L2118" i="1"/>
  <c r="L394" i="1"/>
  <c r="L1884" i="1"/>
  <c r="L2937" i="1"/>
  <c r="L3184" i="1"/>
  <c r="L2122" i="1"/>
  <c r="L3024" i="1"/>
  <c r="L3420" i="1"/>
  <c r="L1207" i="1"/>
  <c r="L3673" i="1"/>
  <c r="L2285" i="1"/>
  <c r="L529" i="1"/>
  <c r="L2552" i="1"/>
  <c r="L2456" i="1"/>
  <c r="L3222" i="1"/>
  <c r="L3840" i="1"/>
  <c r="L2546" i="1"/>
  <c r="L319" i="1"/>
  <c r="L3616" i="1"/>
  <c r="L3701" i="1"/>
  <c r="L3723" i="1"/>
  <c r="L3250" i="1"/>
  <c r="L2462" i="1"/>
  <c r="L3239" i="1"/>
  <c r="L1653" i="1"/>
  <c r="L2121" i="1"/>
  <c r="L3522" i="1"/>
  <c r="L3719" i="1"/>
  <c r="L3729" i="1"/>
  <c r="L3384" i="1"/>
  <c r="L255" i="1"/>
  <c r="L2713" i="1"/>
  <c r="L3020" i="1"/>
  <c r="L3456" i="1"/>
  <c r="L2966" i="1"/>
  <c r="L2306" i="1"/>
  <c r="L2088" i="1"/>
  <c r="L1607" i="1"/>
  <c r="L1531" i="1"/>
  <c r="L1673" i="1"/>
  <c r="L19" i="1"/>
  <c r="L1654" i="1"/>
  <c r="L3503" i="1"/>
  <c r="L3660" i="1"/>
  <c r="L1829" i="1"/>
  <c r="L3457" i="1"/>
  <c r="L541" i="1"/>
  <c r="L299" i="1"/>
  <c r="L420" i="1"/>
  <c r="L1949" i="1"/>
  <c r="L393" i="1"/>
  <c r="L834" i="1"/>
  <c r="L3487" i="1"/>
  <c r="L2299" i="1"/>
  <c r="L3238" i="1"/>
  <c r="L1651" i="1"/>
  <c r="L3022" i="1"/>
  <c r="L661" i="1"/>
  <c r="L3242" i="1"/>
  <c r="L3512" i="1"/>
  <c r="L653" i="1"/>
  <c r="L12" i="1"/>
  <c r="L108" i="1"/>
  <c r="L1636" i="1"/>
  <c r="L3040" i="1"/>
  <c r="L3566" i="1"/>
  <c r="L3590" i="1"/>
  <c r="L3655" i="1"/>
  <c r="L119" i="1"/>
  <c r="L3571" i="1"/>
  <c r="L1268" i="1"/>
  <c r="L654" i="1"/>
  <c r="L304" i="1"/>
  <c r="L3263" i="1"/>
  <c r="L3558" i="1"/>
  <c r="L1290" i="1"/>
  <c r="L3752" i="1"/>
  <c r="L794" i="1"/>
  <c r="L421" i="1"/>
  <c r="L827" i="1"/>
  <c r="L1745" i="1"/>
  <c r="L3402" i="1"/>
  <c r="L92" i="1"/>
  <c r="L2533" i="1"/>
  <c r="L3153" i="1"/>
  <c r="L3547" i="1"/>
  <c r="L3236" i="1"/>
  <c r="L3650" i="1"/>
  <c r="L2830" i="1"/>
  <c r="L344" i="1"/>
  <c r="L2986" i="1"/>
  <c r="L3217" i="1"/>
  <c r="L30" i="1"/>
  <c r="L727" i="1"/>
  <c r="L2112" i="1"/>
  <c r="L1658" i="1"/>
  <c r="L1851" i="1"/>
  <c r="L2100" i="1"/>
  <c r="L3703" i="1"/>
  <c r="L2527" i="1"/>
  <c r="L3337" i="1"/>
  <c r="L1931" i="1"/>
  <c r="L3408" i="1"/>
  <c r="L2995" i="1"/>
  <c r="L3350" i="1"/>
  <c r="L3789" i="1"/>
  <c r="L3277" i="1"/>
  <c r="L2813" i="1"/>
  <c r="L1367" i="1"/>
  <c r="L3290" i="1"/>
  <c r="L3435" i="1"/>
  <c r="L750" i="1"/>
  <c r="L2541" i="1"/>
  <c r="L3375" i="1"/>
  <c r="L3777" i="1"/>
  <c r="L419" i="1"/>
  <c r="L34" i="1"/>
  <c r="L3689" i="1"/>
  <c r="L2810" i="1"/>
  <c r="L18" i="1"/>
  <c r="L22" i="1"/>
  <c r="L535" i="1"/>
  <c r="L3831" i="1"/>
  <c r="L388" i="1"/>
  <c r="L1604" i="1"/>
  <c r="L1830" i="1"/>
  <c r="L2973" i="1"/>
  <c r="L1840" i="1"/>
  <c r="L61" i="1"/>
  <c r="L2977" i="1"/>
  <c r="L3697" i="1"/>
  <c r="L2179" i="1"/>
  <c r="L2248" i="1"/>
  <c r="L3215" i="1"/>
  <c r="L3221" i="1"/>
  <c r="L2290" i="1"/>
  <c r="L2484" i="1"/>
  <c r="L2562" i="1"/>
  <c r="L3624" i="1"/>
  <c r="L3318" i="1"/>
  <c r="L1853" i="1"/>
  <c r="L3312" i="1"/>
  <c r="L3299" i="1"/>
  <c r="L1826" i="1"/>
  <c r="L2288" i="1"/>
  <c r="L3592" i="1"/>
  <c r="L2489" i="1"/>
  <c r="L3218" i="1"/>
  <c r="L3604" i="1"/>
  <c r="L10" i="1"/>
  <c r="L749" i="1"/>
  <c r="L3314" i="1"/>
  <c r="L3559" i="1"/>
  <c r="L1605" i="1"/>
  <c r="L801" i="1"/>
  <c r="L3580" i="1"/>
  <c r="L84" i="1"/>
  <c r="L3378" i="1"/>
  <c r="L3386" i="1"/>
  <c r="L1028" i="1"/>
  <c r="L2476" i="1"/>
  <c r="L3817" i="1"/>
  <c r="L3419" i="1"/>
  <c r="L33" i="1"/>
  <c r="L43" i="1"/>
  <c r="L46" i="1"/>
  <c r="L51" i="1"/>
  <c r="L52" i="1"/>
  <c r="L75" i="1"/>
  <c r="L86" i="1"/>
  <c r="L102" i="1"/>
  <c r="L103" i="1"/>
  <c r="L141" i="1"/>
  <c r="L296" i="1"/>
  <c r="L392" i="1"/>
  <c r="L527" i="1"/>
  <c r="L533" i="1"/>
  <c r="L784" i="1"/>
  <c r="L806" i="1"/>
  <c r="L810" i="1"/>
  <c r="L823" i="1"/>
  <c r="L849" i="1"/>
  <c r="L850" i="1"/>
  <c r="L855" i="1"/>
  <c r="L859" i="1"/>
  <c r="L1304" i="1"/>
  <c r="L1365" i="1"/>
  <c r="L1635" i="1"/>
  <c r="L1641" i="1"/>
  <c r="L1644" i="1"/>
  <c r="L1691" i="1"/>
  <c r="L1824" i="1"/>
  <c r="L1847" i="1"/>
  <c r="L1859" i="1"/>
  <c r="L2097" i="1"/>
  <c r="L2099" i="1"/>
  <c r="L2114" i="1"/>
  <c r="L2171" i="1"/>
  <c r="L2174" i="1"/>
  <c r="L2209" i="1"/>
  <c r="L2468" i="1"/>
  <c r="L2475" i="1"/>
  <c r="L2482" i="1"/>
  <c r="L2498" i="1"/>
  <c r="L2524" i="1"/>
  <c r="L2532" i="1"/>
  <c r="L2637" i="1"/>
  <c r="L2823" i="1"/>
  <c r="L2824" i="1"/>
  <c r="L2832" i="1"/>
  <c r="L2839" i="1"/>
  <c r="L2924" i="1"/>
  <c r="L2925" i="1"/>
  <c r="L2930" i="1"/>
  <c r="L2990" i="1"/>
  <c r="L2992" i="1"/>
  <c r="L3002" i="1"/>
  <c r="L3033" i="1"/>
  <c r="L3187" i="1"/>
  <c r="L3289" i="1"/>
  <c r="L3334" i="1"/>
  <c r="L3338" i="1"/>
  <c r="L3343" i="1"/>
  <c r="L3377" i="1"/>
  <c r="L3387" i="1"/>
  <c r="L3394" i="1"/>
  <c r="L3405" i="1"/>
  <c r="L3414" i="1"/>
  <c r="L3417" i="1"/>
  <c r="L3429" i="1"/>
  <c r="L3433" i="1"/>
  <c r="L3444" i="1"/>
  <c r="L3447" i="1"/>
  <c r="L3475" i="1"/>
  <c r="L3495" i="1"/>
  <c r="L3496" i="1"/>
  <c r="L3506" i="1"/>
  <c r="L3514" i="1"/>
  <c r="L3518" i="1"/>
  <c r="L3519" i="1"/>
  <c r="L3524" i="1"/>
  <c r="L3532" i="1"/>
  <c r="L3546" i="1"/>
  <c r="L3554" i="1"/>
  <c r="L3557" i="1"/>
  <c r="L3574" i="1"/>
  <c r="L3578" i="1"/>
  <c r="L3581" i="1"/>
  <c r="L3583" i="1"/>
  <c r="L3610" i="1"/>
  <c r="L3615" i="1"/>
  <c r="L3629" i="1"/>
  <c r="L3652" i="1"/>
  <c r="L3662" i="1"/>
  <c r="L3668" i="1"/>
  <c r="L3676" i="1"/>
  <c r="L3763" i="1"/>
  <c r="L3765" i="1"/>
  <c r="L3766" i="1"/>
  <c r="L3771" i="1"/>
  <c r="L3772" i="1"/>
  <c r="L3776" i="1"/>
  <c r="L3810" i="1"/>
  <c r="L3830" i="1"/>
  <c r="L1064" i="1"/>
  <c r="L3799" i="1"/>
  <c r="L3939" i="1"/>
  <c r="L1338" i="1"/>
  <c r="L981" i="1"/>
  <c r="L701" i="1"/>
  <c r="L1006" i="1"/>
  <c r="L1587" i="1"/>
  <c r="L709" i="1"/>
  <c r="L3975" i="1"/>
  <c r="L3146" i="1"/>
  <c r="L1007" i="1"/>
  <c r="L887" i="1"/>
  <c r="L690" i="1"/>
  <c r="L1873" i="1"/>
  <c r="L4108" i="1"/>
  <c r="L1343" i="1"/>
  <c r="L776" i="1"/>
  <c r="L4024" i="1"/>
  <c r="L1730" i="1"/>
  <c r="L3125" i="1"/>
  <c r="L879" i="1"/>
  <c r="L1799" i="1"/>
  <c r="L3908" i="1"/>
  <c r="L3064" i="1"/>
  <c r="L1308" i="1"/>
  <c r="L1777" i="1"/>
  <c r="L1706" i="1"/>
  <c r="L3190" i="1"/>
  <c r="L454" i="1"/>
  <c r="L2676" i="1"/>
  <c r="L1078" i="1"/>
  <c r="L2902" i="1"/>
  <c r="L1794" i="1"/>
  <c r="L2917" i="1"/>
  <c r="L4069" i="1"/>
  <c r="L168" i="1"/>
  <c r="L4041" i="1"/>
  <c r="L3073" i="1"/>
  <c r="L3795" i="1"/>
  <c r="L2957" i="1"/>
  <c r="L1767" i="1"/>
  <c r="L1914" i="1"/>
  <c r="L3197" i="1"/>
  <c r="L1000" i="1"/>
  <c r="L203" i="1"/>
  <c r="L3124" i="1"/>
  <c r="L691" i="1"/>
  <c r="L3118" i="1"/>
  <c r="L4000" i="1"/>
  <c r="L1772" i="1"/>
  <c r="L980" i="1"/>
  <c r="L218" i="1"/>
  <c r="L3204" i="1"/>
  <c r="L4058" i="1"/>
  <c r="L3878" i="1"/>
  <c r="L1919" i="1"/>
  <c r="L1819" i="1"/>
  <c r="L3201" i="1"/>
  <c r="L2757" i="1"/>
  <c r="L3143" i="1"/>
  <c r="L778" i="1"/>
  <c r="L3633" i="1"/>
  <c r="L1243" i="1"/>
  <c r="L206" i="1"/>
  <c r="L2678" i="1"/>
  <c r="L485" i="1"/>
  <c r="L2857" i="1"/>
  <c r="L1339" i="1"/>
  <c r="L1554" i="1"/>
  <c r="L1816" i="1"/>
  <c r="L3904" i="1"/>
  <c r="L1804" i="1"/>
  <c r="L2325" i="1"/>
  <c r="L1694" i="1"/>
  <c r="L3978" i="1"/>
  <c r="L1788" i="1"/>
  <c r="L1921" i="1"/>
  <c r="L1021" i="1"/>
  <c r="L4038" i="1"/>
  <c r="L971" i="1"/>
  <c r="L1905" i="1"/>
  <c r="L699" i="1"/>
  <c r="L3209" i="1"/>
  <c r="L2703" i="1"/>
  <c r="L962" i="1"/>
  <c r="L972" i="1"/>
  <c r="L1776" i="1"/>
  <c r="L1769" i="1"/>
  <c r="L1558" i="1"/>
  <c r="L213" i="1"/>
  <c r="L1009" i="1"/>
  <c r="L1690" i="1"/>
  <c r="L3937" i="1"/>
  <c r="L956" i="1"/>
  <c r="L1922" i="1"/>
  <c r="L1866" i="1"/>
  <c r="L1908" i="1"/>
  <c r="L1719" i="1"/>
  <c r="L1989" i="1"/>
  <c r="L3107" i="1"/>
  <c r="L963" i="1"/>
  <c r="L2870" i="1"/>
  <c r="L198" i="1"/>
  <c r="L2856" i="1"/>
  <c r="L866" i="1"/>
  <c r="L3846" i="1"/>
  <c r="L1810" i="1"/>
  <c r="L771" i="1"/>
  <c r="L1572" i="1"/>
  <c r="L2408" i="1"/>
  <c r="L1108" i="1"/>
  <c r="L888" i="1"/>
  <c r="L878" i="1"/>
  <c r="L894" i="1"/>
  <c r="L1317" i="1"/>
  <c r="L236" i="1"/>
  <c r="L885" i="1"/>
  <c r="L179" i="1"/>
  <c r="L898" i="1"/>
  <c r="L954" i="1"/>
  <c r="L1786" i="1"/>
  <c r="L1782" i="1"/>
  <c r="L1306" i="1"/>
  <c r="L1139" i="1"/>
  <c r="L673" i="1"/>
  <c r="L1912" i="1"/>
  <c r="L444" i="1"/>
  <c r="L896" i="1"/>
  <c r="L2323" i="1"/>
  <c r="L3104" i="1"/>
  <c r="L2600" i="1"/>
  <c r="L961" i="1"/>
  <c r="L1797" i="1"/>
  <c r="L1071" i="1"/>
  <c r="L953" i="1"/>
  <c r="L932" i="1"/>
  <c r="L2875" i="1"/>
  <c r="L2891" i="1"/>
  <c r="L3989" i="1"/>
  <c r="L4003" i="1"/>
  <c r="L4054" i="1"/>
  <c r="L4046" i="1"/>
  <c r="L3913" i="1"/>
  <c r="L901" i="1"/>
  <c r="L4037" i="1"/>
  <c r="L556" i="1"/>
  <c r="L2913" i="1"/>
  <c r="L4096" i="1"/>
  <c r="L3637" i="1"/>
  <c r="L1807" i="1"/>
  <c r="L3916" i="1"/>
  <c r="L1781" i="1"/>
  <c r="L767" i="1"/>
  <c r="L185" i="1"/>
  <c r="L3945" i="1"/>
  <c r="L1114" i="1"/>
  <c r="L695" i="1"/>
  <c r="L3635" i="1"/>
  <c r="L1806" i="1"/>
  <c r="L3997" i="1"/>
  <c r="L3985" i="1"/>
  <c r="L974" i="1"/>
  <c r="L1015" i="1"/>
  <c r="L2704" i="1"/>
  <c r="L4071" i="1"/>
  <c r="L3853" i="1"/>
  <c r="L600" i="1"/>
  <c r="L1551" i="1"/>
  <c r="L713" i="1"/>
  <c r="L1728" i="1"/>
  <c r="L979" i="1"/>
  <c r="L2884" i="1"/>
  <c r="L2645" i="1"/>
  <c r="L1693" i="1"/>
  <c r="L182" i="1"/>
  <c r="L2674" i="1"/>
  <c r="L481" i="1"/>
  <c r="L3900" i="1"/>
  <c r="L2887" i="1"/>
  <c r="L3893" i="1"/>
  <c r="L3960" i="1"/>
  <c r="L3987" i="1"/>
  <c r="L1313" i="1"/>
  <c r="L2863" i="1"/>
  <c r="L3976" i="1"/>
  <c r="L1433" i="1"/>
  <c r="L2847" i="1"/>
  <c r="L1689" i="1"/>
  <c r="L4042" i="1"/>
  <c r="L1315" i="1"/>
  <c r="L923" i="1"/>
  <c r="L3639" i="1"/>
  <c r="L1492" i="1"/>
  <c r="L704" i="1"/>
  <c r="L1805" i="1"/>
  <c r="L881" i="1"/>
  <c r="L1016" i="1"/>
  <c r="L2147" i="1"/>
  <c r="L936" i="1"/>
  <c r="L3809" i="1"/>
  <c r="L205" i="1"/>
  <c r="L3106" i="1"/>
  <c r="L1004" i="1"/>
  <c r="L985" i="1"/>
  <c r="L1079" i="1"/>
  <c r="L1230" i="1"/>
  <c r="L672" i="1"/>
  <c r="L2744" i="1"/>
  <c r="L1593" i="1"/>
  <c r="L1548" i="1"/>
  <c r="L2129" i="1"/>
  <c r="L4077" i="1"/>
  <c r="L4112" i="1"/>
  <c r="L2364" i="1"/>
  <c r="L964" i="1"/>
  <c r="L3736" i="1"/>
  <c r="L2139" i="1"/>
  <c r="L2684" i="1"/>
  <c r="L2159" i="1"/>
  <c r="L4030" i="1"/>
  <c r="L952" i="1"/>
  <c r="L2749" i="1"/>
  <c r="L687" i="1"/>
  <c r="L146" i="1"/>
  <c r="L2675" i="1"/>
  <c r="L4104" i="1"/>
  <c r="L547" i="1"/>
  <c r="L2920" i="1"/>
  <c r="L3890" i="1"/>
  <c r="L467" i="1"/>
  <c r="L3867" i="1"/>
  <c r="L1439" i="1"/>
  <c r="L2922" i="1"/>
  <c r="L4076" i="1"/>
  <c r="L2748" i="1"/>
  <c r="L3113" i="1"/>
  <c r="L703" i="1"/>
  <c r="L2699" i="1"/>
  <c r="L2000" i="1"/>
  <c r="L202" i="1"/>
  <c r="L1702" i="1"/>
  <c r="L1069" i="1"/>
  <c r="L1307" i="1"/>
  <c r="L682" i="1"/>
  <c r="L1783" i="1"/>
  <c r="L4035" i="1"/>
  <c r="L679" i="1"/>
  <c r="L2780" i="1"/>
  <c r="L517" i="1"/>
  <c r="L1692" i="1"/>
  <c r="L2409" i="1"/>
  <c r="L212" i="1"/>
  <c r="L995" i="1"/>
  <c r="L1502" i="1"/>
  <c r="L3111" i="1"/>
  <c r="L241" i="1"/>
  <c r="L3205" i="1"/>
  <c r="L876" i="1"/>
  <c r="L3961" i="1"/>
  <c r="L3957" i="1"/>
  <c r="L4012" i="1"/>
  <c r="L3969" i="1"/>
  <c r="L869" i="1"/>
  <c r="L1785" i="1"/>
  <c r="L3053" i="1"/>
  <c r="L2598" i="1"/>
  <c r="L3091" i="1"/>
  <c r="L2882" i="1"/>
  <c r="L152" i="1"/>
  <c r="L595" i="1"/>
  <c r="L1577" i="1"/>
  <c r="L521" i="1"/>
  <c r="L1019" i="1"/>
  <c r="L3095" i="1"/>
  <c r="L2407" i="1"/>
  <c r="L3136" i="1"/>
  <c r="L1332" i="1"/>
  <c r="L171" i="1"/>
  <c r="L912" i="1"/>
  <c r="L4059" i="1"/>
  <c r="L710" i="1"/>
  <c r="L1798" i="1"/>
  <c r="L4055" i="1"/>
  <c r="L3844" i="1"/>
  <c r="L487" i="1"/>
  <c r="L2747" i="1"/>
  <c r="L2919" i="1"/>
  <c r="L1685" i="1"/>
  <c r="L4085" i="1"/>
  <c r="L674" i="1"/>
  <c r="L469" i="1"/>
  <c r="L3895" i="1"/>
  <c r="L671" i="1"/>
  <c r="L3739" i="1"/>
  <c r="L4106" i="1"/>
  <c r="L615" i="1"/>
  <c r="L1773" i="1"/>
  <c r="L3845" i="1"/>
  <c r="L1568" i="1"/>
  <c r="L1739" i="1"/>
  <c r="L1986" i="1"/>
  <c r="L3974" i="1"/>
  <c r="L183" i="1"/>
  <c r="L924" i="1"/>
  <c r="L2657" i="1"/>
  <c r="L3137" i="1"/>
  <c r="L2898" i="1"/>
  <c r="L2326" i="1"/>
  <c r="L1167" i="1"/>
  <c r="L1596" i="1"/>
  <c r="L1802" i="1"/>
  <c r="L2944" i="1"/>
  <c r="L1426" i="1"/>
  <c r="L1787" i="1"/>
  <c r="L1699" i="1"/>
  <c r="L2869" i="1"/>
  <c r="L884" i="1"/>
  <c r="L3741" i="1"/>
  <c r="L1882" i="1"/>
  <c r="L181" i="1"/>
  <c r="L3634" i="1"/>
  <c r="L3984" i="1"/>
  <c r="L3993" i="1"/>
  <c r="L3109" i="1"/>
  <c r="L1337" i="1"/>
  <c r="L2859" i="1"/>
  <c r="L3805" i="1"/>
  <c r="L1766" i="1"/>
  <c r="L3065" i="1"/>
  <c r="L482" i="1"/>
  <c r="L4066" i="1"/>
  <c r="L1168" i="1"/>
  <c r="L2885" i="1"/>
  <c r="L2755" i="1"/>
  <c r="L2659" i="1"/>
  <c r="L667" i="1"/>
  <c r="L2517" i="1"/>
  <c r="L1096" i="1"/>
  <c r="L868" i="1"/>
  <c r="L1417" i="1"/>
  <c r="L862" i="1"/>
  <c r="L3740" i="1"/>
  <c r="L3982" i="1"/>
  <c r="L1098" i="1"/>
  <c r="L3742" i="1"/>
  <c r="L969" i="1"/>
  <c r="L1240" i="1"/>
  <c r="L2907" i="1"/>
  <c r="L3862" i="1"/>
  <c r="L4050" i="1"/>
  <c r="L221" i="1"/>
  <c r="L474" i="1"/>
  <c r="L4057" i="1"/>
  <c r="L3899" i="1"/>
  <c r="L2679" i="1"/>
  <c r="L628" i="1"/>
  <c r="L942" i="1"/>
  <c r="L3099" i="1"/>
  <c r="L1992" i="1"/>
  <c r="L2405" i="1"/>
  <c r="L3892" i="1"/>
  <c r="L991" i="1"/>
  <c r="L2958" i="1"/>
  <c r="L4022" i="1"/>
  <c r="L3998" i="1"/>
  <c r="L4001" i="1"/>
  <c r="L4072" i="1"/>
  <c r="L3646" i="1"/>
  <c r="L3850" i="1"/>
  <c r="L3856" i="1"/>
  <c r="L207" i="1"/>
  <c r="L3849" i="1"/>
  <c r="L1005" i="1"/>
  <c r="L189" i="1"/>
  <c r="L4032" i="1"/>
  <c r="L3093" i="1"/>
  <c r="L3951" i="1"/>
  <c r="L3935" i="1"/>
  <c r="L4083" i="1"/>
  <c r="L3133" i="1"/>
  <c r="L1774" i="1"/>
  <c r="L164" i="1"/>
  <c r="L1312" i="1"/>
  <c r="L1784" i="1"/>
  <c r="L681" i="1"/>
  <c r="L3734" i="1"/>
  <c r="L700" i="1"/>
  <c r="L1789" i="1"/>
  <c r="L1320" i="1"/>
  <c r="L3909" i="1"/>
  <c r="L3926" i="1"/>
  <c r="L3102" i="1"/>
  <c r="L209" i="1"/>
  <c r="L1321" i="1"/>
  <c r="L3078" i="1"/>
  <c r="L2872" i="1"/>
  <c r="L3872" i="1"/>
  <c r="L716" i="1"/>
  <c r="L982" i="1"/>
  <c r="L677" i="1"/>
  <c r="L2422" i="1"/>
  <c r="L968" i="1"/>
  <c r="L2361" i="1"/>
  <c r="L934" i="1"/>
  <c r="L1134" i="1"/>
  <c r="L2770" i="1"/>
  <c r="L2776" i="1"/>
  <c r="L3967" i="1"/>
  <c r="L1090" i="1"/>
  <c r="L1911" i="1"/>
  <c r="L3071" i="1"/>
  <c r="L1245" i="1"/>
  <c r="L1095" i="1"/>
  <c r="L2914" i="1"/>
  <c r="L127" i="1"/>
  <c r="L4018" i="1"/>
  <c r="L515" i="1"/>
  <c r="L3101" i="1"/>
  <c r="L1803" i="1"/>
  <c r="L433" i="1"/>
  <c r="L1570" i="1"/>
  <c r="L1800" i="1"/>
  <c r="L1779" i="1"/>
  <c r="L1552" i="1"/>
  <c r="L137" i="1"/>
  <c r="L3737" i="1"/>
  <c r="L946" i="1"/>
  <c r="L1814" i="1"/>
  <c r="L989" i="1"/>
  <c r="L1011" i="1"/>
  <c r="L3882" i="1"/>
  <c r="L3930" i="1"/>
  <c r="L224" i="1"/>
  <c r="L1578" i="1"/>
  <c r="L2140" i="1"/>
  <c r="L988" i="1"/>
  <c r="L4093" i="1"/>
  <c r="L3869" i="1"/>
  <c r="L1093" i="1"/>
  <c r="L2002" i="1"/>
  <c r="L635" i="1"/>
  <c r="L692" i="1"/>
  <c r="L3191" i="1"/>
  <c r="L3940" i="1"/>
  <c r="L2597" i="1"/>
  <c r="L4040" i="1"/>
  <c r="L3925" i="1"/>
  <c r="L950" i="1"/>
  <c r="L3103" i="1"/>
  <c r="L3068" i="1"/>
  <c r="L219" i="1"/>
  <c r="L473" i="1"/>
  <c r="L871" i="1"/>
  <c r="L2131" i="1"/>
  <c r="L1182" i="1"/>
  <c r="L3195" i="1"/>
  <c r="L1697" i="1"/>
  <c r="L2760" i="1"/>
  <c r="L1235" i="1"/>
  <c r="L3086" i="1"/>
  <c r="L3907" i="1"/>
  <c r="L2655" i="1"/>
  <c r="L1309" i="1"/>
  <c r="L2754" i="1"/>
  <c r="L3199" i="1"/>
  <c r="L2658" i="1"/>
  <c r="L4039" i="1"/>
  <c r="L4098" i="1"/>
  <c r="L1310" i="1"/>
  <c r="L2673" i="1"/>
  <c r="L960" i="1"/>
  <c r="L3066" i="1"/>
  <c r="L3733" i="1"/>
  <c r="L2145" i="1"/>
  <c r="L1796" i="1"/>
  <c r="L1809" i="1"/>
  <c r="L1737" i="1"/>
  <c r="L3936" i="1"/>
  <c r="L926" i="1"/>
  <c r="L2378" i="1"/>
  <c r="L930" i="1"/>
  <c r="L1811" i="1"/>
  <c r="L2879" i="1"/>
  <c r="L1580" i="1"/>
  <c r="L4090" i="1"/>
  <c r="L143" i="1"/>
  <c r="L1336" i="1"/>
  <c r="L2692" i="1"/>
  <c r="L3980" i="1"/>
  <c r="L3898" i="1"/>
  <c r="L2583" i="1"/>
  <c r="L3970" i="1"/>
  <c r="L2707" i="1"/>
  <c r="L2368" i="1"/>
  <c r="L1457" i="1"/>
  <c r="L1713" i="1"/>
  <c r="L2647" i="1"/>
  <c r="L2761" i="1"/>
  <c r="L3148" i="1"/>
  <c r="L199" i="1"/>
  <c r="L2758" i="1"/>
  <c r="L2126" i="1"/>
  <c r="L2772" i="1"/>
  <c r="L1872" i="1"/>
  <c r="L718" i="1"/>
  <c r="L1727" i="1"/>
  <c r="L1152" i="1"/>
  <c r="L4005" i="1"/>
  <c r="L669" i="1"/>
  <c r="L895" i="1"/>
  <c r="L2125" i="1"/>
  <c r="L3732" i="1"/>
  <c r="L3747" i="1"/>
  <c r="L3915" i="1"/>
  <c r="L3927" i="1"/>
  <c r="L4105" i="1"/>
  <c r="L1436" i="1"/>
  <c r="L1326" i="1"/>
  <c r="L2519" i="1"/>
  <c r="L3988" i="1"/>
  <c r="L1709" i="1"/>
  <c r="L945" i="1"/>
  <c r="L134" i="1"/>
  <c r="L2137" i="1"/>
  <c r="L501" i="1"/>
  <c r="L434" i="1"/>
  <c r="L891" i="1"/>
  <c r="L2908" i="1"/>
  <c r="L440" i="1"/>
  <c r="L1695" i="1"/>
  <c r="L3730" i="1"/>
  <c r="L1584" i="1"/>
  <c r="L1082" i="1"/>
  <c r="L2894" i="1"/>
  <c r="L589" i="1"/>
  <c r="L1916" i="1"/>
  <c r="L1066" i="1"/>
  <c r="L944" i="1"/>
  <c r="L1496" i="1"/>
  <c r="L4079" i="1"/>
  <c r="L1325" i="1"/>
  <c r="L1148" i="1"/>
  <c r="L3843" i="1"/>
  <c r="L3910" i="1"/>
  <c r="L4020" i="1"/>
  <c r="L3077" i="1"/>
  <c r="L1550" i="1"/>
  <c r="L1045" i="1"/>
  <c r="L3803" i="1"/>
  <c r="L2921" i="1"/>
  <c r="L2648" i="1"/>
  <c r="L1429" i="1"/>
  <c r="L1493" i="1"/>
  <c r="L1119" i="1"/>
  <c r="L4048" i="1"/>
  <c r="L460" i="1"/>
  <c r="L3924" i="1"/>
  <c r="L1864" i="1"/>
  <c r="L1432" i="1"/>
  <c r="L2954" i="1"/>
  <c r="L2327" i="1"/>
  <c r="L2778" i="1"/>
  <c r="L1716" i="1"/>
  <c r="L2918" i="1"/>
  <c r="L1091" i="1"/>
  <c r="L1997" i="1"/>
  <c r="L1001" i="1"/>
  <c r="L4013" i="1"/>
  <c r="L2677" i="1"/>
  <c r="L666" i="1"/>
  <c r="L147" i="1"/>
  <c r="L1080" i="1"/>
  <c r="L1718" i="1"/>
  <c r="L686" i="1"/>
  <c r="L3971" i="1"/>
  <c r="L1602" i="1"/>
  <c r="L448" i="1"/>
  <c r="L997" i="1"/>
  <c r="L3731" i="1"/>
  <c r="L1100" i="1"/>
  <c r="L890" i="1"/>
  <c r="L1410" i="1"/>
  <c r="L4029" i="1"/>
  <c r="L1226" i="1"/>
  <c r="L1421" i="1"/>
  <c r="L3851" i="1"/>
  <c r="L1993" i="1"/>
  <c r="L4107" i="1"/>
  <c r="L2602" i="1"/>
  <c r="L4034" i="1"/>
  <c r="L426" i="1"/>
  <c r="L1435" i="1"/>
  <c r="L1778" i="1"/>
  <c r="L2862" i="1"/>
  <c r="L1341" i="1"/>
  <c r="L915" i="1"/>
  <c r="L1441" i="1"/>
  <c r="L2160" i="1"/>
  <c r="L1822" i="1"/>
  <c r="L933" i="1"/>
  <c r="L3640" i="1"/>
  <c r="L694" i="1"/>
  <c r="L1156" i="1"/>
  <c r="L1725" i="1"/>
  <c r="L177" i="1"/>
  <c r="L1138" i="1"/>
  <c r="L2672" i="1"/>
  <c r="L3986" i="1"/>
  <c r="L1076" i="1"/>
  <c r="L3966" i="1"/>
  <c r="L987" i="1"/>
  <c r="L1775" i="1"/>
  <c r="L483" i="1"/>
  <c r="L2706" i="1"/>
  <c r="L935" i="1"/>
  <c r="L3649" i="1"/>
  <c r="L4010" i="1"/>
  <c r="L1176" i="1"/>
  <c r="L1008" i="1"/>
  <c r="L917" i="1"/>
  <c r="L1319" i="1"/>
  <c r="L2144" i="1"/>
  <c r="L1154" i="1"/>
  <c r="L624" i="1"/>
  <c r="L1170" i="1"/>
  <c r="L2599" i="1"/>
  <c r="L957" i="1"/>
  <c r="L2698" i="1"/>
  <c r="L430" i="1"/>
  <c r="L1722" i="1"/>
  <c r="L705" i="1"/>
  <c r="L128" i="1"/>
  <c r="L187" i="1"/>
  <c r="L3642" i="1"/>
  <c r="L2846" i="1"/>
  <c r="L2141" i="1"/>
  <c r="L2876" i="1"/>
  <c r="L873" i="1"/>
  <c r="L3994" i="1"/>
  <c r="L3141" i="1"/>
  <c r="L3902" i="1"/>
  <c r="L3922" i="1"/>
  <c r="L1181" i="1"/>
  <c r="L1104" i="1"/>
  <c r="L2746" i="1"/>
  <c r="L3859" i="1"/>
  <c r="L158" i="1"/>
  <c r="L3092" i="1"/>
  <c r="L1983" i="1"/>
  <c r="L1576" i="1"/>
  <c r="L717" i="1"/>
  <c r="L553" i="1"/>
  <c r="L1097" i="1"/>
  <c r="L920" i="1"/>
  <c r="L193" i="1"/>
  <c r="L436" i="1"/>
  <c r="L446" i="1"/>
  <c r="L1137" i="1"/>
  <c r="L1415" i="1"/>
  <c r="L1574" i="1"/>
  <c r="L2133" i="1"/>
  <c r="L2888" i="1"/>
  <c r="L2906" i="1"/>
  <c r="L3863" i="1"/>
  <c r="L3883" i="1"/>
  <c r="L3897" i="1"/>
  <c r="L4027" i="1"/>
  <c r="L3879" i="1"/>
  <c r="L1792" i="1"/>
  <c r="L1106" i="1"/>
  <c r="L1870" i="1"/>
  <c r="L2858" i="1"/>
  <c r="L1711" i="1"/>
  <c r="L3648" i="1"/>
  <c r="L4091" i="1"/>
  <c r="L3114" i="1"/>
  <c r="L763" i="1"/>
  <c r="L4088" i="1"/>
  <c r="L2873" i="1"/>
  <c r="L1560" i="1"/>
  <c r="L2897" i="1"/>
  <c r="L500" i="1"/>
  <c r="L2899" i="1"/>
  <c r="L1414" i="1"/>
  <c r="L670" i="1"/>
  <c r="L865" i="1"/>
  <c r="L1077" i="1"/>
  <c r="L1430" i="1"/>
  <c r="L592" i="1"/>
  <c r="L1227" i="1"/>
  <c r="L2385" i="1"/>
  <c r="L1985" i="1"/>
  <c r="L2949" i="1"/>
  <c r="L3636" i="1"/>
  <c r="L3115" i="1"/>
  <c r="L993" i="1"/>
  <c r="L1701" i="1"/>
  <c r="L2900" i="1"/>
  <c r="L1184" i="1"/>
  <c r="L3992" i="1"/>
  <c r="L892" i="1"/>
  <c r="L3128" i="1"/>
  <c r="L1569" i="1"/>
  <c r="L3108" i="1"/>
  <c r="L3983" i="1"/>
  <c r="L170" i="1"/>
  <c r="L3193" i="1"/>
  <c r="L3801" i="1"/>
  <c r="L3802" i="1"/>
  <c r="L1185" i="1"/>
  <c r="L1544" i="1"/>
  <c r="L1559" i="1"/>
  <c r="L3098" i="1"/>
  <c r="L605" i="1"/>
  <c r="L2852" i="1"/>
  <c r="L4011" i="1"/>
  <c r="L2590" i="1"/>
  <c r="L1228" i="1"/>
  <c r="L1162" i="1"/>
  <c r="L680" i="1"/>
  <c r="L3852" i="1"/>
  <c r="L1562" i="1"/>
  <c r="L3132" i="1"/>
  <c r="L1770" i="1"/>
  <c r="L3100" i="1"/>
  <c r="L1793" i="1"/>
  <c r="L1329" i="1"/>
  <c r="L689" i="1"/>
  <c r="L769" i="1"/>
  <c r="L3896" i="1"/>
  <c r="L3871" i="1"/>
  <c r="L1087" i="1"/>
  <c r="L3207" i="1"/>
  <c r="L186" i="1"/>
  <c r="L1068" i="1"/>
  <c r="L3949" i="1"/>
  <c r="L590" i="1"/>
  <c r="L3072" i="1"/>
  <c r="L516" i="1"/>
  <c r="L594" i="1"/>
  <c r="L774" i="1"/>
  <c r="L1812" i="1"/>
  <c r="L3139" i="1"/>
  <c r="L502" i="1"/>
  <c r="L1340" i="1"/>
  <c r="L450" i="1"/>
  <c r="L2374" i="1"/>
  <c r="L3791" i="1"/>
  <c r="L172" i="1"/>
  <c r="L893" i="1"/>
  <c r="L911" i="1"/>
  <c r="L3948" i="1"/>
  <c r="L3964" i="1"/>
  <c r="L509" i="1"/>
  <c r="L905" i="1"/>
  <c r="L4092" i="1"/>
  <c r="L1987" i="1"/>
  <c r="L2324" i="1"/>
  <c r="L140" i="1"/>
  <c r="L4113" i="1"/>
  <c r="L1020" i="1"/>
  <c r="L3912" i="1"/>
  <c r="L2416" i="1"/>
  <c r="L662" i="1"/>
  <c r="L907" i="1"/>
  <c r="L1242" i="1"/>
  <c r="L3061" i="1"/>
  <c r="L513" i="1"/>
  <c r="L619" i="1"/>
  <c r="L1440" i="1"/>
  <c r="L2345" i="1"/>
  <c r="L2777" i="1"/>
  <c r="L3117" i="1"/>
  <c r="L882" i="1"/>
  <c r="L1808" i="1"/>
  <c r="L1110" i="1"/>
  <c r="L1177" i="1"/>
  <c r="L1458" i="1"/>
  <c r="L475" i="1"/>
  <c r="L4062" i="1"/>
  <c r="L1018" i="1"/>
  <c r="L900" i="1"/>
  <c r="L1237" i="1"/>
  <c r="L234" i="1"/>
  <c r="L2910" i="1"/>
  <c r="L2893" i="1"/>
  <c r="L1422" i="1"/>
  <c r="L2661" i="1"/>
  <c r="L551" i="1"/>
  <c r="L1771" i="1"/>
  <c r="L1067" i="1"/>
  <c r="L3848" i="1"/>
  <c r="L1903" i="1"/>
  <c r="L702" i="1"/>
  <c r="L156" i="1"/>
  <c r="L781" i="1"/>
  <c r="L927" i="1"/>
  <c r="L1017" i="1"/>
  <c r="L3873" i="1"/>
  <c r="L4097" i="1"/>
  <c r="L2158" i="1"/>
  <c r="L1047" i="1"/>
  <c r="L607" i="1"/>
  <c r="L1081" i="1"/>
  <c r="L977" i="1"/>
  <c r="L2503" i="1"/>
  <c r="L4060" i="1"/>
  <c r="L558" i="1"/>
  <c r="L1102" i="1"/>
  <c r="L1567" i="1"/>
  <c r="L2384" i="1"/>
  <c r="L2951" i="1"/>
  <c r="L3069" i="1"/>
  <c r="L3857" i="1"/>
  <c r="L4061" i="1"/>
  <c r="L947" i="1"/>
  <c r="L1575" i="1"/>
  <c r="L4064" i="1"/>
  <c r="L3087" i="1"/>
  <c r="L897" i="1"/>
  <c r="L2589" i="1"/>
  <c r="L1327" i="1"/>
  <c r="L1120" i="1"/>
  <c r="L432" i="1"/>
  <c r="L1490" i="1"/>
  <c r="L4095" i="1"/>
  <c r="L3748" i="1"/>
  <c r="L129" i="1"/>
  <c r="L996" i="1"/>
  <c r="L1330" i="1"/>
  <c r="L943" i="1"/>
  <c r="L1598" i="1"/>
  <c r="L2157" i="1"/>
  <c r="L465" i="1"/>
  <c r="L3931" i="1"/>
  <c r="L451" i="1"/>
  <c r="L863" i="1"/>
  <c r="L1487" i="1"/>
  <c r="L2571" i="1"/>
  <c r="L478" i="1"/>
  <c r="L1002" i="1"/>
  <c r="L925" i="1"/>
  <c r="L4049" i="1"/>
  <c r="L2953" i="1"/>
  <c r="L3644" i="1"/>
  <c r="L3990" i="1"/>
  <c r="L2781" i="1"/>
  <c r="L2134" i="1"/>
  <c r="L3847" i="1"/>
  <c r="L1483" i="1"/>
  <c r="L2880" i="1"/>
  <c r="L1821" i="1"/>
  <c r="L975" i="1"/>
  <c r="L2646" i="1"/>
  <c r="L4109" i="1"/>
  <c r="L867" i="1"/>
  <c r="L1818" i="1"/>
  <c r="L423" i="1"/>
  <c r="L220" i="1"/>
  <c r="L602" i="1"/>
  <c r="L2150" i="1"/>
  <c r="L2768" i="1"/>
  <c r="L3744" i="1"/>
  <c r="L3860" i="1"/>
  <c r="L4084" i="1"/>
  <c r="L1780" i="1"/>
  <c r="L4110" i="1"/>
  <c r="L959" i="1"/>
  <c r="L978" i="1"/>
  <c r="L948" i="1"/>
  <c r="L1500" i="1"/>
  <c r="L2854" i="1"/>
  <c r="L2653" i="1"/>
  <c r="L130" i="1"/>
  <c r="L2959" i="1"/>
  <c r="L2411" i="1"/>
  <c r="L4004" i="1"/>
  <c r="L3981" i="1"/>
  <c r="L2383" i="1"/>
  <c r="L3921" i="1"/>
  <c r="L505" i="1"/>
  <c r="L2516" i="1"/>
  <c r="L2861" i="1"/>
  <c r="L3889" i="1"/>
  <c r="L1801" i="1"/>
  <c r="L2136" i="1"/>
  <c r="L2593" i="1"/>
  <c r="L1910" i="1"/>
  <c r="L958" i="1"/>
  <c r="L2146" i="1"/>
  <c r="L777" i="1"/>
  <c r="L1592" i="1"/>
  <c r="L1129" i="1"/>
  <c r="L1715" i="1"/>
  <c r="L3797" i="1"/>
  <c r="L1406" i="1"/>
  <c r="L3144" i="1"/>
  <c r="L1169" i="1"/>
  <c r="L998" i="1"/>
  <c r="L1105" i="1"/>
  <c r="L1917" i="1"/>
  <c r="L2135" i="1"/>
  <c r="L2866" i="1"/>
  <c r="L1044" i="1"/>
  <c r="L1159" i="1"/>
  <c r="L2349" i="1"/>
  <c r="L3962" i="1"/>
  <c r="L4036" i="1"/>
  <c r="L3891" i="1"/>
  <c r="L678" i="1"/>
  <c r="L3800" i="1"/>
  <c r="L581" i="1"/>
  <c r="L941" i="1"/>
  <c r="L3979" i="1"/>
  <c r="L2649" i="1"/>
  <c r="L2431" i="1"/>
  <c r="L937" i="1"/>
  <c r="L4065" i="1"/>
  <c r="L2127" i="1"/>
  <c r="L1565" i="1"/>
  <c r="L1050" i="1"/>
  <c r="L603" i="1"/>
  <c r="L1790" i="1"/>
  <c r="L633" i="1"/>
  <c r="L506" i="1"/>
  <c r="L1333" i="1"/>
  <c r="L519" i="1"/>
  <c r="L951" i="1"/>
  <c r="L2369" i="1"/>
  <c r="L1075" i="1"/>
  <c r="L1795" i="1"/>
  <c r="L4007" i="1"/>
  <c r="L428" i="1"/>
  <c r="L1915" i="1"/>
  <c r="L970" i="1"/>
  <c r="L1323" i="1"/>
  <c r="L880" i="1"/>
  <c r="L999" i="1"/>
  <c r="L4015" i="1"/>
  <c r="L721" i="1"/>
  <c r="L875" i="1"/>
  <c r="L2390" i="1"/>
  <c r="L3203" i="1"/>
  <c r="L3901" i="1"/>
  <c r="L4026" i="1"/>
  <c r="L2426" i="1"/>
  <c r="L1419" i="1"/>
  <c r="L2387" i="1"/>
  <c r="L546" i="1"/>
  <c r="L1904" i="1"/>
  <c r="L3866" i="1"/>
  <c r="L967" i="1"/>
  <c r="L3094" i="1"/>
  <c r="L504" i="1"/>
  <c r="L939" i="1"/>
  <c r="L2686" i="1"/>
  <c r="L1328" i="1"/>
  <c r="L1316" i="1"/>
  <c r="L2766" i="1"/>
  <c r="L1443" i="1"/>
  <c r="L200" i="1"/>
  <c r="L4101" i="1"/>
  <c r="L2751" i="1"/>
  <c r="L965" i="1"/>
  <c r="L424" i="1"/>
  <c r="L697" i="1"/>
  <c r="L986" i="1"/>
  <c r="L1874" i="1"/>
  <c r="L2750" i="1"/>
  <c r="L4075" i="1"/>
  <c r="L2511" i="1"/>
  <c r="L1094" i="1"/>
  <c r="L2892" i="1"/>
  <c r="L4019" i="1"/>
  <c r="L623" i="1"/>
  <c r="L1920" i="1"/>
  <c r="L472" i="1"/>
  <c r="L1705" i="1"/>
  <c r="L3194" i="1"/>
  <c r="L570" i="1"/>
  <c r="L586" i="1"/>
  <c r="L622" i="1"/>
  <c r="L886" i="1"/>
  <c r="L1055" i="1"/>
  <c r="L1062" i="1"/>
  <c r="L1991" i="1"/>
  <c r="L2567" i="1"/>
  <c r="L2643" i="1"/>
  <c r="L2843" i="1"/>
  <c r="L2851" i="1"/>
  <c r="L2946" i="1"/>
  <c r="L3749" i="1"/>
  <c r="L3796" i="1"/>
  <c r="L3929" i="1"/>
  <c r="L4070" i="1"/>
  <c r="L2601" i="1"/>
  <c r="L707" i="1"/>
  <c r="L610" i="1"/>
  <c r="L3973" i="1"/>
  <c r="L3142" i="1"/>
  <c r="L663" i="1"/>
  <c r="L151" i="1"/>
  <c r="L559" i="1"/>
  <c r="L1231" i="1"/>
  <c r="L3943" i="1"/>
  <c r="L2868" i="1"/>
  <c r="L2654" i="1"/>
  <c r="L2871" i="1"/>
  <c r="L2650" i="1"/>
  <c r="L1721" i="1"/>
  <c r="L706" i="1"/>
  <c r="L2682" i="1"/>
  <c r="L228" i="1"/>
  <c r="L914" i="1"/>
  <c r="L1456" i="1"/>
  <c r="L685" i="1"/>
  <c r="L775" i="1"/>
  <c r="L2162" i="1"/>
  <c r="L2769" i="1"/>
  <c r="L2572" i="1"/>
  <c r="L3081" i="1"/>
  <c r="L1581" i="1"/>
  <c r="L955" i="1"/>
  <c r="L2415" i="1"/>
  <c r="L3903" i="1"/>
  <c r="L4023" i="1"/>
  <c r="L4021" i="1"/>
  <c r="L456" i="1"/>
  <c r="L1085" i="1"/>
  <c r="L1331" i="1"/>
  <c r="L874" i="1"/>
  <c r="L2152" i="1"/>
  <c r="L510" i="1"/>
  <c r="L571" i="1"/>
  <c r="L883" i="1"/>
  <c r="L1234" i="1"/>
  <c r="L2156" i="1"/>
  <c r="L2386" i="1"/>
  <c r="L2695" i="1"/>
  <c r="L2903" i="1"/>
  <c r="L3131" i="1"/>
  <c r="L966" i="1"/>
  <c r="L715" i="1"/>
  <c r="L452" i="1"/>
  <c r="L2905" i="1"/>
  <c r="L1438" i="1"/>
  <c r="L2764" i="1"/>
  <c r="L425" i="1"/>
  <c r="L2001" i="1"/>
  <c r="L468" i="1"/>
  <c r="L1157" i="1"/>
  <c r="L720" i="1"/>
  <c r="L1494" i="1"/>
  <c r="L2564" i="1"/>
  <c r="L1738" i="1"/>
  <c r="L2161" i="1"/>
  <c r="L222" i="1"/>
  <c r="L2328" i="1"/>
  <c r="L2763" i="1"/>
  <c r="L155" i="1"/>
  <c r="L2403" i="1"/>
  <c r="L576" i="1"/>
  <c r="L1485" i="1"/>
  <c r="L2694" i="1"/>
  <c r="L2702" i="1"/>
  <c r="L552" i="1"/>
  <c r="L779" i="1"/>
  <c r="L1072" i="1"/>
  <c r="L2432" i="1"/>
  <c r="L2149" i="1"/>
  <c r="L2357" i="1"/>
  <c r="L2683" i="1"/>
  <c r="L458" i="1"/>
  <c r="L2389" i="1"/>
  <c r="L1712" i="1"/>
  <c r="L4067" i="1"/>
  <c r="L1563" i="1"/>
  <c r="L499" i="1"/>
  <c r="L1135" i="1"/>
  <c r="L2759" i="1"/>
  <c r="L3123" i="1"/>
  <c r="L3738" i="1"/>
  <c r="L3790" i="1"/>
  <c r="L1573" i="1"/>
  <c r="L611" i="1"/>
  <c r="L1155" i="1"/>
  <c r="L3089" i="1"/>
  <c r="L3952" i="1"/>
  <c r="L1314" i="1"/>
  <c r="L2413" i="1"/>
  <c r="L919" i="1"/>
  <c r="L2508" i="1"/>
  <c r="L2582" i="1"/>
  <c r="L3968" i="1"/>
  <c r="L2652" i="1"/>
  <c r="L1726" i="1"/>
  <c r="L148" i="1"/>
  <c r="L2353" i="1"/>
  <c r="L2123" i="1"/>
  <c r="L588" i="1"/>
  <c r="L976" i="1"/>
  <c r="L1084" i="1"/>
  <c r="L2417" i="1"/>
  <c r="L543" i="1"/>
  <c r="L1579" i="1"/>
  <c r="L3868" i="1"/>
  <c r="L1244" i="1"/>
  <c r="L166" i="1"/>
  <c r="L693" i="1"/>
  <c r="L1112" i="1"/>
  <c r="L1877" i="1"/>
  <c r="L1918" i="1"/>
  <c r="L1322" i="1"/>
  <c r="L921" i="1"/>
  <c r="L1101" i="1"/>
  <c r="L1115" i="1"/>
  <c r="L1128" i="1"/>
  <c r="L1409" i="1"/>
  <c r="L1583" i="1"/>
  <c r="L1791" i="1"/>
  <c r="L1868" i="1"/>
  <c r="L2570" i="1"/>
  <c r="L2585" i="1"/>
  <c r="L2895" i="1"/>
  <c r="L555" i="1"/>
  <c r="L2437" i="1"/>
  <c r="L1150" i="1"/>
  <c r="L3079" i="1"/>
  <c r="L2697" i="1"/>
  <c r="L1126" i="1"/>
  <c r="L994" i="1"/>
  <c r="L1160" i="1"/>
  <c r="L1111" i="1"/>
  <c r="L1875" i="1"/>
  <c r="L1545" i="1"/>
  <c r="L422" i="1"/>
  <c r="L2743" i="1"/>
  <c r="L507" i="1"/>
  <c r="L2404" i="1"/>
  <c r="L2864" i="1"/>
  <c r="L577" i="1"/>
  <c r="L597" i="1"/>
  <c r="L573" i="1"/>
  <c r="L902" i="1"/>
  <c r="L1407" i="1"/>
  <c r="L3963" i="1"/>
  <c r="L4043" i="1"/>
  <c r="L192" i="1"/>
  <c r="L1990" i="1"/>
  <c r="L1145" i="1"/>
  <c r="L2886" i="1"/>
  <c r="L711" i="1"/>
  <c r="L232" i="1"/>
  <c r="L664" i="1"/>
  <c r="L780" i="1"/>
  <c r="L1172" i="1"/>
  <c r="L1740" i="1"/>
  <c r="L1865" i="1"/>
  <c r="L3055" i="1"/>
  <c r="L4074" i="1"/>
  <c r="L696" i="1"/>
  <c r="L575" i="1"/>
  <c r="L2124" i="1"/>
  <c r="L2350" i="1"/>
  <c r="L1013" i="1"/>
  <c r="L563" i="1"/>
  <c r="L2382" i="1"/>
  <c r="L3200" i="1"/>
  <c r="L1688" i="1"/>
  <c r="L940" i="1"/>
  <c r="L1140" i="1"/>
  <c r="L665" i="1"/>
  <c r="L864" i="1"/>
  <c r="L3097" i="1"/>
  <c r="L144" i="1"/>
  <c r="L239" i="1"/>
  <c r="L1425" i="1"/>
  <c r="L1561" i="1"/>
  <c r="L2440" i="1"/>
  <c r="L2779" i="1"/>
  <c r="L3917" i="1"/>
  <c r="L4086" i="1"/>
  <c r="L2681" i="1"/>
  <c r="L2372" i="1"/>
  <c r="L2700" i="1"/>
  <c r="L545" i="1"/>
  <c r="L872" i="1"/>
  <c r="L3120" i="1"/>
  <c r="L719" i="1"/>
  <c r="L1324" i="1"/>
  <c r="L906" i="1"/>
  <c r="L904" i="1"/>
  <c r="L3928" i="1"/>
  <c r="L462" i="1"/>
  <c r="L1042" i="1"/>
  <c r="L491" i="1"/>
  <c r="L3919" i="1"/>
  <c r="L4087" i="1"/>
  <c r="L1909" i="1"/>
  <c r="L1597" i="1"/>
  <c r="L3085" i="1"/>
  <c r="L3794" i="1"/>
  <c r="L125" i="1"/>
  <c r="L3105" i="1"/>
  <c r="L1010" i="1"/>
  <c r="L159" i="1"/>
  <c r="L599" i="1"/>
  <c r="L2569" i="1"/>
  <c r="L2153" i="1"/>
  <c r="L2881" i="1"/>
  <c r="L1501" i="1"/>
  <c r="L2370" i="1"/>
  <c r="L2573" i="1"/>
  <c r="L2771" i="1"/>
  <c r="L3088" i="1"/>
  <c r="L3947" i="1"/>
  <c r="L3996" i="1"/>
  <c r="L4009" i="1"/>
  <c r="L1488" i="1"/>
  <c r="L2685" i="1"/>
  <c r="L1121" i="1"/>
  <c r="L1413" i="1"/>
  <c r="L2765" i="1"/>
  <c r="L217" i="1"/>
  <c r="L973" i="1"/>
  <c r="L3911" i="1"/>
  <c r="L1125" i="1"/>
  <c r="L1132" i="1"/>
  <c r="L1717" i="1"/>
  <c r="L3942" i="1"/>
  <c r="L714" i="1"/>
  <c r="L1720" i="1"/>
  <c r="L3083" i="1"/>
  <c r="L4044" i="1"/>
  <c r="L675" i="1"/>
  <c r="L2132" i="1"/>
  <c r="L511" i="1"/>
  <c r="L579" i="1"/>
  <c r="L608" i="1"/>
  <c r="L638" i="1"/>
  <c r="L1344" i="1"/>
  <c r="L1416" i="1"/>
  <c r="L1420" i="1"/>
  <c r="L2398" i="1"/>
  <c r="L2410" i="1"/>
  <c r="L2424" i="1"/>
  <c r="L2442" i="1"/>
  <c r="L2850" i="1"/>
  <c r="L3854" i="1"/>
  <c r="L3870" i="1"/>
  <c r="L3920" i="1"/>
  <c r="L4006" i="1"/>
  <c r="L4115" i="1"/>
  <c r="L1703" i="1"/>
  <c r="L3090" i="1"/>
  <c r="L1012" i="1"/>
  <c r="L2775" i="1"/>
  <c r="L2391" i="1"/>
  <c r="L486" i="1"/>
  <c r="L631" i="1"/>
  <c r="L1171" i="1"/>
  <c r="L1907" i="1"/>
  <c r="L572" i="1"/>
  <c r="L1116" i="1"/>
  <c r="L2130" i="1"/>
  <c r="L2154" i="1"/>
  <c r="L2587" i="1"/>
  <c r="L2588" i="1"/>
  <c r="L2594" i="1"/>
  <c r="L2889" i="1"/>
  <c r="L4068" i="1"/>
  <c r="L4081" i="1"/>
  <c r="L1107" i="1"/>
  <c r="L496" i="1"/>
  <c r="L3062" i="1"/>
  <c r="L2955" i="1"/>
  <c r="L1070" i="1"/>
  <c r="L1151" i="1"/>
  <c r="L2512" i="1"/>
  <c r="L3054" i="1"/>
  <c r="L2690" i="1"/>
  <c r="L2581" i="1"/>
  <c r="L514" i="1"/>
  <c r="L1994" i="1"/>
  <c r="L1117" i="1"/>
  <c r="L2436" i="1"/>
  <c r="L508" i="1"/>
  <c r="L1147" i="1"/>
  <c r="L1408" i="1"/>
  <c r="L1600" i="1"/>
  <c r="L2393" i="1"/>
  <c r="L4002" i="1"/>
  <c r="L196" i="1"/>
  <c r="L1881" i="1"/>
  <c r="L3080" i="1"/>
  <c r="L765" i="1"/>
  <c r="L2142" i="1"/>
  <c r="L870" i="1"/>
  <c r="L684" i="1"/>
  <c r="L1131" i="1"/>
  <c r="L596" i="1"/>
  <c r="L992" i="1"/>
  <c r="L1424" i="1"/>
  <c r="L442" i="1"/>
  <c r="L445" i="1"/>
  <c r="L484" i="1"/>
  <c r="L1130" i="1"/>
  <c r="L1173" i="1"/>
  <c r="L1423" i="1"/>
  <c r="L1437" i="1"/>
  <c r="L1484" i="1"/>
  <c r="L1566" i="1"/>
  <c r="L1741" i="1"/>
  <c r="L1906" i="1"/>
  <c r="L2346" i="1"/>
  <c r="L2948" i="1"/>
  <c r="L3119" i="1"/>
  <c r="L3647" i="1"/>
  <c r="L3941" i="1"/>
  <c r="L2651" i="1"/>
  <c r="L466" i="1"/>
  <c r="L3954" i="1"/>
  <c r="L2662" i="1"/>
  <c r="L2660" i="1"/>
  <c r="L565" i="1"/>
  <c r="L550" i="1"/>
  <c r="L3076" i="1"/>
  <c r="L548" i="1"/>
  <c r="L1046" i="1"/>
  <c r="L632" i="1"/>
  <c r="L1088" i="1"/>
  <c r="L150" i="1"/>
  <c r="L2909" i="1"/>
  <c r="L4051" i="1"/>
  <c r="L2504" i="1"/>
  <c r="L1585" i="1"/>
  <c r="L1813" i="1"/>
  <c r="L3972" i="1"/>
  <c r="L2356" i="1"/>
  <c r="L3070" i="1"/>
  <c r="L457" i="1"/>
  <c r="L191" i="1"/>
  <c r="L1074" i="1"/>
  <c r="L3808" i="1"/>
  <c r="L4052" i="1"/>
  <c r="L2348" i="1"/>
  <c r="L461" i="1"/>
  <c r="L1141" i="1"/>
  <c r="L601" i="1"/>
  <c r="L593" i="1"/>
  <c r="L2396" i="1"/>
  <c r="L3198" i="1"/>
  <c r="L2138" i="1"/>
  <c r="L1164" i="1"/>
  <c r="L153" i="1"/>
  <c r="L3880" i="1"/>
  <c r="L2693" i="1"/>
  <c r="L3110" i="1"/>
  <c r="L2656" i="1"/>
  <c r="L1049" i="1"/>
  <c r="L1696" i="1"/>
  <c r="L1869" i="1"/>
  <c r="L1988" i="1"/>
  <c r="L2128" i="1"/>
  <c r="L2395" i="1"/>
  <c r="L3121" i="1"/>
  <c r="L1099" i="1"/>
  <c r="L2376" i="1"/>
  <c r="L2521" i="1"/>
  <c r="L1103" i="1"/>
  <c r="L215" i="1"/>
  <c r="L683" i="1"/>
  <c r="L1113" i="1"/>
  <c r="L2362" i="1"/>
  <c r="L2865" i="1"/>
  <c r="L3067" i="1"/>
  <c r="L3112" i="1"/>
  <c r="L3861" i="1"/>
  <c r="L4114" i="1"/>
  <c r="L1092" i="1"/>
  <c r="L2438" i="1"/>
  <c r="L1118" i="1"/>
  <c r="L2877" i="1"/>
  <c r="L1724" i="1"/>
  <c r="L123" i="1"/>
  <c r="L582" i="1"/>
  <c r="L1543" i="1"/>
  <c r="L1547" i="1"/>
  <c r="L1729" i="1"/>
  <c r="L3134" i="1"/>
  <c r="L3632" i="1"/>
  <c r="L476" i="1"/>
  <c r="L598" i="1"/>
  <c r="L676" i="1"/>
  <c r="L3906" i="1"/>
  <c r="L2427" i="1"/>
  <c r="L455" i="1"/>
  <c r="L773" i="1"/>
  <c r="L3855" i="1"/>
  <c r="L2418" i="1"/>
  <c r="L3096" i="1"/>
  <c r="L3959" i="1"/>
  <c r="L1175" i="1"/>
  <c r="L1913" i="1"/>
  <c r="L3075" i="1"/>
  <c r="L1736" i="1"/>
  <c r="L561" i="1"/>
  <c r="L568" i="1"/>
  <c r="L629" i="1"/>
  <c r="L636" i="1"/>
  <c r="L2148" i="1"/>
  <c r="L2420" i="1"/>
  <c r="L2687" i="1"/>
  <c r="L2915" i="1"/>
  <c r="L3858" i="1"/>
  <c r="L4047" i="1"/>
  <c r="L3082" i="1"/>
  <c r="L4094" i="1"/>
  <c r="L1083" i="1"/>
  <c r="L984" i="1"/>
  <c r="L449" i="1"/>
  <c r="L1412" i="1"/>
  <c r="L2423" i="1"/>
  <c r="L2904" i="1"/>
  <c r="L3060" i="1"/>
  <c r="L3074" i="1"/>
  <c r="L1876" i="1"/>
  <c r="L214" i="1"/>
  <c r="L1449" i="1"/>
  <c r="L122" i="1"/>
  <c r="L2434" i="1"/>
  <c r="L4017" i="1"/>
  <c r="L2680" i="1"/>
  <c r="L1595" i="1"/>
  <c r="L591" i="1"/>
  <c r="L1589" i="1"/>
  <c r="L2425" i="1"/>
  <c r="L3864" i="1"/>
  <c r="L983" i="1"/>
  <c r="L427" i="1"/>
  <c r="L562" i="1"/>
  <c r="L1123" i="1"/>
  <c r="L580" i="1"/>
  <c r="L585" i="1"/>
  <c r="L2911" i="1"/>
  <c r="L1453" i="1"/>
  <c r="L163" i="1"/>
  <c r="L169" i="1"/>
  <c r="L2591" i="1"/>
  <c r="L3122" i="1"/>
  <c r="L2155" i="1"/>
  <c r="L488" i="1"/>
  <c r="L640" i="1"/>
  <c r="L3934" i="1"/>
  <c r="L216" i="1"/>
  <c r="L637" i="1"/>
  <c r="L1183" i="1"/>
  <c r="L154" i="1"/>
  <c r="L1442" i="1"/>
  <c r="L542" i="1"/>
  <c r="L1180" i="1"/>
  <c r="L1499" i="1"/>
  <c r="L3914" i="1"/>
  <c r="L4008" i="1"/>
  <c r="L1704" i="1"/>
  <c r="L157" i="1"/>
  <c r="L3995" i="1"/>
  <c r="L2375" i="1"/>
  <c r="L1178" i="1"/>
  <c r="L566" i="1"/>
  <c r="L3057" i="1"/>
  <c r="L2950" i="1"/>
  <c r="L3798" i="1"/>
  <c r="L668" i="1"/>
  <c r="L1136" i="1"/>
  <c r="L2916" i="1"/>
  <c r="L2943" i="1"/>
  <c r="L3641" i="1"/>
  <c r="L1867" i="1"/>
  <c r="L447" i="1"/>
  <c r="L2696" i="1"/>
  <c r="L2912" i="1"/>
  <c r="L3126" i="1"/>
  <c r="L2430" i="1"/>
  <c r="L2691" i="1"/>
  <c r="L437" i="1"/>
  <c r="L161" i="1"/>
  <c r="L173" i="1"/>
  <c r="L2429" i="1"/>
  <c r="L2433" i="1"/>
  <c r="L3202" i="1"/>
  <c r="L3807" i="1"/>
  <c r="L194" i="1"/>
  <c r="L498" i="1"/>
  <c r="L1318" i="1"/>
  <c r="L578" i="1"/>
  <c r="L2596" i="1"/>
  <c r="L2584" i="1"/>
  <c r="L1452" i="1"/>
  <c r="L698" i="1"/>
  <c r="L3953" i="1"/>
  <c r="L544" i="1"/>
  <c r="L3631" i="1"/>
  <c r="L641" i="1"/>
  <c r="L621" i="1"/>
  <c r="L124" i="1"/>
  <c r="L126" i="1"/>
  <c r="L131" i="1"/>
  <c r="L132" i="1"/>
  <c r="L133" i="1"/>
  <c r="L135" i="1"/>
  <c r="L136" i="1"/>
  <c r="L138" i="1"/>
  <c r="L139" i="1"/>
  <c r="L142" i="1"/>
  <c r="L145" i="1"/>
  <c r="L149" i="1"/>
  <c r="L160" i="1"/>
  <c r="L162" i="1"/>
  <c r="L165" i="1"/>
  <c r="L167" i="1"/>
  <c r="L174" i="1"/>
  <c r="L175" i="1"/>
  <c r="L176" i="1"/>
  <c r="L178" i="1"/>
  <c r="L180" i="1"/>
  <c r="L184" i="1"/>
  <c r="L188" i="1"/>
  <c r="L190" i="1"/>
  <c r="L195" i="1"/>
  <c r="L197" i="1"/>
  <c r="L201" i="1"/>
  <c r="L204" i="1"/>
  <c r="L208" i="1"/>
  <c r="L210" i="1"/>
  <c r="L211" i="1"/>
  <c r="L223" i="1"/>
  <c r="L225" i="1"/>
  <c r="L226" i="1"/>
  <c r="L227" i="1"/>
  <c r="L229" i="1"/>
  <c r="L230" i="1"/>
  <c r="L231" i="1"/>
  <c r="L233" i="1"/>
  <c r="L235" i="1"/>
  <c r="L237" i="1"/>
  <c r="L238" i="1"/>
  <c r="L240" i="1"/>
  <c r="L429" i="1"/>
  <c r="L431" i="1"/>
  <c r="L435" i="1"/>
  <c r="L438" i="1"/>
  <c r="L439" i="1"/>
  <c r="L441" i="1"/>
  <c r="L443" i="1"/>
  <c r="L453" i="1"/>
  <c r="L459" i="1"/>
  <c r="L463" i="1"/>
  <c r="L464" i="1"/>
  <c r="L470" i="1"/>
  <c r="L471" i="1"/>
  <c r="L477" i="1"/>
  <c r="L479" i="1"/>
  <c r="L480" i="1"/>
  <c r="L489" i="1"/>
  <c r="L490" i="1"/>
  <c r="L492" i="1"/>
  <c r="L493" i="1"/>
  <c r="L494" i="1"/>
  <c r="L495" i="1"/>
  <c r="L497" i="1"/>
  <c r="L503" i="1"/>
  <c r="L512" i="1"/>
  <c r="L518" i="1"/>
  <c r="L520" i="1"/>
  <c r="L549" i="1"/>
  <c r="L554" i="1"/>
  <c r="L557" i="1"/>
  <c r="L560" i="1"/>
  <c r="L564" i="1"/>
  <c r="L567" i="1"/>
  <c r="L569" i="1"/>
  <c r="L574" i="1"/>
  <c r="L583" i="1"/>
  <c r="L584" i="1"/>
  <c r="L587" i="1"/>
  <c r="L604" i="1"/>
  <c r="L606" i="1"/>
  <c r="L609" i="1"/>
  <c r="L612" i="1"/>
  <c r="L613" i="1"/>
  <c r="L614" i="1"/>
  <c r="L616" i="1"/>
  <c r="L617" i="1"/>
  <c r="L618" i="1"/>
  <c r="L620" i="1"/>
  <c r="L625" i="1"/>
  <c r="L626" i="1"/>
  <c r="L627" i="1"/>
  <c r="L630" i="1"/>
  <c r="L634" i="1"/>
  <c r="L639" i="1"/>
  <c r="L688" i="1"/>
  <c r="L708" i="1"/>
  <c r="L712" i="1"/>
  <c r="L762" i="1"/>
  <c r="L764" i="1"/>
  <c r="L766" i="1"/>
  <c r="L768" i="1"/>
  <c r="L770" i="1"/>
  <c r="L772" i="1"/>
  <c r="L877" i="1"/>
  <c r="L889" i="1"/>
  <c r="L899" i="1"/>
  <c r="L903" i="1"/>
  <c r="L908" i="1"/>
  <c r="L909" i="1"/>
  <c r="L910" i="1"/>
  <c r="L913" i="1"/>
  <c r="L916" i="1"/>
  <c r="L918" i="1"/>
  <c r="L922" i="1"/>
  <c r="L928" i="1"/>
  <c r="L929" i="1"/>
  <c r="L931" i="1"/>
  <c r="L938" i="1"/>
  <c r="L949" i="1"/>
  <c r="L990" i="1"/>
  <c r="L1043" i="1"/>
  <c r="L1048" i="1"/>
  <c r="L1051" i="1"/>
  <c r="L1052" i="1"/>
  <c r="L1053" i="1"/>
  <c r="L1054" i="1"/>
  <c r="L1056" i="1"/>
  <c r="L1057" i="1"/>
  <c r="L1058" i="1"/>
  <c r="L1059" i="1"/>
  <c r="L1060" i="1"/>
  <c r="L1061" i="1"/>
  <c r="L1063" i="1"/>
  <c r="L1065" i="1"/>
  <c r="L1073" i="1"/>
  <c r="L1086" i="1"/>
  <c r="L1089" i="1"/>
  <c r="L1109" i="1"/>
  <c r="L1122" i="1"/>
  <c r="L1124" i="1"/>
  <c r="L1127" i="1"/>
  <c r="L1133" i="1"/>
  <c r="L1142" i="1"/>
  <c r="L1143" i="1"/>
  <c r="L1144" i="1"/>
  <c r="L1146" i="1"/>
  <c r="L1149" i="1"/>
  <c r="L1153" i="1"/>
  <c r="L1158" i="1"/>
  <c r="L1161" i="1"/>
  <c r="L1163" i="1"/>
  <c r="L1165" i="1"/>
  <c r="L1166" i="1"/>
  <c r="L1174" i="1"/>
  <c r="L1179" i="1"/>
  <c r="L1229" i="1"/>
  <c r="L1232" i="1"/>
  <c r="L1233" i="1"/>
  <c r="L1236" i="1"/>
  <c r="L1238" i="1"/>
  <c r="L1239" i="1"/>
  <c r="L1241" i="1"/>
  <c r="L1334" i="1"/>
  <c r="L1335" i="1"/>
  <c r="L1342" i="1"/>
  <c r="L1411" i="1"/>
  <c r="L1418" i="1"/>
  <c r="L1427" i="1"/>
  <c r="L1428" i="1"/>
  <c r="L1431" i="1"/>
  <c r="L1434" i="1"/>
  <c r="L1444" i="1"/>
  <c r="L1445" i="1"/>
  <c r="L1446" i="1"/>
  <c r="L1447" i="1"/>
  <c r="L1448" i="1"/>
  <c r="L1450" i="1"/>
  <c r="L1451" i="1"/>
  <c r="L1454" i="1"/>
  <c r="L1455" i="1"/>
  <c r="L1459" i="1"/>
  <c r="L1460" i="1"/>
  <c r="L1461" i="1"/>
  <c r="L1462" i="1"/>
  <c r="L1486" i="1"/>
  <c r="L1489" i="1"/>
  <c r="L1491" i="1"/>
  <c r="L1495" i="1"/>
  <c r="L1497" i="1"/>
  <c r="L1498" i="1"/>
  <c r="L1546" i="1"/>
  <c r="L1549" i="1"/>
  <c r="L1553" i="1"/>
  <c r="L1555" i="1"/>
  <c r="L1556" i="1"/>
  <c r="L1557" i="1"/>
  <c r="L1564" i="1"/>
  <c r="L1571" i="1"/>
  <c r="L1582" i="1"/>
  <c r="L1586" i="1"/>
  <c r="L1588" i="1"/>
  <c r="L1590" i="1"/>
  <c r="L1591" i="1"/>
  <c r="L1594" i="1"/>
  <c r="L1599" i="1"/>
  <c r="L1601" i="1"/>
  <c r="L1684" i="1"/>
  <c r="L1698" i="1"/>
  <c r="L1700" i="1"/>
  <c r="L1707" i="1"/>
  <c r="L1708" i="1"/>
  <c r="L1710" i="1"/>
  <c r="L1714" i="1"/>
  <c r="L1723" i="1"/>
  <c r="L1731" i="1"/>
  <c r="L1732" i="1"/>
  <c r="L1733" i="1"/>
  <c r="L1734" i="1"/>
  <c r="L1735" i="1"/>
  <c r="L1742" i="1"/>
  <c r="L1768" i="1"/>
  <c r="L1815" i="1"/>
  <c r="L1817" i="1"/>
  <c r="L1820" i="1"/>
  <c r="L1863" i="1"/>
  <c r="L1871" i="1"/>
  <c r="L1878" i="1"/>
  <c r="L1879" i="1"/>
  <c r="L1880" i="1"/>
  <c r="L1984" i="1"/>
  <c r="L1995" i="1"/>
  <c r="L1996" i="1"/>
  <c r="L1998" i="1"/>
  <c r="L1999" i="1"/>
  <c r="L2143" i="1"/>
  <c r="L2151" i="1"/>
  <c r="L2343" i="1"/>
  <c r="L2344" i="1"/>
  <c r="L2347" i="1"/>
  <c r="L2351" i="1"/>
  <c r="L2352" i="1"/>
  <c r="L2354" i="1"/>
  <c r="L2355" i="1"/>
  <c r="L2358" i="1"/>
  <c r="L2359" i="1"/>
  <c r="L2360" i="1"/>
  <c r="L2363" i="1"/>
  <c r="L2365" i="1"/>
  <c r="L2366" i="1"/>
  <c r="L2367" i="1"/>
  <c r="L2371" i="1"/>
  <c r="L2373" i="1"/>
  <c r="L2377" i="1"/>
  <c r="L2379" i="1"/>
  <c r="L2380" i="1"/>
  <c r="L2381" i="1"/>
  <c r="L2388" i="1"/>
  <c r="L2392" i="1"/>
  <c r="L2394" i="1"/>
  <c r="L2397" i="1"/>
  <c r="L2399" i="1"/>
  <c r="L2400" i="1"/>
  <c r="L2401" i="1"/>
  <c r="L2402" i="1"/>
  <c r="L2406" i="1"/>
  <c r="L2412" i="1"/>
  <c r="L2414" i="1"/>
  <c r="L2419" i="1"/>
  <c r="L2421" i="1"/>
  <c r="L2428" i="1"/>
  <c r="L2435" i="1"/>
  <c r="L2439" i="1"/>
  <c r="L2441" i="1"/>
  <c r="L2505" i="1"/>
  <c r="L2506" i="1"/>
  <c r="L2507" i="1"/>
  <c r="L2509" i="1"/>
  <c r="L2510" i="1"/>
  <c r="L2513" i="1"/>
  <c r="L2514" i="1"/>
  <c r="L2515" i="1"/>
  <c r="L2518" i="1"/>
  <c r="L2520" i="1"/>
  <c r="L2522" i="1"/>
  <c r="L2563" i="1"/>
  <c r="L2565" i="1"/>
  <c r="L2566" i="1"/>
  <c r="L2568" i="1"/>
  <c r="L2574" i="1"/>
  <c r="L2575" i="1"/>
  <c r="L2576" i="1"/>
  <c r="L2577" i="1"/>
  <c r="L2578" i="1"/>
  <c r="L2579" i="1"/>
  <c r="L2580" i="1"/>
  <c r="L2586" i="1"/>
  <c r="L2592" i="1"/>
  <c r="L2595" i="1"/>
  <c r="L2644" i="1"/>
  <c r="L2688" i="1"/>
  <c r="L2689" i="1"/>
  <c r="L2701" i="1"/>
  <c r="L2745" i="1"/>
  <c r="L2752" i="1"/>
  <c r="L2753" i="1"/>
  <c r="L2756" i="1"/>
  <c r="L2762" i="1"/>
  <c r="L2767" i="1"/>
  <c r="L2773" i="1"/>
  <c r="L2774" i="1"/>
  <c r="L2782" i="1"/>
  <c r="L2844" i="1"/>
  <c r="L2845" i="1"/>
  <c r="L2848" i="1"/>
  <c r="L2849" i="1"/>
  <c r="L2853" i="1"/>
  <c r="L2855" i="1"/>
  <c r="L2860" i="1"/>
  <c r="L2867" i="1"/>
  <c r="L2874" i="1"/>
  <c r="L2878" i="1"/>
  <c r="L2883" i="1"/>
  <c r="L2890" i="1"/>
  <c r="L2896" i="1"/>
  <c r="L2901" i="1"/>
  <c r="L2945" i="1"/>
  <c r="L2947" i="1"/>
  <c r="L2952" i="1"/>
  <c r="L2956" i="1"/>
  <c r="L2960" i="1"/>
  <c r="L2961" i="1"/>
  <c r="L2962" i="1"/>
  <c r="L3056" i="1"/>
  <c r="L3058" i="1"/>
  <c r="L3059" i="1"/>
  <c r="L3063" i="1"/>
  <c r="L3084" i="1"/>
  <c r="L3116" i="1"/>
  <c r="L3127" i="1"/>
  <c r="L3129" i="1"/>
  <c r="L3140" i="1"/>
  <c r="L3145" i="1"/>
  <c r="L3147" i="1"/>
  <c r="L3192" i="1"/>
  <c r="L3196" i="1"/>
  <c r="L3206" i="1"/>
  <c r="L3208" i="1"/>
  <c r="L3630" i="1"/>
  <c r="L3638" i="1"/>
  <c r="L3643" i="1"/>
  <c r="L3645" i="1"/>
  <c r="L3735" i="1"/>
  <c r="L3743" i="1"/>
  <c r="L3745" i="1"/>
  <c r="L3746" i="1"/>
  <c r="L3792" i="1"/>
  <c r="L3793" i="1"/>
  <c r="L3804" i="1"/>
  <c r="L3806" i="1"/>
  <c r="L3865" i="1"/>
  <c r="L3874" i="1"/>
  <c r="L3875" i="1"/>
  <c r="L3876" i="1"/>
  <c r="L3877" i="1"/>
  <c r="L3881" i="1"/>
  <c r="L3884" i="1"/>
  <c r="L3885" i="1"/>
  <c r="L3886" i="1"/>
  <c r="L3887" i="1"/>
  <c r="L3888" i="1"/>
  <c r="L3894" i="1"/>
  <c r="L3905" i="1"/>
  <c r="L3918" i="1"/>
  <c r="L3923" i="1"/>
  <c r="L3932" i="1"/>
  <c r="L3933" i="1"/>
  <c r="L3938" i="1"/>
  <c r="L3944" i="1"/>
  <c r="L3946" i="1"/>
  <c r="L3950" i="1"/>
  <c r="L3955" i="1"/>
  <c r="L3956" i="1"/>
  <c r="L3958" i="1"/>
  <c r="L3965" i="1"/>
  <c r="L3977" i="1"/>
  <c r="L3991" i="1"/>
  <c r="L3999" i="1"/>
  <c r="L4014" i="1"/>
  <c r="L4016" i="1"/>
  <c r="L4025" i="1"/>
  <c r="L4028" i="1"/>
  <c r="L4031" i="1"/>
  <c r="L4033" i="1"/>
  <c r="L4045" i="1"/>
  <c r="L4053" i="1"/>
  <c r="L4056" i="1"/>
  <c r="L4063" i="1"/>
  <c r="L4073" i="1"/>
  <c r="L4078" i="1"/>
  <c r="L4080" i="1"/>
  <c r="L4082" i="1"/>
  <c r="L4089" i="1"/>
  <c r="L4099" i="1"/>
  <c r="L4100" i="1"/>
  <c r="L4102" i="1"/>
  <c r="L4103" i="1"/>
  <c r="L4111" i="1"/>
  <c r="J2245" i="1"/>
  <c r="J1255" i="1"/>
  <c r="J1014" i="1"/>
  <c r="J2016" i="1"/>
  <c r="J3842" i="1"/>
  <c r="J2613" i="1"/>
  <c r="J80" i="1"/>
  <c r="J2247" i="1"/>
  <c r="J2261" i="1"/>
  <c r="J2187" i="1"/>
  <c r="J2271" i="1"/>
  <c r="J1945" i="1"/>
  <c r="J2077" i="1"/>
  <c r="J2723" i="1"/>
  <c r="J644" i="1"/>
  <c r="J1960" i="1"/>
  <c r="J2626" i="1"/>
  <c r="J2244" i="1"/>
  <c r="J2274" i="1"/>
  <c r="J1662" i="1"/>
  <c r="J2233" i="1"/>
  <c r="J1480" i="1"/>
  <c r="J2230" i="1"/>
  <c r="J2236" i="1"/>
  <c r="J1972" i="1"/>
  <c r="J1963" i="1"/>
  <c r="J2194" i="1"/>
  <c r="J1980" i="1"/>
  <c r="J2189" i="1"/>
  <c r="J2737" i="1"/>
  <c r="J2252" i="1"/>
  <c r="J2627" i="1"/>
  <c r="J2199" i="1"/>
  <c r="J2227" i="1"/>
  <c r="J2018" i="1"/>
  <c r="J1764" i="1"/>
  <c r="J2619" i="1"/>
  <c r="J2013" i="1"/>
  <c r="J2047" i="1"/>
  <c r="J2243" i="1"/>
  <c r="J1950" i="1"/>
  <c r="J1946" i="1"/>
  <c r="J1217" i="1"/>
  <c r="J2263" i="1"/>
  <c r="J2272" i="1"/>
  <c r="J2204" i="1"/>
  <c r="J1956" i="1"/>
  <c r="J1974" i="1"/>
  <c r="J1478" i="1"/>
  <c r="J2603" i="1"/>
  <c r="J2629" i="1"/>
  <c r="J2259" i="1"/>
  <c r="J2026" i="1"/>
  <c r="J1971" i="1"/>
  <c r="J1514" i="1"/>
  <c r="J2078" i="1"/>
  <c r="J2202" i="1"/>
  <c r="J2196" i="1"/>
  <c r="J2238" i="1"/>
  <c r="J2329" i="1"/>
  <c r="J2184" i="1"/>
  <c r="J2338" i="1"/>
  <c r="J2082" i="1"/>
  <c r="J2045" i="1"/>
  <c r="J2191" i="1"/>
  <c r="J1403" i="1"/>
  <c r="J2234" i="1"/>
  <c r="J2015" i="1"/>
  <c r="J2729" i="1"/>
  <c r="J2185" i="1"/>
  <c r="J2021" i="1"/>
  <c r="J1534" i="1"/>
  <c r="J2052" i="1"/>
  <c r="J2256" i="1"/>
  <c r="J2996" i="1"/>
  <c r="J1467" i="1"/>
  <c r="J2195" i="1"/>
  <c r="J2312" i="1"/>
  <c r="J2449" i="1"/>
  <c r="J1382" i="1"/>
  <c r="J2040" i="1"/>
  <c r="J1536" i="1"/>
  <c r="J2190" i="1"/>
  <c r="J2277" i="1"/>
  <c r="J2609" i="1"/>
  <c r="J2282" i="1"/>
  <c r="J1979" i="1"/>
  <c r="J1957" i="1"/>
  <c r="J79" i="1"/>
  <c r="J2036" i="1"/>
  <c r="J316" i="1"/>
  <c r="J2741" i="1"/>
  <c r="J2203" i="1"/>
  <c r="J2003" i="1"/>
  <c r="J2269" i="1"/>
  <c r="J1346" i="1"/>
  <c r="J2246" i="1"/>
  <c r="J1976" i="1"/>
  <c r="J1969" i="1"/>
  <c r="J2031" i="1"/>
  <c r="J1982" i="1"/>
  <c r="J2635" i="1"/>
  <c r="J2054" i="1"/>
  <c r="J2239" i="1"/>
  <c r="J1023" i="1"/>
  <c r="J2709" i="1"/>
  <c r="J2301" i="1"/>
  <c r="J1947" i="1"/>
  <c r="J1978" i="1"/>
  <c r="J1032" i="1"/>
  <c r="J3728" i="1"/>
  <c r="J3155" i="1"/>
  <c r="J2235" i="1"/>
  <c r="J3813" i="1"/>
  <c r="J2262" i="1"/>
  <c r="J2604" i="1"/>
  <c r="J1196" i="1"/>
  <c r="J2268" i="1"/>
  <c r="J2012" i="1"/>
  <c r="J3003" i="1"/>
  <c r="J2072" i="1"/>
  <c r="J738" i="1"/>
  <c r="J3355" i="1"/>
  <c r="J2005" i="1"/>
  <c r="J45" i="1"/>
  <c r="J1839" i="1"/>
  <c r="J248" i="1"/>
  <c r="J2011" i="1"/>
  <c r="J2034" i="1"/>
  <c r="J2611" i="1"/>
  <c r="J540" i="1"/>
  <c r="J3027" i="1"/>
  <c r="J2039" i="1"/>
  <c r="J646" i="1"/>
  <c r="J3710" i="1"/>
  <c r="J2267" i="1"/>
  <c r="J2726" i="1"/>
  <c r="J1259" i="1"/>
  <c r="J2341" i="1"/>
  <c r="J1958" i="1"/>
  <c r="J308" i="1"/>
  <c r="J2216" i="1"/>
  <c r="J1194" i="1"/>
  <c r="J3446" i="1"/>
  <c r="J2081" i="1"/>
  <c r="J3584" i="1"/>
  <c r="J2257" i="1"/>
  <c r="J3294" i="1"/>
  <c r="J1970" i="1"/>
  <c r="J2186" i="1"/>
  <c r="J320" i="1"/>
  <c r="J2273" i="1"/>
  <c r="J1530" i="1"/>
  <c r="J2023" i="1"/>
  <c r="J2073" i="1"/>
  <c r="J1224" i="1"/>
  <c r="J647" i="1"/>
  <c r="J1506" i="1"/>
  <c r="J2254" i="1"/>
  <c r="J1612" i="1"/>
  <c r="J2280" i="1"/>
  <c r="J2242" i="1"/>
  <c r="J1198" i="1"/>
  <c r="J656" i="1"/>
  <c r="J845" i="1"/>
  <c r="J2488" i="1"/>
  <c r="J1632" i="1"/>
  <c r="J2717" i="1"/>
  <c r="J1973" i="1"/>
  <c r="J1835" i="1"/>
  <c r="J1967" i="1"/>
  <c r="J1200" i="1"/>
  <c r="J1754" i="1"/>
  <c r="J1966" i="1"/>
  <c r="J1975" i="1"/>
  <c r="J384" i="1"/>
  <c r="J2330" i="1"/>
  <c r="J1212" i="1"/>
  <c r="J2107" i="1"/>
  <c r="J1199" i="1"/>
  <c r="J2724" i="1"/>
  <c r="J1378" i="1"/>
  <c r="J3654" i="1"/>
  <c r="J1538" i="1"/>
  <c r="J2177" i="1"/>
  <c r="J2042" i="1"/>
  <c r="J2008" i="1"/>
  <c r="J110" i="1"/>
  <c r="J3026" i="1"/>
  <c r="J2739" i="1"/>
  <c r="J2226" i="1"/>
  <c r="J1289" i="1"/>
  <c r="J2817" i="1"/>
  <c r="J1925" i="1"/>
  <c r="J264" i="1"/>
  <c r="J3720" i="1"/>
  <c r="J759" i="1"/>
  <c r="J1025" i="1"/>
  <c r="J2014" i="1"/>
  <c r="J2006" i="1"/>
  <c r="J833" i="1"/>
  <c r="J2710" i="1"/>
  <c r="J306" i="1"/>
  <c r="J287" i="1"/>
  <c r="J3820" i="1"/>
  <c r="J2032" i="1"/>
  <c r="J1955" i="1"/>
  <c r="J2117" i="1"/>
  <c r="J3832" i="1"/>
  <c r="J2610" i="1"/>
  <c r="J3393" i="1"/>
  <c r="J2258" i="1"/>
  <c r="J3368" i="1"/>
  <c r="J2275" i="1"/>
  <c r="J111" i="1"/>
  <c r="J1388" i="1"/>
  <c r="J2068" i="1"/>
  <c r="J858" i="1"/>
  <c r="J3364" i="1"/>
  <c r="J2004" i="1"/>
  <c r="J1509" i="1"/>
  <c r="J3473" i="1"/>
  <c r="J389" i="1"/>
  <c r="J658" i="1"/>
  <c r="J3039" i="1"/>
  <c r="J1260" i="1"/>
  <c r="J1953" i="1"/>
  <c r="J1385" i="1"/>
  <c r="J2335" i="1"/>
  <c r="J1285" i="1"/>
  <c r="J2037" i="1"/>
  <c r="J3410" i="1"/>
  <c r="J3316" i="1"/>
  <c r="J3721" i="1"/>
  <c r="J1977" i="1"/>
  <c r="J1526" i="1"/>
  <c r="J1968" i="1"/>
  <c r="J385" i="1"/>
  <c r="J1022" i="1"/>
  <c r="J1520" i="1"/>
  <c r="J1841" i="1"/>
  <c r="J1351" i="1"/>
  <c r="J790" i="1"/>
  <c r="J1380" i="1"/>
  <c r="J2501" i="1"/>
  <c r="J2445" i="1"/>
  <c r="J1257" i="1"/>
  <c r="J2059" i="1"/>
  <c r="J3464" i="1"/>
  <c r="J3601" i="1"/>
  <c r="J2730" i="1"/>
  <c r="J1676" i="1"/>
  <c r="J1752" i="1"/>
  <c r="J2027" i="1"/>
  <c r="J1952" i="1"/>
  <c r="J1838" i="1"/>
  <c r="J1252" i="1"/>
  <c r="J2215" i="1"/>
  <c r="J1204" i="1"/>
  <c r="J2067" i="1"/>
  <c r="J1256" i="1"/>
  <c r="J1954" i="1"/>
  <c r="J83" i="1"/>
  <c r="J2062" i="1"/>
  <c r="J2213" i="1"/>
  <c r="J1928" i="1"/>
  <c r="J2547" i="1"/>
  <c r="J846" i="1"/>
  <c r="J1964" i="1"/>
  <c r="J2022" i="1"/>
  <c r="J3458" i="1"/>
  <c r="J2066" i="1"/>
  <c r="J260" i="1"/>
  <c r="J3048" i="1"/>
  <c r="J3462" i="1"/>
  <c r="J1376" i="1"/>
  <c r="J1477" i="1"/>
  <c r="J3157" i="1"/>
  <c r="J2621" i="1"/>
  <c r="J2638" i="1"/>
  <c r="J1939" i="1"/>
  <c r="J2837" i="1"/>
  <c r="J3709" i="1"/>
  <c r="J3445" i="1"/>
  <c r="J2284" i="1"/>
  <c r="J2283" i="1"/>
  <c r="J2192" i="1"/>
  <c r="J254" i="1"/>
  <c r="J3397" i="1"/>
  <c r="J3607" i="1"/>
  <c r="J39" i="1"/>
  <c r="J1358" i="1"/>
  <c r="J2457" i="1"/>
  <c r="J2043" i="1"/>
  <c r="J391" i="1"/>
  <c r="J2458" i="1"/>
  <c r="J2172" i="1"/>
  <c r="J787" i="1"/>
  <c r="J3539" i="1"/>
  <c r="J2467" i="1"/>
  <c r="J2266" i="1"/>
  <c r="J3009" i="1"/>
  <c r="J3510" i="1"/>
  <c r="J1539" i="1"/>
  <c r="J825" i="1"/>
  <c r="J747" i="1"/>
  <c r="J301" i="1"/>
  <c r="J2035" i="1"/>
  <c r="J274" i="1"/>
  <c r="J2991" i="1"/>
  <c r="J289" i="1"/>
  <c r="J1533" i="1"/>
  <c r="J2315" i="1"/>
  <c r="J3308" i="1"/>
  <c r="J1681" i="1"/>
  <c r="J3257" i="1"/>
  <c r="J3593" i="1"/>
  <c r="J2975" i="1"/>
  <c r="J3656" i="1"/>
  <c r="J1655" i="1"/>
  <c r="J1527" i="1"/>
  <c r="J359" i="1"/>
  <c r="J66" i="1"/>
  <c r="J1362" i="1"/>
  <c r="J2293" i="1"/>
  <c r="J2447" i="1"/>
  <c r="J1883" i="1"/>
  <c r="J1935" i="1"/>
  <c r="J1220" i="1"/>
  <c r="J2998" i="1"/>
  <c r="J2614" i="1"/>
  <c r="J3180" i="1"/>
  <c r="J2978" i="1"/>
  <c r="J3345" i="1"/>
  <c r="J2479" i="1"/>
  <c r="J1377" i="1"/>
  <c r="J2231" i="1"/>
  <c r="J1942" i="1"/>
  <c r="J2670" i="1"/>
  <c r="J3605" i="1"/>
  <c r="J2304" i="1"/>
  <c r="J3451" i="1"/>
  <c r="J3295" i="1"/>
  <c r="J2732" i="1"/>
  <c r="J348" i="1"/>
  <c r="J2836" i="1"/>
  <c r="J1642" i="1"/>
  <c r="J2617" i="1"/>
  <c r="J3523" i="1"/>
  <c r="J2251" i="1"/>
  <c r="J2060" i="1"/>
  <c r="J3030" i="1"/>
  <c r="J2448" i="1"/>
  <c r="J1959" i="1"/>
  <c r="J1402" i="1"/>
  <c r="J2057" i="1"/>
  <c r="J1831" i="1"/>
  <c r="J37" i="1"/>
  <c r="J1266" i="1"/>
  <c r="J3050" i="1"/>
  <c r="J1503" i="1"/>
  <c r="J2639" i="1"/>
  <c r="J1890" i="1"/>
  <c r="J1762" i="1"/>
  <c r="J14" i="1"/>
  <c r="J2641" i="1"/>
  <c r="J3267" i="1"/>
  <c r="J1466" i="1"/>
  <c r="J3167" i="1"/>
  <c r="J2224" i="1"/>
  <c r="J2971" i="1"/>
  <c r="J3612" i="1"/>
  <c r="J1277" i="1"/>
  <c r="J1519" i="1"/>
  <c r="J2025" i="1"/>
  <c r="J2181" i="1"/>
  <c r="J3233" i="1"/>
  <c r="J1668" i="1"/>
  <c r="J1190" i="1"/>
  <c r="J3168" i="1"/>
  <c r="J734" i="1"/>
  <c r="J3837" i="1"/>
  <c r="J815" i="1"/>
  <c r="J15" i="1"/>
  <c r="J3485" i="1"/>
  <c r="J3311" i="1"/>
  <c r="J2668" i="1"/>
  <c r="J1221" i="1"/>
  <c r="J741" i="1"/>
  <c r="J3493" i="1"/>
  <c r="J3012" i="1"/>
  <c r="J2632" i="1"/>
  <c r="J2229" i="1"/>
  <c r="J281" i="1"/>
  <c r="J1517" i="1"/>
  <c r="J2316" i="1"/>
  <c r="J3015" i="1"/>
  <c r="J1961" i="1"/>
  <c r="J2525" i="1"/>
  <c r="J2545" i="1"/>
  <c r="J2217" i="1"/>
  <c r="J3536" i="1"/>
  <c r="J282" i="1"/>
  <c r="J276" i="1"/>
  <c r="J1633" i="1"/>
  <c r="J3718" i="1"/>
  <c r="J820" i="1"/>
  <c r="J2555" i="1"/>
  <c r="J729" i="1"/>
  <c r="J1627" i="1"/>
  <c r="J1210" i="1"/>
  <c r="J28" i="1"/>
  <c r="J3488" i="1"/>
  <c r="J852" i="1"/>
  <c r="J1763" i="1"/>
  <c r="J3698" i="1"/>
  <c r="J1276" i="1"/>
  <c r="J1280" i="1"/>
  <c r="J64" i="1"/>
  <c r="J2455" i="1"/>
  <c r="J113" i="1"/>
  <c r="J3274" i="1"/>
  <c r="J2264" i="1"/>
  <c r="J1857" i="1"/>
  <c r="J2712" i="1"/>
  <c r="J2281" i="1"/>
  <c r="J3714" i="1"/>
  <c r="J2058" i="1"/>
  <c r="J3351" i="1"/>
  <c r="J78" i="1"/>
  <c r="J3538" i="1"/>
  <c r="J3611" i="1"/>
  <c r="J2237" i="1"/>
  <c r="J3454" i="1"/>
  <c r="J2183" i="1"/>
  <c r="J3829" i="1"/>
  <c r="J272" i="1"/>
  <c r="J2075" i="1"/>
  <c r="J802" i="1"/>
  <c r="J2207" i="1"/>
  <c r="J3452" i="1"/>
  <c r="J814" i="1"/>
  <c r="J1250" i="1"/>
  <c r="J2211" i="1"/>
  <c r="J3787" i="1"/>
  <c r="J280" i="1"/>
  <c r="J1515" i="1"/>
  <c r="J2796" i="1"/>
  <c r="J3472" i="1"/>
  <c r="J1948" i="1"/>
  <c r="J2298" i="1"/>
  <c r="J3049" i="1"/>
  <c r="J3564" i="1"/>
  <c r="J2050" i="1"/>
  <c r="J63" i="1"/>
  <c r="J785" i="1"/>
  <c r="J1748" i="1"/>
  <c r="J2065" i="1"/>
  <c r="J745" i="1"/>
  <c r="J2740" i="1"/>
  <c r="J2119" i="1"/>
  <c r="J1465" i="1"/>
  <c r="J278" i="1"/>
  <c r="J1348" i="1"/>
  <c r="J271" i="1"/>
  <c r="J2201" i="1"/>
  <c r="J657" i="1"/>
  <c r="J2168" i="1"/>
  <c r="J2985" i="1"/>
  <c r="J3035" i="1"/>
  <c r="J2260" i="1"/>
  <c r="J3330" i="1"/>
  <c r="J2105" i="1"/>
  <c r="J2296" i="1"/>
  <c r="J3773" i="1"/>
  <c r="J2623" i="1"/>
  <c r="J1619" i="1"/>
  <c r="J1218" i="1"/>
  <c r="J1293" i="1"/>
  <c r="J268" i="1"/>
  <c r="J840" i="1"/>
  <c r="J1391" i="1"/>
  <c r="J1040" i="1"/>
  <c r="J21" i="1"/>
  <c r="J1535" i="1"/>
  <c r="J1609" i="1"/>
  <c r="J1892" i="1"/>
  <c r="J2727" i="1"/>
  <c r="J1900" i="1"/>
  <c r="J3614" i="1"/>
  <c r="J792" i="1"/>
  <c r="J2333" i="1"/>
  <c r="J642" i="1"/>
  <c r="J3298" i="1"/>
  <c r="J860" i="1"/>
  <c r="J3560" i="1"/>
  <c r="J722" i="1"/>
  <c r="J2622" i="1"/>
  <c r="J2061" i="1"/>
  <c r="J3028" i="1"/>
  <c r="J3822" i="1"/>
  <c r="J3779" i="1"/>
  <c r="J1657" i="1"/>
  <c r="J1834" i="1"/>
  <c r="J788" i="1"/>
  <c r="J3482" i="1"/>
  <c r="J3" i="1"/>
  <c r="J3396" i="1"/>
  <c r="J38" i="1"/>
  <c r="J44" i="1"/>
  <c r="J404" i="1"/>
  <c r="J2818" i="1"/>
  <c r="J1652" i="1"/>
  <c r="J382" i="1"/>
  <c r="J655" i="1"/>
  <c r="J2612" i="1"/>
  <c r="J1298" i="1"/>
  <c r="J3712" i="1"/>
  <c r="J2279" i="1"/>
  <c r="J115" i="1"/>
  <c r="J117" i="1"/>
  <c r="J3459" i="1"/>
  <c r="J3816" i="1"/>
  <c r="J2725" i="1"/>
  <c r="J3425" i="1"/>
  <c r="J3677" i="1"/>
  <c r="J651" i="1"/>
  <c r="J1671" i="1"/>
  <c r="J3684" i="1"/>
  <c r="J258" i="1"/>
  <c r="J3686" i="1"/>
  <c r="J3463" i="1"/>
  <c r="J1524" i="1"/>
  <c r="J1474" i="1"/>
  <c r="J2167" i="1"/>
  <c r="J2180" i="1"/>
  <c r="J3336" i="1"/>
  <c r="J3373" i="1"/>
  <c r="J1944" i="1"/>
  <c r="J3484" i="1"/>
  <c r="J3671" i="1"/>
  <c r="J3342" i="1"/>
  <c r="J3422" i="1"/>
  <c r="J1848" i="1"/>
  <c r="J1254" i="1"/>
  <c r="J3407" i="1"/>
  <c r="J305" i="1"/>
  <c r="J1677" i="1"/>
  <c r="J2240" i="1"/>
  <c r="J1481" i="1"/>
  <c r="J819" i="1"/>
  <c r="J2634" i="1"/>
  <c r="J2" i="1"/>
  <c r="J411" i="1"/>
  <c r="J1923" i="1"/>
  <c r="J2102" i="1"/>
  <c r="J1389" i="1"/>
  <c r="J1894" i="1"/>
  <c r="J329" i="1"/>
  <c r="J3706" i="1"/>
  <c r="J2041" i="1"/>
  <c r="J3302" i="1"/>
  <c r="J1354" i="1"/>
  <c r="J2104" i="1"/>
  <c r="J2822" i="1"/>
  <c r="J3613" i="1"/>
  <c r="J1541" i="1"/>
  <c r="J2474" i="1"/>
  <c r="J1886" i="1"/>
  <c r="J1192" i="1"/>
  <c r="J1197" i="1"/>
  <c r="J1302" i="1"/>
  <c r="J1823" i="1"/>
  <c r="J1532" i="1"/>
  <c r="J1390" i="1"/>
  <c r="J3441" i="1"/>
  <c r="J2120" i="1"/>
  <c r="J2253" i="1"/>
  <c r="J826" i="1"/>
  <c r="J249" i="1"/>
  <c r="J822" i="1"/>
  <c r="J2491" i="1"/>
  <c r="J2303" i="1"/>
  <c r="J1355" i="1"/>
  <c r="J2454" i="1"/>
  <c r="J2028" i="1"/>
  <c r="J3161" i="1"/>
  <c r="J1862" i="1"/>
  <c r="J3303" i="1"/>
  <c r="J2481" i="1"/>
  <c r="J27" i="1"/>
  <c r="J1621" i="1"/>
  <c r="J1901" i="1"/>
  <c r="J2939" i="1"/>
  <c r="J2803" i="1"/>
  <c r="J783" i="1"/>
  <c r="J297" i="1"/>
  <c r="J3291" i="1"/>
  <c r="J2802" i="1"/>
  <c r="J2200" i="1"/>
  <c r="J2206" i="1"/>
  <c r="J3047" i="1"/>
  <c r="J3753" i="1"/>
  <c r="J1537" i="1"/>
  <c r="J2101" i="1"/>
  <c r="J1660" i="1"/>
  <c r="J2165" i="1"/>
  <c r="J732" i="1"/>
  <c r="J724" i="1"/>
  <c r="J3531" i="1"/>
  <c r="J261" i="1"/>
  <c r="J648" i="1"/>
  <c r="J1861" i="1"/>
  <c r="J1216" i="1"/>
  <c r="J2038" i="1"/>
  <c r="J269" i="1"/>
  <c r="J3029" i="1"/>
  <c r="J97" i="1"/>
  <c r="J2714" i="1"/>
  <c r="J3268" i="1"/>
  <c r="J2080" i="1"/>
  <c r="J3234" i="1"/>
  <c r="J2624" i="1"/>
  <c r="J3150" i="1"/>
  <c r="J836" i="1"/>
  <c r="J41" i="1"/>
  <c r="J2929" i="1"/>
  <c r="J112" i="1"/>
  <c r="J376" i="1"/>
  <c r="J731" i="1"/>
  <c r="J3567" i="1"/>
  <c r="J36" i="1"/>
  <c r="J853" i="1"/>
  <c r="J531" i="1"/>
  <c r="J2053" i="1"/>
  <c r="J307" i="1"/>
  <c r="J3608" i="1"/>
  <c r="J1305" i="1"/>
  <c r="J1356" i="1"/>
  <c r="J1036" i="1"/>
  <c r="J2819" i="1"/>
  <c r="J3273" i="1"/>
  <c r="J3347" i="1"/>
  <c r="J3415" i="1"/>
  <c r="J3431" i="1"/>
  <c r="J3579" i="1"/>
  <c r="J3602" i="1"/>
  <c r="J1750" i="1"/>
  <c r="J3757" i="1"/>
  <c r="J2106" i="1"/>
  <c r="J2980" i="1"/>
  <c r="J3695" i="1"/>
  <c r="J1214" i="1"/>
  <c r="J2923" i="1"/>
  <c r="J57" i="1"/>
  <c r="J2983" i="1"/>
  <c r="J3785" i="1"/>
  <c r="J3678" i="1"/>
  <c r="J2495" i="1"/>
  <c r="J3540" i="1"/>
  <c r="J2071" i="1"/>
  <c r="J3455" i="1"/>
  <c r="J412" i="1"/>
  <c r="J1041" i="1"/>
  <c r="J1675" i="1"/>
  <c r="J3258" i="1"/>
  <c r="J2241" i="1"/>
  <c r="J53" i="1"/>
  <c r="J755" i="1"/>
  <c r="J2473" i="1"/>
  <c r="J2938" i="1"/>
  <c r="J3044" i="1"/>
  <c r="J3270" i="1"/>
  <c r="J3533" i="1"/>
  <c r="J3693" i="1"/>
  <c r="J2805" i="1"/>
  <c r="J3481" i="1"/>
  <c r="J3254" i="1"/>
  <c r="J3138" i="1"/>
  <c r="J104" i="1"/>
  <c r="J3489" i="1"/>
  <c r="J2631" i="1"/>
  <c r="J2815" i="1"/>
  <c r="J2497" i="1"/>
  <c r="J2480" i="1"/>
  <c r="J3492" i="1"/>
  <c r="J3591" i="1"/>
  <c r="J353" i="1"/>
  <c r="J3244" i="1"/>
  <c r="J816" i="1"/>
  <c r="J3594" i="1"/>
  <c r="J72" i="1"/>
  <c r="J3034" i="1"/>
  <c r="J70" i="1"/>
  <c r="J3164" i="1"/>
  <c r="J3468" i="1"/>
  <c r="J81" i="1"/>
  <c r="J1932" i="1"/>
  <c r="J3727" i="1"/>
  <c r="J2175" i="1"/>
  <c r="J1965" i="1"/>
  <c r="J2069" i="1"/>
  <c r="J1669" i="1"/>
  <c r="J414" i="1"/>
  <c r="J650" i="1"/>
  <c r="J3038" i="1"/>
  <c r="J3589" i="1"/>
  <c r="J1368" i="1"/>
  <c r="J3357" i="1"/>
  <c r="J3214" i="1"/>
  <c r="J3461" i="1"/>
  <c r="J3535" i="1"/>
  <c r="J2030" i="1"/>
  <c r="J390" i="1"/>
  <c r="J1401" i="1"/>
  <c r="J2534" i="1"/>
  <c r="J1943" i="1"/>
  <c r="J2178" i="1"/>
  <c r="J733" i="1"/>
  <c r="J2809" i="1"/>
  <c r="J3694" i="1"/>
  <c r="J11" i="1"/>
  <c r="J1363" i="1"/>
  <c r="J2232" i="1"/>
  <c r="J2444" i="1"/>
  <c r="J3596" i="1"/>
  <c r="J3325" i="1"/>
  <c r="J3212" i="1"/>
  <c r="J659" i="1"/>
  <c r="J1202" i="1"/>
  <c r="J3320" i="1"/>
  <c r="J253" i="1"/>
  <c r="J736" i="1"/>
  <c r="J87" i="1"/>
  <c r="J1264" i="1"/>
  <c r="J374" i="1"/>
  <c r="J1359" i="1"/>
  <c r="J1637" i="1"/>
  <c r="J1650" i="1"/>
  <c r="J1844" i="1"/>
  <c r="J2297" i="1"/>
  <c r="J335" i="1"/>
  <c r="J400" i="1"/>
  <c r="J2024" i="1"/>
  <c r="J1472" i="1"/>
  <c r="J1613" i="1"/>
  <c r="J2671" i="1"/>
  <c r="J2019" i="1"/>
  <c r="J1291" i="1"/>
  <c r="J342" i="1"/>
  <c r="J1347" i="1"/>
  <c r="J2494" i="1"/>
  <c r="J2928" i="1"/>
  <c r="J3229" i="1"/>
  <c r="J1525" i="1"/>
  <c r="J3224" i="1"/>
  <c r="J3618" i="1"/>
  <c r="J1645" i="1"/>
  <c r="J3498" i="1"/>
  <c r="J3460" i="1"/>
  <c r="J3170" i="1"/>
  <c r="J364" i="1"/>
  <c r="J1386" i="1"/>
  <c r="J1845" i="1"/>
  <c r="J1301" i="1"/>
  <c r="J1374" i="1"/>
  <c r="J2825" i="1"/>
  <c r="J1898" i="1"/>
  <c r="J73" i="1"/>
  <c r="J2007" i="1"/>
  <c r="J3013" i="1"/>
  <c r="J1511" i="1"/>
  <c r="J1936" i="1"/>
  <c r="J1284" i="1"/>
  <c r="J3411" i="1"/>
  <c r="J2087" i="1"/>
  <c r="J2044" i="1"/>
  <c r="J1751" i="1"/>
  <c r="J3705" i="1"/>
  <c r="J31" i="1"/>
  <c r="J347" i="1"/>
  <c r="J805" i="1"/>
  <c r="J534" i="1"/>
  <c r="J2667" i="1"/>
  <c r="J325" i="1"/>
  <c r="J3542" i="1"/>
  <c r="J6" i="1"/>
  <c r="J2738" i="1"/>
  <c r="J2220" i="1"/>
  <c r="J2556" i="1"/>
  <c r="J1357" i="1"/>
  <c r="J1666" i="1"/>
  <c r="J739" i="1"/>
  <c r="J3310" i="1"/>
  <c r="J1249" i="1"/>
  <c r="J1396" i="1"/>
  <c r="J723" i="1"/>
  <c r="J1606" i="1"/>
  <c r="J3573" i="1"/>
  <c r="J372" i="1"/>
  <c r="J848" i="1"/>
  <c r="J1296" i="1"/>
  <c r="J3406" i="1"/>
  <c r="J839" i="1"/>
  <c r="J2964" i="1"/>
  <c r="J3470" i="1"/>
  <c r="J3812" i="1"/>
  <c r="J2987" i="1"/>
  <c r="J3283" i="1"/>
  <c r="J2170" i="1"/>
  <c r="J2492" i="1"/>
  <c r="J2287" i="1"/>
  <c r="J3708" i="1"/>
  <c r="J3021" i="1"/>
  <c r="J1623" i="1"/>
  <c r="J3292" i="1"/>
  <c r="J3490" i="1"/>
  <c r="J3702" i="1"/>
  <c r="J2048" i="1"/>
  <c r="J2320" i="1"/>
  <c r="J1849" i="1"/>
  <c r="J1933" i="1"/>
  <c r="J525" i="1"/>
  <c r="J283" i="1"/>
  <c r="J2096" i="1"/>
  <c r="J1475" i="1"/>
  <c r="J13" i="1"/>
  <c r="J539" i="1"/>
  <c r="J3007" i="1"/>
  <c r="J735" i="1"/>
  <c r="J2093" i="1"/>
  <c r="J842" i="1"/>
  <c r="J2091" i="1"/>
  <c r="J847" i="1"/>
  <c r="J2033" i="1"/>
  <c r="J1528" i="1"/>
  <c r="J2197" i="1"/>
  <c r="J1247" i="1"/>
  <c r="J2829" i="1"/>
  <c r="J2840" i="1"/>
  <c r="J2029" i="1"/>
  <c r="J418" i="1"/>
  <c r="J2051" i="1"/>
  <c r="J2719" i="1"/>
  <c r="J293" i="1"/>
  <c r="J47" i="1"/>
  <c r="J93" i="1"/>
  <c r="J106" i="1"/>
  <c r="J377" i="1"/>
  <c r="J1757" i="1"/>
  <c r="J2169" i="1"/>
  <c r="J2784" i="1"/>
  <c r="J3625" i="1"/>
  <c r="J3692" i="1"/>
  <c r="J3756" i="1"/>
  <c r="J3782" i="1"/>
  <c r="J2718" i="1"/>
  <c r="J2289" i="1"/>
  <c r="J1656" i="1"/>
  <c r="J851" i="1"/>
  <c r="J2549" i="1"/>
  <c r="J3011" i="1"/>
  <c r="J3182" i="1"/>
  <c r="J3213" i="1"/>
  <c r="J2193" i="1"/>
  <c r="J2789" i="1"/>
  <c r="J3541" i="1"/>
  <c r="J2276" i="1"/>
  <c r="J3418" i="1"/>
  <c r="J1667" i="1"/>
  <c r="J3349" i="1"/>
  <c r="J3211" i="1"/>
  <c r="J2486" i="1"/>
  <c r="J3818" i="1"/>
  <c r="J824" i="1"/>
  <c r="J3828" i="1"/>
  <c r="J643" i="1"/>
  <c r="J1267" i="1"/>
  <c r="J3587" i="1"/>
  <c r="J1265" i="1"/>
  <c r="J2786" i="1"/>
  <c r="J3534" i="1"/>
  <c r="J311" i="1"/>
  <c r="J3619" i="1"/>
  <c r="J3001" i="1"/>
  <c r="J3235" i="1"/>
  <c r="J3483" i="1"/>
  <c r="J303" i="1"/>
  <c r="J298" i="1"/>
  <c r="J3369" i="1"/>
  <c r="J1366" i="1"/>
  <c r="J1026" i="1"/>
  <c r="J68" i="1"/>
  <c r="J25" i="1"/>
  <c r="J753" i="1"/>
  <c r="J2469" i="1"/>
  <c r="J3597" i="1"/>
  <c r="J1746" i="1"/>
  <c r="J2559" i="1"/>
  <c r="J1680" i="1"/>
  <c r="J3515" i="1"/>
  <c r="J1611" i="1"/>
  <c r="J3296" i="1"/>
  <c r="J3691" i="1"/>
  <c r="J538" i="1"/>
  <c r="J2734" i="1"/>
  <c r="J856" i="1"/>
  <c r="J266" i="1"/>
  <c r="J2722" i="1"/>
  <c r="J265" i="1"/>
  <c r="J1836" i="1"/>
  <c r="J1626" i="1"/>
  <c r="J1258" i="1"/>
  <c r="J1962" i="1"/>
  <c r="J1542" i="1"/>
  <c r="J2788" i="1"/>
  <c r="J3372" i="1"/>
  <c r="J758" i="1"/>
  <c r="J3149" i="1"/>
  <c r="J1682" i="1"/>
  <c r="J3179" i="1"/>
  <c r="J1030" i="1"/>
  <c r="J837" i="1"/>
  <c r="J24" i="1"/>
  <c r="J3014" i="1"/>
  <c r="J2010" i="1"/>
  <c r="J1482" i="1"/>
  <c r="J1248" i="1"/>
  <c r="J1629" i="1"/>
  <c r="J1854" i="1"/>
  <c r="J256" i="1"/>
  <c r="J2826" i="1"/>
  <c r="J3529" i="1"/>
  <c r="J3389" i="1"/>
  <c r="J3278" i="1"/>
  <c r="J338" i="1"/>
  <c r="J3331" i="1"/>
  <c r="J3769" i="1"/>
  <c r="J1270" i="1"/>
  <c r="J3835" i="1"/>
  <c r="J2801" i="1"/>
  <c r="J841" i="1"/>
  <c r="J354" i="1"/>
  <c r="J1938" i="1"/>
  <c r="J2716" i="1"/>
  <c r="J1887" i="1"/>
  <c r="J3189" i="1"/>
  <c r="J3657" i="1"/>
  <c r="J357" i="1"/>
  <c r="J69" i="1"/>
  <c r="J2465" i="1"/>
  <c r="J54" i="1"/>
  <c r="J3301" i="1"/>
  <c r="J3169" i="1"/>
  <c r="J1379" i="1"/>
  <c r="J381" i="1"/>
  <c r="J3315" i="1"/>
  <c r="J3023" i="1"/>
  <c r="J3219" i="1"/>
  <c r="J1759" i="1"/>
  <c r="J2538" i="1"/>
  <c r="J1940" i="1"/>
  <c r="J3305" i="1"/>
  <c r="J1825" i="1"/>
  <c r="J1361" i="1"/>
  <c r="J2163" i="1"/>
  <c r="J2009" i="1"/>
  <c r="J530" i="1"/>
  <c r="J1924" i="1"/>
  <c r="J2265" i="1"/>
  <c r="J2090" i="1"/>
  <c r="J2079" i="1"/>
  <c r="J2798" i="1"/>
  <c r="J3586" i="1"/>
  <c r="J2453" i="1"/>
  <c r="J77" i="1"/>
  <c r="J1678" i="1"/>
  <c r="J3479" i="1"/>
  <c r="J3243" i="1"/>
  <c r="J3667" i="1"/>
  <c r="J818" i="1"/>
  <c r="J1469" i="1"/>
  <c r="J91" i="1"/>
  <c r="J2092" i="1"/>
  <c r="J1208" i="1"/>
  <c r="J2806" i="1"/>
  <c r="J3174" i="1"/>
  <c r="J3786" i="1"/>
  <c r="J2064" i="1"/>
  <c r="J1981" i="1"/>
  <c r="J1024" i="1"/>
  <c r="J800" i="1"/>
  <c r="J3178" i="1"/>
  <c r="J352" i="1"/>
  <c r="J1272" i="1"/>
  <c r="J2834" i="1"/>
  <c r="J1760" i="1"/>
  <c r="J98" i="1"/>
  <c r="J524" i="1"/>
  <c r="J2633" i="1"/>
  <c r="J2083" i="1"/>
  <c r="J2618" i="1"/>
  <c r="J1896" i="1"/>
  <c r="J2785" i="1"/>
  <c r="J3391" i="1"/>
  <c r="J3549" i="1"/>
  <c r="J737" i="1"/>
  <c r="J379" i="1"/>
  <c r="J1926" i="1"/>
  <c r="J2214" i="1"/>
  <c r="J3572" i="1"/>
  <c r="J3281" i="1"/>
  <c r="J285" i="1"/>
  <c r="J1369" i="1"/>
  <c r="J3486" i="1"/>
  <c r="J373" i="1"/>
  <c r="J789" i="1"/>
  <c r="J3181" i="1"/>
  <c r="J1617" i="1"/>
  <c r="J1747" i="1"/>
  <c r="J528" i="1"/>
  <c r="J2625" i="1"/>
  <c r="J3160" i="1"/>
  <c r="J3293" i="1"/>
  <c r="J3713" i="1"/>
  <c r="J2969" i="1"/>
  <c r="J3582" i="1"/>
  <c r="J1399" i="1"/>
  <c r="J2198" i="1"/>
  <c r="J318" i="1"/>
  <c r="J246" i="1"/>
  <c r="J2485" i="1"/>
  <c r="J1262" i="1"/>
  <c r="J2471" i="1"/>
  <c r="J118" i="1"/>
  <c r="J3525" i="1"/>
  <c r="J1394" i="1"/>
  <c r="J2968" i="1"/>
  <c r="J3675" i="1"/>
  <c r="J2056" i="1"/>
  <c r="J2979" i="1"/>
  <c r="J65" i="1"/>
  <c r="J244" i="1"/>
  <c r="J3363" i="1"/>
  <c r="J3767" i="1"/>
  <c r="J3556" i="1"/>
  <c r="J3471" i="1"/>
  <c r="J2085" i="1"/>
  <c r="J2502" i="1"/>
  <c r="J3477" i="1"/>
  <c r="J2814" i="1"/>
  <c r="J2103" i="1"/>
  <c r="J3016" i="1"/>
  <c r="J120" i="1"/>
  <c r="J2540" i="1"/>
  <c r="J334" i="1"/>
  <c r="J2017" i="1"/>
  <c r="J1622" i="1"/>
  <c r="J3621" i="1"/>
  <c r="J3754" i="1"/>
  <c r="J2528" i="1"/>
  <c r="J1674" i="1"/>
  <c r="J76" i="1"/>
  <c r="J328" i="1"/>
  <c r="J3156" i="1"/>
  <c r="J251" i="1"/>
  <c r="J2483" i="1"/>
  <c r="J3480" i="1"/>
  <c r="J3606" i="1"/>
  <c r="J3006" i="1"/>
  <c r="J1661" i="1"/>
  <c r="J2499" i="1"/>
  <c r="J3682" i="1"/>
  <c r="J3491" i="1"/>
  <c r="J2255" i="1"/>
  <c r="J321" i="1"/>
  <c r="J243" i="1"/>
  <c r="J3036" i="1"/>
  <c r="J3327" i="1"/>
  <c r="J3838" i="1"/>
  <c r="J652" i="1"/>
  <c r="J1038" i="1"/>
  <c r="J3240" i="1"/>
  <c r="J402" i="1"/>
  <c r="J2708" i="1"/>
  <c r="J1476" i="1"/>
  <c r="J2164" i="1"/>
  <c r="J3172" i="1"/>
  <c r="J3265" i="1"/>
  <c r="J1225" i="1"/>
  <c r="J386" i="1"/>
  <c r="J3287" i="1"/>
  <c r="J2808" i="1"/>
  <c r="J2628" i="1"/>
  <c r="J3399" i="1"/>
  <c r="J3437" i="1"/>
  <c r="J1311" i="1"/>
  <c r="J3683" i="1"/>
  <c r="J396" i="1"/>
  <c r="J1397" i="1"/>
  <c r="J314" i="1"/>
  <c r="J1513" i="1"/>
  <c r="J797" i="1"/>
  <c r="J380" i="1"/>
  <c r="J1031" i="1"/>
  <c r="J29" i="1"/>
  <c r="J2548" i="1"/>
  <c r="J3385" i="1"/>
  <c r="J754" i="1"/>
  <c r="J1360" i="1"/>
  <c r="J1679" i="1"/>
  <c r="J1381" i="1"/>
  <c r="J349" i="1"/>
  <c r="J803" i="1"/>
  <c r="J2841" i="1"/>
  <c r="J2212" i="1"/>
  <c r="J1223" i="1"/>
  <c r="J270" i="1"/>
  <c r="J1508" i="1"/>
  <c r="J309" i="1"/>
  <c r="J1479" i="1"/>
  <c r="J2561" i="1"/>
  <c r="J3248" i="1"/>
  <c r="J3724" i="1"/>
  <c r="J1889" i="1"/>
  <c r="J3165" i="1"/>
  <c r="J267" i="1"/>
  <c r="J2466" i="1"/>
  <c r="J748" i="1"/>
  <c r="J363" i="1"/>
  <c r="J3400" i="1"/>
  <c r="J3570" i="1"/>
  <c r="J3663" i="1"/>
  <c r="J3788" i="1"/>
  <c r="J71" i="1"/>
  <c r="J1282" i="1"/>
  <c r="J3685" i="1"/>
  <c r="J1743" i="1"/>
  <c r="J1647" i="1"/>
  <c r="J1281" i="1"/>
  <c r="J1510" i="1"/>
  <c r="J3659" i="1"/>
  <c r="J2084" i="1"/>
  <c r="J3253" i="1"/>
  <c r="J2074" i="1"/>
  <c r="J744" i="1"/>
  <c r="J1283" i="1"/>
  <c r="J2464" i="1"/>
  <c r="J1370" i="1"/>
  <c r="J1941" i="1"/>
  <c r="J2535" i="1"/>
  <c r="J2669" i="1"/>
  <c r="J2833" i="1"/>
  <c r="J2339" i="1"/>
  <c r="J3595" i="1"/>
  <c r="J95" i="1"/>
  <c r="J2795" i="1"/>
  <c r="J1756" i="1"/>
  <c r="J3700" i="1"/>
  <c r="J3043" i="1"/>
  <c r="J395" i="1"/>
  <c r="J1529" i="1"/>
  <c r="J1387" i="1"/>
  <c r="J2989" i="1"/>
  <c r="J279" i="1"/>
  <c r="J2630" i="1"/>
  <c r="J1927" i="1"/>
  <c r="J3761" i="1"/>
  <c r="J1393" i="1"/>
  <c r="J1648" i="1"/>
  <c r="J3339" i="1"/>
  <c r="J3774" i="1"/>
  <c r="J2460" i="1"/>
  <c r="J366" i="1"/>
  <c r="J371" i="1"/>
  <c r="J340" i="1"/>
  <c r="J3600" i="1"/>
  <c r="J3681" i="1"/>
  <c r="J2608" i="1"/>
  <c r="J3520" i="1"/>
  <c r="J40" i="1"/>
  <c r="J3824" i="1"/>
  <c r="J3045" i="1"/>
  <c r="J1294" i="1"/>
  <c r="J1614" i="1"/>
  <c r="J2539" i="1"/>
  <c r="J2807" i="1"/>
  <c r="J3317" i="1"/>
  <c r="J3348" i="1"/>
  <c r="J3516" i="1"/>
  <c r="J1027" i="1"/>
  <c r="J3232" i="1"/>
  <c r="J3313" i="1"/>
  <c r="J7" i="1"/>
  <c r="J3404" i="1"/>
  <c r="J3450" i="1"/>
  <c r="J3623" i="1"/>
  <c r="J1400" i="1"/>
  <c r="J3031" i="1"/>
  <c r="J2188" i="1"/>
  <c r="J3783" i="1"/>
  <c r="J3434" i="1"/>
  <c r="J55" i="1"/>
  <c r="J2963" i="1"/>
  <c r="J3177" i="1"/>
  <c r="J2205" i="1"/>
  <c r="J3814" i="1"/>
  <c r="J3672" i="1"/>
  <c r="J1299" i="1"/>
  <c r="J3225" i="1"/>
  <c r="J1646" i="1"/>
  <c r="J2523" i="1"/>
  <c r="J3588" i="1"/>
  <c r="J791" i="1"/>
  <c r="J725" i="1"/>
  <c r="J3666" i="1"/>
  <c r="J1902" i="1"/>
  <c r="J2305" i="1"/>
  <c r="J3046" i="1"/>
  <c r="J3262" i="1"/>
  <c r="J2982" i="1"/>
  <c r="J3690" i="1"/>
  <c r="J3704" i="1"/>
  <c r="J1404" i="1"/>
  <c r="J288" i="1"/>
  <c r="J23" i="1"/>
  <c r="J1686" i="1"/>
  <c r="J1392" i="1"/>
  <c r="J1364" i="1"/>
  <c r="J3424" i="1"/>
  <c r="J1193" i="1"/>
  <c r="J3836" i="1"/>
  <c r="J2967" i="1"/>
  <c r="J3183" i="1"/>
  <c r="J3185" i="1"/>
  <c r="J300" i="1"/>
  <c r="J1842" i="1"/>
  <c r="J2560" i="1"/>
  <c r="J2721" i="1"/>
  <c r="J3173" i="1"/>
  <c r="J26" i="1"/>
  <c r="J3569" i="1"/>
  <c r="J3037" i="1"/>
  <c r="J821" i="1"/>
  <c r="J1744" i="1"/>
  <c r="J1860" i="1"/>
  <c r="J3041" i="1"/>
  <c r="J3499" i="1"/>
  <c r="J526" i="1"/>
  <c r="J2322" i="1"/>
  <c r="J1518" i="1"/>
  <c r="J1271" i="1"/>
  <c r="J355" i="1"/>
  <c r="J3130" i="1"/>
  <c r="J2446" i="1"/>
  <c r="J3279" i="1"/>
  <c r="J1292" i="1"/>
  <c r="J3432" i="1"/>
  <c r="J1464" i="1"/>
  <c r="J3759" i="1"/>
  <c r="J3004" i="1"/>
  <c r="J3412" i="1"/>
  <c r="J3585" i="1"/>
  <c r="J1034" i="1"/>
  <c r="J2228" i="1"/>
  <c r="J3562" i="1"/>
  <c r="J1471" i="1"/>
  <c r="J74" i="1"/>
  <c r="J1937" i="1"/>
  <c r="J277" i="1"/>
  <c r="J1288" i="1"/>
  <c r="J2086" i="1"/>
  <c r="J2835" i="1"/>
  <c r="J3711" i="1"/>
  <c r="J1603" i="1"/>
  <c r="J2295" i="1"/>
  <c r="J2046" i="1"/>
  <c r="J2812" i="1"/>
  <c r="J3448" i="1"/>
  <c r="J3775" i="1"/>
  <c r="J3428" i="1"/>
  <c r="J2223" i="1"/>
  <c r="J341" i="1"/>
  <c r="J397" i="1"/>
  <c r="J1665" i="1"/>
  <c r="J1755" i="1"/>
  <c r="J2451" i="1"/>
  <c r="J2936" i="1"/>
  <c r="J3135" i="1"/>
  <c r="J3321" i="1"/>
  <c r="J3699" i="1"/>
  <c r="J3826" i="1"/>
  <c r="J50" i="1"/>
  <c r="J2063" i="1"/>
  <c r="J324" i="1"/>
  <c r="J1505" i="1"/>
  <c r="J2443" i="1"/>
  <c r="J1468" i="1"/>
  <c r="J2314" i="1"/>
  <c r="J3231" i="1"/>
  <c r="J832" i="1"/>
  <c r="J3449" i="1"/>
  <c r="J532" i="1"/>
  <c r="J1191" i="1"/>
  <c r="J2838" i="1"/>
  <c r="J275" i="1"/>
  <c r="J2828" i="1"/>
  <c r="J3008" i="1"/>
  <c r="J2816" i="1"/>
  <c r="J2109" i="1"/>
  <c r="J3598" i="1"/>
  <c r="J408" i="1"/>
  <c r="J2321" i="1"/>
  <c r="J407" i="1"/>
  <c r="J3770" i="1"/>
  <c r="J1037" i="1"/>
  <c r="J3380" i="1"/>
  <c r="J242" i="1"/>
  <c r="J49" i="1"/>
  <c r="J2794" i="1"/>
  <c r="J3505" i="1"/>
  <c r="J2735" i="1"/>
  <c r="J799" i="1"/>
  <c r="J67" i="1"/>
  <c r="J3354" i="1"/>
  <c r="J2450" i="1"/>
  <c r="J3042" i="1"/>
  <c r="J3696" i="1"/>
  <c r="J2607" i="1"/>
  <c r="J107" i="1"/>
  <c r="J263" i="1"/>
  <c r="J742" i="1"/>
  <c r="J1033" i="1"/>
  <c r="J2291" i="1"/>
  <c r="J3275" i="1"/>
  <c r="J3323" i="1"/>
  <c r="J1850" i="1"/>
  <c r="J2557" i="1"/>
  <c r="J2110" i="1"/>
  <c r="J1398" i="1"/>
  <c r="J58" i="1"/>
  <c r="J2294" i="1"/>
  <c r="J82" i="1"/>
  <c r="J3819" i="1"/>
  <c r="J2530" i="1"/>
  <c r="J2942" i="1"/>
  <c r="J2470" i="1"/>
  <c r="J2250" i="1"/>
  <c r="J3186" i="1"/>
  <c r="J2182" i="1"/>
  <c r="J1383" i="1"/>
  <c r="J3409" i="1"/>
  <c r="J1373" i="1"/>
  <c r="J649" i="1"/>
  <c r="J2108" i="1"/>
  <c r="J2543" i="1"/>
  <c r="J817" i="1"/>
  <c r="J830" i="1"/>
  <c r="J1934" i="1"/>
  <c r="J3497" i="1"/>
  <c r="J2965" i="1"/>
  <c r="J1523" i="1"/>
  <c r="J401" i="1"/>
  <c r="J2664" i="1"/>
  <c r="J3617" i="1"/>
  <c r="J3166" i="1"/>
  <c r="J2308" i="1"/>
  <c r="J740" i="1"/>
  <c r="J1188" i="1"/>
  <c r="J257" i="1"/>
  <c r="J259" i="1"/>
  <c r="J343" i="1"/>
  <c r="J3778" i="1"/>
  <c r="J2490" i="1"/>
  <c r="J3032" i="1"/>
  <c r="J292" i="1"/>
  <c r="J3309" i="1"/>
  <c r="J2311" i="1"/>
  <c r="J375" i="1"/>
  <c r="J398" i="1"/>
  <c r="J3051" i="1"/>
  <c r="J2309" i="1"/>
  <c r="J351" i="1"/>
  <c r="J333" i="1"/>
  <c r="J17" i="1"/>
  <c r="J1761" i="1"/>
  <c r="J1891" i="1"/>
  <c r="J322" i="1"/>
  <c r="J3376" i="1"/>
  <c r="J3421" i="1"/>
  <c r="J2111" i="1"/>
  <c r="J2831" i="1"/>
  <c r="J2113" i="1"/>
  <c r="J2554" i="1"/>
  <c r="J8" i="1"/>
  <c r="J1516" i="1"/>
  <c r="J88" i="1"/>
  <c r="J262" i="1"/>
  <c r="J3821" i="1"/>
  <c r="J3511" i="1"/>
  <c r="J20" i="1"/>
  <c r="J2334" i="1"/>
  <c r="J3502" i="1"/>
  <c r="J3259" i="1"/>
  <c r="J3555" i="1"/>
  <c r="J3332" i="1"/>
  <c r="J99" i="1"/>
  <c r="J100" i="1"/>
  <c r="J3361" i="1"/>
  <c r="J3764" i="1"/>
  <c r="J2286" i="1"/>
  <c r="J3319" i="1"/>
  <c r="J3261" i="1"/>
  <c r="J1279" i="1"/>
  <c r="J3576" i="1"/>
  <c r="J2173" i="1"/>
  <c r="J2820" i="1"/>
  <c r="J3833" i="1"/>
  <c r="J2636" i="1"/>
  <c r="J101" i="1"/>
  <c r="J1951" i="1"/>
  <c r="J1211" i="1"/>
  <c r="J1274" i="1"/>
  <c r="J2933" i="1"/>
  <c r="J2970" i="1"/>
  <c r="J2972" i="1"/>
  <c r="J3052" i="1"/>
  <c r="J3527" i="1"/>
  <c r="J3825" i="1"/>
  <c r="J387" i="1"/>
  <c r="J378" i="1"/>
  <c r="J3154" i="1"/>
  <c r="J3366" i="1"/>
  <c r="J2331" i="1"/>
  <c r="J3241" i="1"/>
  <c r="J3438" i="1"/>
  <c r="J3249" i="1"/>
  <c r="J3019" i="1"/>
  <c r="J3658" i="1"/>
  <c r="J2278" i="1"/>
  <c r="J645" i="1"/>
  <c r="J2225" i="1"/>
  <c r="J3395" i="1"/>
  <c r="J2342" i="1"/>
  <c r="J2728" i="1"/>
  <c r="J3687" i="1"/>
  <c r="J2218" i="1"/>
  <c r="J2642" i="1"/>
  <c r="J2500" i="1"/>
  <c r="J252" i="1"/>
  <c r="J310" i="1"/>
  <c r="J730" i="1"/>
  <c r="J751" i="1"/>
  <c r="J1893" i="1"/>
  <c r="J3436" i="1"/>
  <c r="J2558" i="1"/>
  <c r="J331" i="1"/>
  <c r="J2988" i="1"/>
  <c r="J3501" i="1"/>
  <c r="J3565" i="1"/>
  <c r="J726" i="1"/>
  <c r="J3609" i="1"/>
  <c r="J1187" i="1"/>
  <c r="J3827" i="1"/>
  <c r="J3504" i="1"/>
  <c r="J2620" i="1"/>
  <c r="J2974" i="1"/>
  <c r="J1371" i="1"/>
  <c r="J2792" i="1"/>
  <c r="J796" i="1"/>
  <c r="J2783" i="1"/>
  <c r="J3494" i="1"/>
  <c r="J405" i="1"/>
  <c r="J2070" i="1"/>
  <c r="J3442" i="1"/>
  <c r="J3260" i="1"/>
  <c r="J94" i="1"/>
  <c r="J3622" i="1"/>
  <c r="J105" i="1"/>
  <c r="J809" i="1"/>
  <c r="J3163" i="1"/>
  <c r="J2934" i="1"/>
  <c r="J415" i="1"/>
  <c r="J2300" i="1"/>
  <c r="J1620" i="1"/>
  <c r="J1827" i="1"/>
  <c r="J3780" i="1"/>
  <c r="J2478" i="1"/>
  <c r="J1375" i="1"/>
  <c r="J4" i="1"/>
  <c r="J807" i="1"/>
  <c r="J812" i="1"/>
  <c r="J1640" i="1"/>
  <c r="J2536" i="1"/>
  <c r="J3388" i="1"/>
  <c r="J3543" i="1"/>
  <c r="J3751" i="1"/>
  <c r="J854" i="1"/>
  <c r="J2997" i="1"/>
  <c r="J1749" i="1"/>
  <c r="J1186" i="1"/>
  <c r="J1659" i="1"/>
  <c r="J3626" i="1"/>
  <c r="J3251" i="1"/>
  <c r="J2115" i="1"/>
  <c r="J361" i="1"/>
  <c r="J291" i="1"/>
  <c r="J1885" i="1"/>
  <c r="J2821" i="1"/>
  <c r="J3552" i="1"/>
  <c r="J3285" i="1"/>
  <c r="J3568" i="1"/>
  <c r="J315" i="1"/>
  <c r="J383" i="1"/>
  <c r="J1649" i="1"/>
  <c r="J2477" i="1"/>
  <c r="J2116" i="1"/>
  <c r="J273" i="1"/>
  <c r="J2787" i="1"/>
  <c r="J861" i="1"/>
  <c r="J536" i="1"/>
  <c r="J3545" i="1"/>
  <c r="J3834" i="1"/>
  <c r="J1300" i="1"/>
  <c r="J523" i="1"/>
  <c r="J286" i="1"/>
  <c r="J89" i="1"/>
  <c r="J3370" i="1"/>
  <c r="J2665" i="1"/>
  <c r="J3335" i="1"/>
  <c r="J121" i="1"/>
  <c r="J3823" i="1"/>
  <c r="J3333" i="1"/>
  <c r="J3306" i="1"/>
  <c r="J3722" i="1"/>
  <c r="J2994" i="1"/>
  <c r="J660" i="1"/>
  <c r="J2249" i="1"/>
  <c r="J1251" i="1"/>
  <c r="J2731" i="1"/>
  <c r="J808" i="1"/>
  <c r="J3382" i="1"/>
  <c r="J3352" i="1"/>
  <c r="J1278" i="1"/>
  <c r="J3509" i="1"/>
  <c r="J327" i="1"/>
  <c r="J1384" i="1"/>
  <c r="J3341" i="1"/>
  <c r="J3603" i="1"/>
  <c r="J3398" i="1"/>
  <c r="J844" i="1"/>
  <c r="J3247" i="1"/>
  <c r="J2733" i="1"/>
  <c r="J2797" i="1"/>
  <c r="J2531" i="1"/>
  <c r="J1261" i="1"/>
  <c r="J2606" i="1"/>
  <c r="J1618" i="1"/>
  <c r="J3440" i="1"/>
  <c r="J1209" i="1"/>
  <c r="J48" i="1"/>
  <c r="J3228" i="1"/>
  <c r="J312" i="1"/>
  <c r="J1189" i="1"/>
  <c r="J370" i="1"/>
  <c r="J2313" i="1"/>
  <c r="J313" i="1"/>
  <c r="J2292" i="1"/>
  <c r="J1352" i="1"/>
  <c r="J2318" i="1"/>
  <c r="J96" i="1"/>
  <c r="J114" i="1"/>
  <c r="J782" i="1"/>
  <c r="J813" i="1"/>
  <c r="J831" i="1"/>
  <c r="J1003" i="1"/>
  <c r="J1837" i="1"/>
  <c r="J1895" i="1"/>
  <c r="J2319" i="1"/>
  <c r="J2842" i="1"/>
  <c r="J3151" i="1"/>
  <c r="J3367" i="1"/>
  <c r="J3478" i="1"/>
  <c r="J3651" i="1"/>
  <c r="J3653" i="1"/>
  <c r="J3665" i="1"/>
  <c r="J3781" i="1"/>
  <c r="J367" i="1"/>
  <c r="J1195" i="1"/>
  <c r="J356" i="1"/>
  <c r="J399" i="1"/>
  <c r="J5" i="1"/>
  <c r="J3371" i="1"/>
  <c r="J793" i="1"/>
  <c r="J1473" i="1"/>
  <c r="J403" i="1"/>
  <c r="J1246" i="1"/>
  <c r="J1639" i="1"/>
  <c r="J2463" i="1"/>
  <c r="J3390" i="1"/>
  <c r="J811" i="1"/>
  <c r="J2537" i="1"/>
  <c r="J1222" i="1"/>
  <c r="J3507" i="1"/>
  <c r="J756" i="1"/>
  <c r="J2705" i="1"/>
  <c r="J3401" i="1"/>
  <c r="J2999" i="1"/>
  <c r="J247" i="1"/>
  <c r="J1372" i="1"/>
  <c r="J1631" i="1"/>
  <c r="J3381" i="1"/>
  <c r="J330" i="1"/>
  <c r="J2720" i="1"/>
  <c r="J3426" i="1"/>
  <c r="J1507" i="1"/>
  <c r="J2544" i="1"/>
  <c r="J3413" i="1"/>
  <c r="J1638" i="1"/>
  <c r="J2089" i="1"/>
  <c r="J3750" i="1"/>
  <c r="J1275" i="1"/>
  <c r="J3210" i="1"/>
  <c r="J3374" i="1"/>
  <c r="J3416" i="1"/>
  <c r="J3561" i="1"/>
  <c r="J3670" i="1"/>
  <c r="J1522" i="1"/>
  <c r="J3707" i="1"/>
  <c r="J857" i="1"/>
  <c r="J2666" i="1"/>
  <c r="J3223" i="1"/>
  <c r="J2542" i="1"/>
  <c r="J3280" i="1"/>
  <c r="J3304" i="1"/>
  <c r="J3465" i="1"/>
  <c r="J1521" i="1"/>
  <c r="J369" i="1"/>
  <c r="J3755" i="1"/>
  <c r="J116" i="1"/>
  <c r="J829" i="1"/>
  <c r="J1929" i="1"/>
  <c r="J2742" i="1"/>
  <c r="J2827" i="1"/>
  <c r="J62" i="1"/>
  <c r="J2993" i="1"/>
  <c r="J2487" i="1"/>
  <c r="J290" i="1"/>
  <c r="J3237" i="1"/>
  <c r="J2493" i="1"/>
  <c r="J2926" i="1"/>
  <c r="J3017" i="1"/>
  <c r="J3669" i="1"/>
  <c r="J2472" i="1"/>
  <c r="J3537" i="1"/>
  <c r="J1930" i="1"/>
  <c r="J1029" i="1"/>
  <c r="J406" i="1"/>
  <c r="J360" i="1"/>
  <c r="J3264" i="1"/>
  <c r="J3000" i="1"/>
  <c r="J3171" i="1"/>
  <c r="J350" i="1"/>
  <c r="J1833" i="1"/>
  <c r="J3025" i="1"/>
  <c r="J3175" i="1"/>
  <c r="J3266" i="1"/>
  <c r="J3282" i="1"/>
  <c r="J3467" i="1"/>
  <c r="J2049" i="1"/>
  <c r="J3360" i="1"/>
  <c r="J2176" i="1"/>
  <c r="J3427" i="1"/>
  <c r="J1206" i="1"/>
  <c r="J3246" i="1"/>
  <c r="J60" i="1"/>
  <c r="J3679" i="1"/>
  <c r="J1753" i="1"/>
  <c r="J2663" i="1"/>
  <c r="J2941" i="1"/>
  <c r="J1035" i="1"/>
  <c r="J3297" i="1"/>
  <c r="J90" i="1"/>
  <c r="J1687" i="1"/>
  <c r="J416" i="1"/>
  <c r="J3245" i="1"/>
  <c r="J1758" i="1"/>
  <c r="J2551" i="1"/>
  <c r="J3575" i="1"/>
  <c r="J795" i="1"/>
  <c r="J337" i="1"/>
  <c r="J2935" i="1"/>
  <c r="J1303" i="1"/>
  <c r="J3430" i="1"/>
  <c r="J2553" i="1"/>
  <c r="J2208" i="1"/>
  <c r="J1616" i="1"/>
  <c r="J358" i="1"/>
  <c r="J3517" i="1"/>
  <c r="J3627" i="1"/>
  <c r="J323" i="1"/>
  <c r="J3768" i="1"/>
  <c r="J3284" i="1"/>
  <c r="J2799" i="1"/>
  <c r="J1664" i="1"/>
  <c r="J1670" i="1"/>
  <c r="J2166" i="1"/>
  <c r="J1540" i="1"/>
  <c r="J3018" i="1"/>
  <c r="J1219" i="1"/>
  <c r="J1672" i="1"/>
  <c r="J2270" i="1"/>
  <c r="J2317" i="1"/>
  <c r="J3443" i="1"/>
  <c r="J3599" i="1"/>
  <c r="J245" i="1"/>
  <c r="J752" i="1"/>
  <c r="J1405" i="1"/>
  <c r="J3717" i="1"/>
  <c r="J3726" i="1"/>
  <c r="J1663" i="1"/>
  <c r="J85" i="1"/>
  <c r="J537" i="1"/>
  <c r="J786" i="1"/>
  <c r="J2076" i="1"/>
  <c r="J2790" i="1"/>
  <c r="J2793" i="1"/>
  <c r="J3680" i="1"/>
  <c r="J109" i="1"/>
  <c r="J2095" i="1"/>
  <c r="J1899" i="1"/>
  <c r="J1205" i="1"/>
  <c r="J2927" i="1"/>
  <c r="J1203" i="1"/>
  <c r="J3500" i="1"/>
  <c r="J2332" i="1"/>
  <c r="J2811" i="1"/>
  <c r="J3392" i="1"/>
  <c r="J3563" i="1"/>
  <c r="J1470" i="1"/>
  <c r="J1395" i="1"/>
  <c r="J3227" i="1"/>
  <c r="J3716" i="1"/>
  <c r="J3230" i="1"/>
  <c r="J3760" i="1"/>
  <c r="J3466" i="1"/>
  <c r="J746" i="1"/>
  <c r="J2459" i="1"/>
  <c r="J1345" i="1"/>
  <c r="J3548" i="1"/>
  <c r="J2337" i="1"/>
  <c r="J743" i="1"/>
  <c r="J2461" i="1"/>
  <c r="J3383" i="1"/>
  <c r="J2020" i="1"/>
  <c r="J2715" i="1"/>
  <c r="J3544" i="1"/>
  <c r="J1295" i="1"/>
  <c r="J1215" i="1"/>
  <c r="J1349" i="1"/>
  <c r="J3188" i="1"/>
  <c r="J3340" i="1"/>
  <c r="J417" i="1"/>
  <c r="J3216" i="1"/>
  <c r="J2529" i="1"/>
  <c r="J1856" i="1"/>
  <c r="J522" i="1"/>
  <c r="J1039" i="1"/>
  <c r="J3220" i="1"/>
  <c r="J3269" i="1"/>
  <c r="J3839" i="1"/>
  <c r="J35" i="1"/>
  <c r="J346" i="1"/>
  <c r="J1888" i="1"/>
  <c r="J2931" i="1"/>
  <c r="J2984" i="1"/>
  <c r="J3474" i="1"/>
  <c r="J3725" i="1"/>
  <c r="J3226" i="1"/>
  <c r="J3661" i="1"/>
  <c r="J345" i="1"/>
  <c r="J3307" i="1"/>
  <c r="J760" i="1"/>
  <c r="J2616" i="1"/>
  <c r="J2976" i="1"/>
  <c r="J3528" i="1"/>
  <c r="J3551" i="1"/>
  <c r="J1297" i="1"/>
  <c r="J2336" i="1"/>
  <c r="J3356" i="1"/>
  <c r="J761" i="1"/>
  <c r="J1765" i="1"/>
  <c r="J757" i="1"/>
  <c r="J3550" i="1"/>
  <c r="J59" i="1"/>
  <c r="J1855" i="1"/>
  <c r="J1350" i="1"/>
  <c r="J3403" i="1"/>
  <c r="J2550" i="1"/>
  <c r="J2804" i="1"/>
  <c r="J3553" i="1"/>
  <c r="J332" i="1"/>
  <c r="J3255" i="1"/>
  <c r="J3628" i="1"/>
  <c r="J3158" i="1"/>
  <c r="J1253" i="1"/>
  <c r="J1269" i="1"/>
  <c r="J1273" i="1"/>
  <c r="J3288" i="1"/>
  <c r="J1843" i="1"/>
  <c r="J3784" i="1"/>
  <c r="J3300" i="1"/>
  <c r="J2640" i="1"/>
  <c r="J1624" i="1"/>
  <c r="J302" i="1"/>
  <c r="J1897" i="1"/>
  <c r="J835" i="1"/>
  <c r="J2098" i="1"/>
  <c r="J3272" i="1"/>
  <c r="J3326" i="1"/>
  <c r="J3344" i="1"/>
  <c r="J1287" i="1"/>
  <c r="J1634" i="1"/>
  <c r="J2711" i="1"/>
  <c r="J326" i="1"/>
  <c r="J2210" i="1"/>
  <c r="J2526" i="1"/>
  <c r="J3286" i="1"/>
  <c r="J3526" i="1"/>
  <c r="J3252" i="1"/>
  <c r="J409" i="1"/>
  <c r="J2452" i="1"/>
  <c r="J1832" i="1"/>
  <c r="J3162" i="1"/>
  <c r="J3674" i="1"/>
  <c r="J1852" i="1"/>
  <c r="J3324" i="1"/>
  <c r="J294" i="1"/>
  <c r="J1615" i="1"/>
  <c r="J2221" i="1"/>
  <c r="J3271" i="1"/>
  <c r="J3508" i="1"/>
  <c r="J3715" i="1"/>
  <c r="J2605" i="1"/>
  <c r="J828" i="1"/>
  <c r="J1504" i="1"/>
  <c r="J3346" i="1"/>
  <c r="J410" i="1"/>
  <c r="J3688" i="1"/>
  <c r="J3664" i="1"/>
  <c r="J1683" i="1"/>
  <c r="J3365" i="1"/>
  <c r="J728" i="1"/>
  <c r="J1643" i="1"/>
  <c r="J1846" i="1"/>
  <c r="J2800" i="1"/>
  <c r="J2981" i="1"/>
  <c r="J3358" i="1"/>
  <c r="J295" i="1"/>
  <c r="J3362" i="1"/>
  <c r="J362" i="1"/>
  <c r="J2940" i="1"/>
  <c r="J3328" i="1"/>
  <c r="J42" i="1"/>
  <c r="J798" i="1"/>
  <c r="J3521" i="1"/>
  <c r="J365" i="1"/>
  <c r="J804" i="1"/>
  <c r="J250" i="1"/>
  <c r="J3577" i="1"/>
  <c r="J3276" i="1"/>
  <c r="J843" i="1"/>
  <c r="J1201" i="1"/>
  <c r="J368" i="1"/>
  <c r="J2310" i="1"/>
  <c r="J32" i="1"/>
  <c r="J2094" i="1"/>
  <c r="J1353" i="1"/>
  <c r="J3256" i="1"/>
  <c r="J1263" i="1"/>
  <c r="J1610" i="1"/>
  <c r="J1858" i="1"/>
  <c r="J2302" i="1"/>
  <c r="J3329" i="1"/>
  <c r="J3811" i="1"/>
  <c r="J3841" i="1"/>
  <c r="J317" i="1"/>
  <c r="J1463" i="1"/>
  <c r="J3453" i="1"/>
  <c r="J2307" i="1"/>
  <c r="J9" i="1"/>
  <c r="J3513" i="1"/>
  <c r="J2219" i="1"/>
  <c r="J336" i="1"/>
  <c r="J284" i="1"/>
  <c r="J1628" i="1"/>
  <c r="J339" i="1"/>
  <c r="J2791" i="1"/>
  <c r="J3005" i="1"/>
  <c r="J3010" i="1"/>
  <c r="J3530" i="1"/>
  <c r="J3423" i="1"/>
  <c r="J2340" i="1"/>
  <c r="J2222" i="1"/>
  <c r="J3176" i="1"/>
  <c r="J3758" i="1"/>
  <c r="J1213" i="1"/>
  <c r="J3353" i="1"/>
  <c r="J1625" i="1"/>
  <c r="J413" i="1"/>
  <c r="J3379" i="1"/>
  <c r="J1512" i="1"/>
  <c r="J2055" i="1"/>
  <c r="J3762" i="1"/>
  <c r="J2615" i="1"/>
  <c r="J2496" i="1"/>
  <c r="J1608" i="1"/>
  <c r="J56" i="1"/>
  <c r="J1286" i="1"/>
  <c r="J1828" i="1"/>
  <c r="J3152" i="1"/>
  <c r="J3159" i="1"/>
  <c r="J3322" i="1"/>
  <c r="J3359" i="1"/>
  <c r="J3439" i="1"/>
  <c r="J3469" i="1"/>
  <c r="J3476" i="1"/>
  <c r="J3620" i="1"/>
  <c r="J3815" i="1"/>
  <c r="J16" i="1"/>
  <c r="J838" i="1"/>
  <c r="J1630" i="1"/>
  <c r="J2932" i="1"/>
  <c r="J2118" i="1"/>
  <c r="J394" i="1"/>
  <c r="J1884" i="1"/>
  <c r="J2937" i="1"/>
  <c r="J3184" i="1"/>
  <c r="J2122" i="1"/>
  <c r="J3024" i="1"/>
  <c r="J3420" i="1"/>
  <c r="J1207" i="1"/>
  <c r="J3673" i="1"/>
  <c r="J2285" i="1"/>
  <c r="J529" i="1"/>
  <c r="J2552" i="1"/>
  <c r="J2456" i="1"/>
  <c r="J3222" i="1"/>
  <c r="J3840" i="1"/>
  <c r="J2546" i="1"/>
  <c r="J319" i="1"/>
  <c r="J3616" i="1"/>
  <c r="J3701" i="1"/>
  <c r="J3723" i="1"/>
  <c r="J3250" i="1"/>
  <c r="J2462" i="1"/>
  <c r="J3239" i="1"/>
  <c r="J1653" i="1"/>
  <c r="J2121" i="1"/>
  <c r="J3522" i="1"/>
  <c r="J3719" i="1"/>
  <c r="J3729" i="1"/>
  <c r="J3384" i="1"/>
  <c r="J255" i="1"/>
  <c r="J2713" i="1"/>
  <c r="J3020" i="1"/>
  <c r="J3456" i="1"/>
  <c r="J2966" i="1"/>
  <c r="J2306" i="1"/>
  <c r="J2088" i="1"/>
  <c r="J1607" i="1"/>
  <c r="J1531" i="1"/>
  <c r="J1673" i="1"/>
  <c r="J19" i="1"/>
  <c r="J1654" i="1"/>
  <c r="J3503" i="1"/>
  <c r="J3660" i="1"/>
  <c r="J1829" i="1"/>
  <c r="J3457" i="1"/>
  <c r="J541" i="1"/>
  <c r="J299" i="1"/>
  <c r="J420" i="1"/>
  <c r="J1949" i="1"/>
  <c r="J393" i="1"/>
  <c r="J834" i="1"/>
  <c r="J3487" i="1"/>
  <c r="J2299" i="1"/>
  <c r="J3238" i="1"/>
  <c r="J1651" i="1"/>
  <c r="J3022" i="1"/>
  <c r="J661" i="1"/>
  <c r="J3242" i="1"/>
  <c r="J3512" i="1"/>
  <c r="J653" i="1"/>
  <c r="J12" i="1"/>
  <c r="J108" i="1"/>
  <c r="J1636" i="1"/>
  <c r="J3040" i="1"/>
  <c r="J3566" i="1"/>
  <c r="J3590" i="1"/>
  <c r="J3655" i="1"/>
  <c r="J119" i="1"/>
  <c r="J3571" i="1"/>
  <c r="J1268" i="1"/>
  <c r="J654" i="1"/>
  <c r="J304" i="1"/>
  <c r="J3263" i="1"/>
  <c r="J3558" i="1"/>
  <c r="J1290" i="1"/>
  <c r="J3752" i="1"/>
  <c r="J794" i="1"/>
  <c r="J421" i="1"/>
  <c r="J827" i="1"/>
  <c r="J1745" i="1"/>
  <c r="J3402" i="1"/>
  <c r="J92" i="1"/>
  <c r="J2533" i="1"/>
  <c r="J3153" i="1"/>
  <c r="J3547" i="1"/>
  <c r="J3236" i="1"/>
  <c r="J3650" i="1"/>
  <c r="J2830" i="1"/>
  <c r="J344" i="1"/>
  <c r="J2986" i="1"/>
  <c r="J3217" i="1"/>
  <c r="J30" i="1"/>
  <c r="J727" i="1"/>
  <c r="J2112" i="1"/>
  <c r="J1658" i="1"/>
  <c r="J1851" i="1"/>
  <c r="J2100" i="1"/>
  <c r="J3703" i="1"/>
  <c r="J2527" i="1"/>
  <c r="J3337" i="1"/>
  <c r="J1931" i="1"/>
  <c r="J3408" i="1"/>
  <c r="J2995" i="1"/>
  <c r="J3350" i="1"/>
  <c r="J3789" i="1"/>
  <c r="J3277" i="1"/>
  <c r="J2813" i="1"/>
  <c r="J1367" i="1"/>
  <c r="J3290" i="1"/>
  <c r="J3435" i="1"/>
  <c r="J750" i="1"/>
  <c r="J2541" i="1"/>
  <c r="J3375" i="1"/>
  <c r="J3777" i="1"/>
  <c r="J419" i="1"/>
  <c r="J34" i="1"/>
  <c r="J3689" i="1"/>
  <c r="J2810" i="1"/>
  <c r="J18" i="1"/>
  <c r="J22" i="1"/>
  <c r="J535" i="1"/>
  <c r="J3831" i="1"/>
  <c r="J388" i="1"/>
  <c r="J1604" i="1"/>
  <c r="J1830" i="1"/>
  <c r="J2973" i="1"/>
  <c r="J1840" i="1"/>
  <c r="J61" i="1"/>
  <c r="J2977" i="1"/>
  <c r="J3697" i="1"/>
  <c r="J2179" i="1"/>
  <c r="J2248" i="1"/>
  <c r="J3215" i="1"/>
  <c r="J3221" i="1"/>
  <c r="J2290" i="1"/>
  <c r="J2484" i="1"/>
  <c r="J2562" i="1"/>
  <c r="J3624" i="1"/>
  <c r="J3318" i="1"/>
  <c r="J1853" i="1"/>
  <c r="J3312" i="1"/>
  <c r="J3299" i="1"/>
  <c r="J1826" i="1"/>
  <c r="J2288" i="1"/>
  <c r="J3592" i="1"/>
  <c r="J2489" i="1"/>
  <c r="J3218" i="1"/>
  <c r="J3604" i="1"/>
  <c r="J10" i="1"/>
  <c r="J749" i="1"/>
  <c r="J3314" i="1"/>
  <c r="J3559" i="1"/>
  <c r="J1605" i="1"/>
  <c r="J801" i="1"/>
  <c r="J3580" i="1"/>
  <c r="J84" i="1"/>
  <c r="J3378" i="1"/>
  <c r="J3386" i="1"/>
  <c r="J1028" i="1"/>
  <c r="J2476" i="1"/>
  <c r="J3817" i="1"/>
  <c r="J3419" i="1"/>
  <c r="J33" i="1"/>
  <c r="J43" i="1"/>
  <c r="J46" i="1"/>
  <c r="J51" i="1"/>
  <c r="J52" i="1"/>
  <c r="J75" i="1"/>
  <c r="J86" i="1"/>
  <c r="J102" i="1"/>
  <c r="J103" i="1"/>
  <c r="J141" i="1"/>
  <c r="J296" i="1"/>
  <c r="J392" i="1"/>
  <c r="J527" i="1"/>
  <c r="J533" i="1"/>
  <c r="J784" i="1"/>
  <c r="J806" i="1"/>
  <c r="J810" i="1"/>
  <c r="J823" i="1"/>
  <c r="J849" i="1"/>
  <c r="J850" i="1"/>
  <c r="J855" i="1"/>
  <c r="J859" i="1"/>
  <c r="J1304" i="1"/>
  <c r="J1365" i="1"/>
  <c r="J1635" i="1"/>
  <c r="J1641" i="1"/>
  <c r="J1644" i="1"/>
  <c r="J1691" i="1"/>
  <c r="J1824" i="1"/>
  <c r="J1847" i="1"/>
  <c r="J1859" i="1"/>
  <c r="J2097" i="1"/>
  <c r="J2099" i="1"/>
  <c r="J2114" i="1"/>
  <c r="J2171" i="1"/>
  <c r="J2174" i="1"/>
  <c r="J2209" i="1"/>
  <c r="J2468" i="1"/>
  <c r="J2475" i="1"/>
  <c r="J2482" i="1"/>
  <c r="J2498" i="1"/>
  <c r="J2524" i="1"/>
  <c r="J2532" i="1"/>
  <c r="J2637" i="1"/>
  <c r="J2823" i="1"/>
  <c r="J2824" i="1"/>
  <c r="J2832" i="1"/>
  <c r="J2839" i="1"/>
  <c r="J2924" i="1"/>
  <c r="J2925" i="1"/>
  <c r="J2930" i="1"/>
  <c r="J2990" i="1"/>
  <c r="J2992" i="1"/>
  <c r="J3002" i="1"/>
  <c r="J3033" i="1"/>
  <c r="J3187" i="1"/>
  <c r="J3289" i="1"/>
  <c r="J3334" i="1"/>
  <c r="J3338" i="1"/>
  <c r="J3343" i="1"/>
  <c r="J3377" i="1"/>
  <c r="J3387" i="1"/>
  <c r="J3394" i="1"/>
  <c r="J3405" i="1"/>
  <c r="J3414" i="1"/>
  <c r="J3417" i="1"/>
  <c r="J3429" i="1"/>
  <c r="J3433" i="1"/>
  <c r="J3444" i="1"/>
  <c r="J3447" i="1"/>
  <c r="J3475" i="1"/>
  <c r="J3495" i="1"/>
  <c r="J3496" i="1"/>
  <c r="J3506" i="1"/>
  <c r="J3514" i="1"/>
  <c r="J3518" i="1"/>
  <c r="J3519" i="1"/>
  <c r="J3524" i="1"/>
  <c r="J3532" i="1"/>
  <c r="J3546" i="1"/>
  <c r="J3554" i="1"/>
  <c r="J3557" i="1"/>
  <c r="J3574" i="1"/>
  <c r="J3578" i="1"/>
  <c r="J3581" i="1"/>
  <c r="J3583" i="1"/>
  <c r="J3610" i="1"/>
  <c r="J3615" i="1"/>
  <c r="J3629" i="1"/>
  <c r="J3652" i="1"/>
  <c r="J3662" i="1"/>
  <c r="J3668" i="1"/>
  <c r="J3676" i="1"/>
  <c r="J3763" i="1"/>
  <c r="J3765" i="1"/>
  <c r="J3766" i="1"/>
  <c r="J3771" i="1"/>
  <c r="J3772" i="1"/>
  <c r="J3776" i="1"/>
  <c r="J3810" i="1"/>
  <c r="J3830" i="1"/>
  <c r="J1064" i="1"/>
  <c r="J3799" i="1"/>
  <c r="J3939" i="1"/>
  <c r="J1338" i="1"/>
  <c r="J981" i="1"/>
  <c r="J701" i="1"/>
  <c r="J1006" i="1"/>
  <c r="J1587" i="1"/>
  <c r="J709" i="1"/>
  <c r="J3975" i="1"/>
  <c r="J3146" i="1"/>
  <c r="J1007" i="1"/>
  <c r="J887" i="1"/>
  <c r="J690" i="1"/>
  <c r="J1873" i="1"/>
  <c r="J4108" i="1"/>
  <c r="J1343" i="1"/>
  <c r="J776" i="1"/>
  <c r="J4024" i="1"/>
  <c r="J1730" i="1"/>
  <c r="J3125" i="1"/>
  <c r="J879" i="1"/>
  <c r="J1799" i="1"/>
  <c r="J3908" i="1"/>
  <c r="J3064" i="1"/>
  <c r="J1308" i="1"/>
  <c r="J1777" i="1"/>
  <c r="J1706" i="1"/>
  <c r="J3190" i="1"/>
  <c r="J454" i="1"/>
  <c r="J2676" i="1"/>
  <c r="J1078" i="1"/>
  <c r="J2902" i="1"/>
  <c r="J1794" i="1"/>
  <c r="J2917" i="1"/>
  <c r="J4069" i="1"/>
  <c r="J168" i="1"/>
  <c r="J4041" i="1"/>
  <c r="J3073" i="1"/>
  <c r="J3795" i="1"/>
  <c r="J2957" i="1"/>
  <c r="J1767" i="1"/>
  <c r="J1914" i="1"/>
  <c r="J3197" i="1"/>
  <c r="J1000" i="1"/>
  <c r="J203" i="1"/>
  <c r="J3124" i="1"/>
  <c r="J691" i="1"/>
  <c r="J3118" i="1"/>
  <c r="J4000" i="1"/>
  <c r="J1772" i="1"/>
  <c r="J980" i="1"/>
  <c r="J218" i="1"/>
  <c r="J3204" i="1"/>
  <c r="J4058" i="1"/>
  <c r="J3878" i="1"/>
  <c r="J1919" i="1"/>
  <c r="J1819" i="1"/>
  <c r="J3201" i="1"/>
  <c r="J2757" i="1"/>
  <c r="J3143" i="1"/>
  <c r="J778" i="1"/>
  <c r="J3633" i="1"/>
  <c r="J1243" i="1"/>
  <c r="J206" i="1"/>
  <c r="J2678" i="1"/>
  <c r="J485" i="1"/>
  <c r="J2857" i="1"/>
  <c r="J1339" i="1"/>
  <c r="J1554" i="1"/>
  <c r="J1816" i="1"/>
  <c r="J3904" i="1"/>
  <c r="J1804" i="1"/>
  <c r="J2325" i="1"/>
  <c r="J1694" i="1"/>
  <c r="J3978" i="1"/>
  <c r="J1788" i="1"/>
  <c r="J1921" i="1"/>
  <c r="J1021" i="1"/>
  <c r="J4038" i="1"/>
  <c r="J971" i="1"/>
  <c r="J1905" i="1"/>
  <c r="J699" i="1"/>
  <c r="J3209" i="1"/>
  <c r="J2703" i="1"/>
  <c r="J962" i="1"/>
  <c r="J972" i="1"/>
  <c r="J1776" i="1"/>
  <c r="J1769" i="1"/>
  <c r="J1558" i="1"/>
  <c r="J213" i="1"/>
  <c r="J1009" i="1"/>
  <c r="J1690" i="1"/>
  <c r="J3937" i="1"/>
  <c r="J956" i="1"/>
  <c r="J1922" i="1"/>
  <c r="J1866" i="1"/>
  <c r="J1908" i="1"/>
  <c r="J1719" i="1"/>
  <c r="J1989" i="1"/>
  <c r="J3107" i="1"/>
  <c r="J963" i="1"/>
  <c r="J2870" i="1"/>
  <c r="J198" i="1"/>
  <c r="J2856" i="1"/>
  <c r="J866" i="1"/>
  <c r="J3846" i="1"/>
  <c r="J1810" i="1"/>
  <c r="J771" i="1"/>
  <c r="J1572" i="1"/>
  <c r="J2408" i="1"/>
  <c r="J1108" i="1"/>
  <c r="J888" i="1"/>
  <c r="J878" i="1"/>
  <c r="J894" i="1"/>
  <c r="J1317" i="1"/>
  <c r="J236" i="1"/>
  <c r="J885" i="1"/>
  <c r="J179" i="1"/>
  <c r="J898" i="1"/>
  <c r="J954" i="1"/>
  <c r="J1786" i="1"/>
  <c r="J1782" i="1"/>
  <c r="J1306" i="1"/>
  <c r="J1139" i="1"/>
  <c r="J673" i="1"/>
  <c r="J1912" i="1"/>
  <c r="J444" i="1"/>
  <c r="J896" i="1"/>
  <c r="J2323" i="1"/>
  <c r="J3104" i="1"/>
  <c r="J2600" i="1"/>
  <c r="J961" i="1"/>
  <c r="J1797" i="1"/>
  <c r="J1071" i="1"/>
  <c r="J953" i="1"/>
  <c r="J932" i="1"/>
  <c r="J2875" i="1"/>
  <c r="J2891" i="1"/>
  <c r="J3989" i="1"/>
  <c r="J4003" i="1"/>
  <c r="J4054" i="1"/>
  <c r="J4046" i="1"/>
  <c r="J3913" i="1"/>
  <c r="J901" i="1"/>
  <c r="J4037" i="1"/>
  <c r="J556" i="1"/>
  <c r="J2913" i="1"/>
  <c r="J4096" i="1"/>
  <c r="J3637" i="1"/>
  <c r="J1807" i="1"/>
  <c r="J3916" i="1"/>
  <c r="J1781" i="1"/>
  <c r="J767" i="1"/>
  <c r="J185" i="1"/>
  <c r="J3945" i="1"/>
  <c r="J1114" i="1"/>
  <c r="J695" i="1"/>
  <c r="J3635" i="1"/>
  <c r="J1806" i="1"/>
  <c r="J3997" i="1"/>
  <c r="J3985" i="1"/>
  <c r="J974" i="1"/>
  <c r="J1015" i="1"/>
  <c r="J2704" i="1"/>
  <c r="J4071" i="1"/>
  <c r="J3853" i="1"/>
  <c r="J600" i="1"/>
  <c r="J1551" i="1"/>
  <c r="J713" i="1"/>
  <c r="J1728" i="1"/>
  <c r="J979" i="1"/>
  <c r="J2884" i="1"/>
  <c r="J2645" i="1"/>
  <c r="J1693" i="1"/>
  <c r="J182" i="1"/>
  <c r="J2674" i="1"/>
  <c r="J481" i="1"/>
  <c r="J3900" i="1"/>
  <c r="J2887" i="1"/>
  <c r="J3893" i="1"/>
  <c r="J3960" i="1"/>
  <c r="J3987" i="1"/>
  <c r="J1313" i="1"/>
  <c r="J2863" i="1"/>
  <c r="J3976" i="1"/>
  <c r="J1433" i="1"/>
  <c r="J2847" i="1"/>
  <c r="J1689" i="1"/>
  <c r="J4042" i="1"/>
  <c r="J1315" i="1"/>
  <c r="J923" i="1"/>
  <c r="J3639" i="1"/>
  <c r="J1492" i="1"/>
  <c r="J704" i="1"/>
  <c r="J1805" i="1"/>
  <c r="J881" i="1"/>
  <c r="J1016" i="1"/>
  <c r="J2147" i="1"/>
  <c r="J936" i="1"/>
  <c r="J3809" i="1"/>
  <c r="J205" i="1"/>
  <c r="J3106" i="1"/>
  <c r="J1004" i="1"/>
  <c r="J985" i="1"/>
  <c r="J1079" i="1"/>
  <c r="J1230" i="1"/>
  <c r="J672" i="1"/>
  <c r="J2744" i="1"/>
  <c r="J1593" i="1"/>
  <c r="J1548" i="1"/>
  <c r="J2129" i="1"/>
  <c r="J4077" i="1"/>
  <c r="J4112" i="1"/>
  <c r="J2364" i="1"/>
  <c r="J964" i="1"/>
  <c r="J3736" i="1"/>
  <c r="J2139" i="1"/>
  <c r="J2684" i="1"/>
  <c r="J2159" i="1"/>
  <c r="J4030" i="1"/>
  <c r="J952" i="1"/>
  <c r="J2749" i="1"/>
  <c r="J687" i="1"/>
  <c r="J146" i="1"/>
  <c r="J2675" i="1"/>
  <c r="J4104" i="1"/>
  <c r="J547" i="1"/>
  <c r="J2920" i="1"/>
  <c r="J3890" i="1"/>
  <c r="J467" i="1"/>
  <c r="J3867" i="1"/>
  <c r="J1439" i="1"/>
  <c r="J2922" i="1"/>
  <c r="J4076" i="1"/>
  <c r="J2748" i="1"/>
  <c r="J3113" i="1"/>
  <c r="J703" i="1"/>
  <c r="J2699" i="1"/>
  <c r="J2000" i="1"/>
  <c r="J202" i="1"/>
  <c r="J1702" i="1"/>
  <c r="J1069" i="1"/>
  <c r="J1307" i="1"/>
  <c r="J682" i="1"/>
  <c r="J1783" i="1"/>
  <c r="J4035" i="1"/>
  <c r="J679" i="1"/>
  <c r="J2780" i="1"/>
  <c r="J517" i="1"/>
  <c r="J1692" i="1"/>
  <c r="J2409" i="1"/>
  <c r="J212" i="1"/>
  <c r="J995" i="1"/>
  <c r="J1502" i="1"/>
  <c r="J3111" i="1"/>
  <c r="J241" i="1"/>
  <c r="J3205" i="1"/>
  <c r="J876" i="1"/>
  <c r="J3961" i="1"/>
  <c r="J3957" i="1"/>
  <c r="J4012" i="1"/>
  <c r="J3969" i="1"/>
  <c r="J869" i="1"/>
  <c r="J1785" i="1"/>
  <c r="J3053" i="1"/>
  <c r="J2598" i="1"/>
  <c r="J3091" i="1"/>
  <c r="J2882" i="1"/>
  <c r="J152" i="1"/>
  <c r="J595" i="1"/>
  <c r="J1577" i="1"/>
  <c r="J521" i="1"/>
  <c r="J1019" i="1"/>
  <c r="J3095" i="1"/>
  <c r="J2407" i="1"/>
  <c r="J3136" i="1"/>
  <c r="J1332" i="1"/>
  <c r="J171" i="1"/>
  <c r="J912" i="1"/>
  <c r="J4059" i="1"/>
  <c r="J710" i="1"/>
  <c r="J1798" i="1"/>
  <c r="J4055" i="1"/>
  <c r="J3844" i="1"/>
  <c r="J487" i="1"/>
  <c r="J2747" i="1"/>
  <c r="J2919" i="1"/>
  <c r="J1685" i="1"/>
  <c r="J4085" i="1"/>
  <c r="J674" i="1"/>
  <c r="J469" i="1"/>
  <c r="J3895" i="1"/>
  <c r="J671" i="1"/>
  <c r="J3739" i="1"/>
  <c r="J4106" i="1"/>
  <c r="J615" i="1"/>
  <c r="J1773" i="1"/>
  <c r="J3845" i="1"/>
  <c r="J1568" i="1"/>
  <c r="J1739" i="1"/>
  <c r="J1986" i="1"/>
  <c r="J3974" i="1"/>
  <c r="J183" i="1"/>
  <c r="J924" i="1"/>
  <c r="J2657" i="1"/>
  <c r="J3137" i="1"/>
  <c r="J2898" i="1"/>
  <c r="J2326" i="1"/>
  <c r="J1167" i="1"/>
  <c r="J1596" i="1"/>
  <c r="J1802" i="1"/>
  <c r="J2944" i="1"/>
  <c r="J1426" i="1"/>
  <c r="J1787" i="1"/>
  <c r="J1699" i="1"/>
  <c r="J2869" i="1"/>
  <c r="J884" i="1"/>
  <c r="J3741" i="1"/>
  <c r="J1882" i="1"/>
  <c r="J181" i="1"/>
  <c r="J3634" i="1"/>
  <c r="J3984" i="1"/>
  <c r="J3993" i="1"/>
  <c r="J3109" i="1"/>
  <c r="J1337" i="1"/>
  <c r="J2859" i="1"/>
  <c r="J3805" i="1"/>
  <c r="J1766" i="1"/>
  <c r="J3065" i="1"/>
  <c r="J482" i="1"/>
  <c r="J4066" i="1"/>
  <c r="J1168" i="1"/>
  <c r="J2885" i="1"/>
  <c r="J2755" i="1"/>
  <c r="J2659" i="1"/>
  <c r="J667" i="1"/>
  <c r="J2517" i="1"/>
  <c r="J1096" i="1"/>
  <c r="J868" i="1"/>
  <c r="J1417" i="1"/>
  <c r="J862" i="1"/>
  <c r="J3740" i="1"/>
  <c r="J3982" i="1"/>
  <c r="J1098" i="1"/>
  <c r="J3742" i="1"/>
  <c r="J969" i="1"/>
  <c r="J1240" i="1"/>
  <c r="J2907" i="1"/>
  <c r="J3862" i="1"/>
  <c r="J4050" i="1"/>
  <c r="J221" i="1"/>
  <c r="J474" i="1"/>
  <c r="J4057" i="1"/>
  <c r="J3899" i="1"/>
  <c r="J2679" i="1"/>
  <c r="J628" i="1"/>
  <c r="J942" i="1"/>
  <c r="J3099" i="1"/>
  <c r="J1992" i="1"/>
  <c r="J2405" i="1"/>
  <c r="J3892" i="1"/>
  <c r="J991" i="1"/>
  <c r="J2958" i="1"/>
  <c r="J4022" i="1"/>
  <c r="J3998" i="1"/>
  <c r="J4001" i="1"/>
  <c r="J4072" i="1"/>
  <c r="J3646" i="1"/>
  <c r="J3850" i="1"/>
  <c r="J3856" i="1"/>
  <c r="J207" i="1"/>
  <c r="J3849" i="1"/>
  <c r="J1005" i="1"/>
  <c r="J189" i="1"/>
  <c r="J4032" i="1"/>
  <c r="J3093" i="1"/>
  <c r="J3951" i="1"/>
  <c r="J3935" i="1"/>
  <c r="J4083" i="1"/>
  <c r="J3133" i="1"/>
  <c r="J1774" i="1"/>
  <c r="J164" i="1"/>
  <c r="J1312" i="1"/>
  <c r="J1784" i="1"/>
  <c r="J681" i="1"/>
  <c r="J3734" i="1"/>
  <c r="J700" i="1"/>
  <c r="J1789" i="1"/>
  <c r="J1320" i="1"/>
  <c r="J3909" i="1"/>
  <c r="J3926" i="1"/>
  <c r="J3102" i="1"/>
  <c r="J209" i="1"/>
  <c r="J1321" i="1"/>
  <c r="J3078" i="1"/>
  <c r="J2872" i="1"/>
  <c r="J3872" i="1"/>
  <c r="J716" i="1"/>
  <c r="J982" i="1"/>
  <c r="J677" i="1"/>
  <c r="J2422" i="1"/>
  <c r="J968" i="1"/>
  <c r="J2361" i="1"/>
  <c r="J934" i="1"/>
  <c r="J1134" i="1"/>
  <c r="J2770" i="1"/>
  <c r="J2776" i="1"/>
  <c r="J3967" i="1"/>
  <c r="J1090" i="1"/>
  <c r="J1911" i="1"/>
  <c r="J3071" i="1"/>
  <c r="J1245" i="1"/>
  <c r="J1095" i="1"/>
  <c r="J2914" i="1"/>
  <c r="J127" i="1"/>
  <c r="J4018" i="1"/>
  <c r="J515" i="1"/>
  <c r="J3101" i="1"/>
  <c r="J1803" i="1"/>
  <c r="J433" i="1"/>
  <c r="J1570" i="1"/>
  <c r="J1800" i="1"/>
  <c r="J1779" i="1"/>
  <c r="J1552" i="1"/>
  <c r="J137" i="1"/>
  <c r="J3737" i="1"/>
  <c r="J946" i="1"/>
  <c r="J1814" i="1"/>
  <c r="J989" i="1"/>
  <c r="J1011" i="1"/>
  <c r="J3882" i="1"/>
  <c r="J3930" i="1"/>
  <c r="J224" i="1"/>
  <c r="J1578" i="1"/>
  <c r="J2140" i="1"/>
  <c r="J988" i="1"/>
  <c r="J4093" i="1"/>
  <c r="J3869" i="1"/>
  <c r="J1093" i="1"/>
  <c r="J2002" i="1"/>
  <c r="J635" i="1"/>
  <c r="J692" i="1"/>
  <c r="J3191" i="1"/>
  <c r="J3940" i="1"/>
  <c r="J2597" i="1"/>
  <c r="J4040" i="1"/>
  <c r="J3925" i="1"/>
  <c r="J950" i="1"/>
  <c r="J3103" i="1"/>
  <c r="J3068" i="1"/>
  <c r="J219" i="1"/>
  <c r="J473" i="1"/>
  <c r="J871" i="1"/>
  <c r="J2131" i="1"/>
  <c r="J1182" i="1"/>
  <c r="J3195" i="1"/>
  <c r="J1697" i="1"/>
  <c r="J2760" i="1"/>
  <c r="J1235" i="1"/>
  <c r="J3086" i="1"/>
  <c r="J3907" i="1"/>
  <c r="J2655" i="1"/>
  <c r="J1309" i="1"/>
  <c r="J2754" i="1"/>
  <c r="J3199" i="1"/>
  <c r="J2658" i="1"/>
  <c r="J4039" i="1"/>
  <c r="J4098" i="1"/>
  <c r="J1310" i="1"/>
  <c r="J2673" i="1"/>
  <c r="J960" i="1"/>
  <c r="J3066" i="1"/>
  <c r="J3733" i="1"/>
  <c r="J2145" i="1"/>
  <c r="J1796" i="1"/>
  <c r="J1809" i="1"/>
  <c r="J1737" i="1"/>
  <c r="J3936" i="1"/>
  <c r="J926" i="1"/>
  <c r="J2378" i="1"/>
  <c r="J930" i="1"/>
  <c r="J1811" i="1"/>
  <c r="J2879" i="1"/>
  <c r="J1580" i="1"/>
  <c r="J4090" i="1"/>
  <c r="J143" i="1"/>
  <c r="J1336" i="1"/>
  <c r="J2692" i="1"/>
  <c r="J3980" i="1"/>
  <c r="J3898" i="1"/>
  <c r="J2583" i="1"/>
  <c r="J3970" i="1"/>
  <c r="J2707" i="1"/>
  <c r="J2368" i="1"/>
  <c r="J1457" i="1"/>
  <c r="J1713" i="1"/>
  <c r="J2647" i="1"/>
  <c r="J2761" i="1"/>
  <c r="J3148" i="1"/>
  <c r="J199" i="1"/>
  <c r="J2758" i="1"/>
  <c r="J2126" i="1"/>
  <c r="J2772" i="1"/>
  <c r="J1872" i="1"/>
  <c r="J718" i="1"/>
  <c r="J1727" i="1"/>
  <c r="J1152" i="1"/>
  <c r="J4005" i="1"/>
  <c r="J669" i="1"/>
  <c r="J895" i="1"/>
  <c r="J2125" i="1"/>
  <c r="J3732" i="1"/>
  <c r="J3747" i="1"/>
  <c r="J3915" i="1"/>
  <c r="J3927" i="1"/>
  <c r="J4105" i="1"/>
  <c r="J1436" i="1"/>
  <c r="J1326" i="1"/>
  <c r="J2519" i="1"/>
  <c r="J3988" i="1"/>
  <c r="J1709" i="1"/>
  <c r="J945" i="1"/>
  <c r="J134" i="1"/>
  <c r="J2137" i="1"/>
  <c r="J501" i="1"/>
  <c r="J434" i="1"/>
  <c r="J891" i="1"/>
  <c r="J2908" i="1"/>
  <c r="J440" i="1"/>
  <c r="J1695" i="1"/>
  <c r="J3730" i="1"/>
  <c r="J1584" i="1"/>
  <c r="J1082" i="1"/>
  <c r="J2894" i="1"/>
  <c r="J589" i="1"/>
  <c r="J1916" i="1"/>
  <c r="J1066" i="1"/>
  <c r="J944" i="1"/>
  <c r="J1496" i="1"/>
  <c r="J4079" i="1"/>
  <c r="J1325" i="1"/>
  <c r="J1148" i="1"/>
  <c r="J3843" i="1"/>
  <c r="J3910" i="1"/>
  <c r="J4020" i="1"/>
  <c r="J3077" i="1"/>
  <c r="J1550" i="1"/>
  <c r="J1045" i="1"/>
  <c r="J3803" i="1"/>
  <c r="J2921" i="1"/>
  <c r="J2648" i="1"/>
  <c r="J1429" i="1"/>
  <c r="J1493" i="1"/>
  <c r="J1119" i="1"/>
  <c r="J4048" i="1"/>
  <c r="J460" i="1"/>
  <c r="J3924" i="1"/>
  <c r="J1864" i="1"/>
  <c r="J1432" i="1"/>
  <c r="J2954" i="1"/>
  <c r="J2327" i="1"/>
  <c r="J2778" i="1"/>
  <c r="J1716" i="1"/>
  <c r="J2918" i="1"/>
  <c r="J1091" i="1"/>
  <c r="J1997" i="1"/>
  <c r="J1001" i="1"/>
  <c r="J4013" i="1"/>
  <c r="J2677" i="1"/>
  <c r="J666" i="1"/>
  <c r="J147" i="1"/>
  <c r="J1080" i="1"/>
  <c r="J1718" i="1"/>
  <c r="J686" i="1"/>
  <c r="J3971" i="1"/>
  <c r="J1602" i="1"/>
  <c r="J448" i="1"/>
  <c r="J997" i="1"/>
  <c r="J3731" i="1"/>
  <c r="J1100" i="1"/>
  <c r="J890" i="1"/>
  <c r="J1410" i="1"/>
  <c r="J4029" i="1"/>
  <c r="J1226" i="1"/>
  <c r="J1421" i="1"/>
  <c r="J3851" i="1"/>
  <c r="J1993" i="1"/>
  <c r="J4107" i="1"/>
  <c r="J2602" i="1"/>
  <c r="J4034" i="1"/>
  <c r="J426" i="1"/>
  <c r="J1435" i="1"/>
  <c r="J1778" i="1"/>
  <c r="J2862" i="1"/>
  <c r="J1341" i="1"/>
  <c r="J915" i="1"/>
  <c r="J1441" i="1"/>
  <c r="J2160" i="1"/>
  <c r="J1822" i="1"/>
  <c r="J933" i="1"/>
  <c r="J3640" i="1"/>
  <c r="J694" i="1"/>
  <c r="J1156" i="1"/>
  <c r="J1725" i="1"/>
  <c r="J177" i="1"/>
  <c r="J1138" i="1"/>
  <c r="J2672" i="1"/>
  <c r="J3986" i="1"/>
  <c r="J1076" i="1"/>
  <c r="J3966" i="1"/>
  <c r="J987" i="1"/>
  <c r="J1775" i="1"/>
  <c r="J483" i="1"/>
  <c r="J2706" i="1"/>
  <c r="J935" i="1"/>
  <c r="J3649" i="1"/>
  <c r="J4010" i="1"/>
  <c r="J1176" i="1"/>
  <c r="J1008" i="1"/>
  <c r="J917" i="1"/>
  <c r="J1319" i="1"/>
  <c r="J2144" i="1"/>
  <c r="J1154" i="1"/>
  <c r="J624" i="1"/>
  <c r="J1170" i="1"/>
  <c r="J2599" i="1"/>
  <c r="J957" i="1"/>
  <c r="J2698" i="1"/>
  <c r="J430" i="1"/>
  <c r="J1722" i="1"/>
  <c r="J705" i="1"/>
  <c r="J128" i="1"/>
  <c r="J187" i="1"/>
  <c r="J3642" i="1"/>
  <c r="J2846" i="1"/>
  <c r="J2141" i="1"/>
  <c r="J2876" i="1"/>
  <c r="J873" i="1"/>
  <c r="J3994" i="1"/>
  <c r="J3141" i="1"/>
  <c r="J3902" i="1"/>
  <c r="J3922" i="1"/>
  <c r="J1181" i="1"/>
  <c r="J1104" i="1"/>
  <c r="J2746" i="1"/>
  <c r="J3859" i="1"/>
  <c r="J158" i="1"/>
  <c r="J3092" i="1"/>
  <c r="J1983" i="1"/>
  <c r="J1576" i="1"/>
  <c r="J717" i="1"/>
  <c r="J553" i="1"/>
  <c r="J1097" i="1"/>
  <c r="J920" i="1"/>
  <c r="J193" i="1"/>
  <c r="J436" i="1"/>
  <c r="J446" i="1"/>
  <c r="J1137" i="1"/>
  <c r="J1415" i="1"/>
  <c r="J1574" i="1"/>
  <c r="J2133" i="1"/>
  <c r="J2888" i="1"/>
  <c r="J2906" i="1"/>
  <c r="J3863" i="1"/>
  <c r="J3883" i="1"/>
  <c r="J3897" i="1"/>
  <c r="J4027" i="1"/>
  <c r="J3879" i="1"/>
  <c r="J1792" i="1"/>
  <c r="J1106" i="1"/>
  <c r="J1870" i="1"/>
  <c r="J2858" i="1"/>
  <c r="J1711" i="1"/>
  <c r="J3648" i="1"/>
  <c r="J4091" i="1"/>
  <c r="J3114" i="1"/>
  <c r="J763" i="1"/>
  <c r="J4088" i="1"/>
  <c r="J2873" i="1"/>
  <c r="J1560" i="1"/>
  <c r="J2897" i="1"/>
  <c r="J500" i="1"/>
  <c r="J2899" i="1"/>
  <c r="J1414" i="1"/>
  <c r="J670" i="1"/>
  <c r="J865" i="1"/>
  <c r="J1077" i="1"/>
  <c r="J1430" i="1"/>
  <c r="J592" i="1"/>
  <c r="J1227" i="1"/>
  <c r="J2385" i="1"/>
  <c r="J1985" i="1"/>
  <c r="J2949" i="1"/>
  <c r="J3636" i="1"/>
  <c r="J3115" i="1"/>
  <c r="J993" i="1"/>
  <c r="J1701" i="1"/>
  <c r="J2900" i="1"/>
  <c r="J1184" i="1"/>
  <c r="J3992" i="1"/>
  <c r="J892" i="1"/>
  <c r="J3128" i="1"/>
  <c r="J1569" i="1"/>
  <c r="J3108" i="1"/>
  <c r="J3983" i="1"/>
  <c r="J170" i="1"/>
  <c r="J3193" i="1"/>
  <c r="J3801" i="1"/>
  <c r="J3802" i="1"/>
  <c r="J1185" i="1"/>
  <c r="J1544" i="1"/>
  <c r="J1559" i="1"/>
  <c r="J3098" i="1"/>
  <c r="J605" i="1"/>
  <c r="J2852" i="1"/>
  <c r="J4011" i="1"/>
  <c r="J2590" i="1"/>
  <c r="J1228" i="1"/>
  <c r="J1162" i="1"/>
  <c r="J680" i="1"/>
  <c r="J3852" i="1"/>
  <c r="J1562" i="1"/>
  <c r="J3132" i="1"/>
  <c r="J1770" i="1"/>
  <c r="J3100" i="1"/>
  <c r="J1793" i="1"/>
  <c r="J1329" i="1"/>
  <c r="J689" i="1"/>
  <c r="J769" i="1"/>
  <c r="J3896" i="1"/>
  <c r="J3871" i="1"/>
  <c r="J1087" i="1"/>
  <c r="J3207" i="1"/>
  <c r="J186" i="1"/>
  <c r="J1068" i="1"/>
  <c r="J3949" i="1"/>
  <c r="J590" i="1"/>
  <c r="J3072" i="1"/>
  <c r="J516" i="1"/>
  <c r="J594" i="1"/>
  <c r="J774" i="1"/>
  <c r="J1812" i="1"/>
  <c r="J3139" i="1"/>
  <c r="J502" i="1"/>
  <c r="J1340" i="1"/>
  <c r="J450" i="1"/>
  <c r="J2374" i="1"/>
  <c r="J3791" i="1"/>
  <c r="J172" i="1"/>
  <c r="J893" i="1"/>
  <c r="J911" i="1"/>
  <c r="J3948" i="1"/>
  <c r="J3964" i="1"/>
  <c r="J509" i="1"/>
  <c r="J905" i="1"/>
  <c r="J4092" i="1"/>
  <c r="J1987" i="1"/>
  <c r="J2324" i="1"/>
  <c r="J140" i="1"/>
  <c r="J4113" i="1"/>
  <c r="J1020" i="1"/>
  <c r="J3912" i="1"/>
  <c r="J2416" i="1"/>
  <c r="J662" i="1"/>
  <c r="J907" i="1"/>
  <c r="J1242" i="1"/>
  <c r="J3061" i="1"/>
  <c r="J513" i="1"/>
  <c r="J619" i="1"/>
  <c r="J1440" i="1"/>
  <c r="J2345" i="1"/>
  <c r="J2777" i="1"/>
  <c r="J3117" i="1"/>
  <c r="J882" i="1"/>
  <c r="J1808" i="1"/>
  <c r="J1110" i="1"/>
  <c r="J1177" i="1"/>
  <c r="J1458" i="1"/>
  <c r="J475" i="1"/>
  <c r="J4062" i="1"/>
  <c r="J1018" i="1"/>
  <c r="J900" i="1"/>
  <c r="J1237" i="1"/>
  <c r="J234" i="1"/>
  <c r="J2910" i="1"/>
  <c r="J2893" i="1"/>
  <c r="J1422" i="1"/>
  <c r="J2661" i="1"/>
  <c r="J551" i="1"/>
  <c r="J1771" i="1"/>
  <c r="J1067" i="1"/>
  <c r="J3848" i="1"/>
  <c r="J1903" i="1"/>
  <c r="J702" i="1"/>
  <c r="J156" i="1"/>
  <c r="J781" i="1"/>
  <c r="J927" i="1"/>
  <c r="J1017" i="1"/>
  <c r="J3873" i="1"/>
  <c r="J4097" i="1"/>
  <c r="J2158" i="1"/>
  <c r="J1047" i="1"/>
  <c r="J607" i="1"/>
  <c r="J1081" i="1"/>
  <c r="J977" i="1"/>
  <c r="J2503" i="1"/>
  <c r="J4060" i="1"/>
  <c r="J558" i="1"/>
  <c r="J1102" i="1"/>
  <c r="J1567" i="1"/>
  <c r="J2384" i="1"/>
  <c r="J2951" i="1"/>
  <c r="J3069" i="1"/>
  <c r="J3857" i="1"/>
  <c r="J4061" i="1"/>
  <c r="J947" i="1"/>
  <c r="J1575" i="1"/>
  <c r="J4064" i="1"/>
  <c r="J3087" i="1"/>
  <c r="J897" i="1"/>
  <c r="J2589" i="1"/>
  <c r="J1327" i="1"/>
  <c r="J1120" i="1"/>
  <c r="J432" i="1"/>
  <c r="J1490" i="1"/>
  <c r="J4095" i="1"/>
  <c r="J3748" i="1"/>
  <c r="J129" i="1"/>
  <c r="J996" i="1"/>
  <c r="J1330" i="1"/>
  <c r="J943" i="1"/>
  <c r="J1598" i="1"/>
  <c r="J2157" i="1"/>
  <c r="J465" i="1"/>
  <c r="J3931" i="1"/>
  <c r="J451" i="1"/>
  <c r="J863" i="1"/>
  <c r="J1487" i="1"/>
  <c r="J2571" i="1"/>
  <c r="J478" i="1"/>
  <c r="J1002" i="1"/>
  <c r="J925" i="1"/>
  <c r="J4049" i="1"/>
  <c r="J2953" i="1"/>
  <c r="J3644" i="1"/>
  <c r="J3990" i="1"/>
  <c r="J2781" i="1"/>
  <c r="J2134" i="1"/>
  <c r="J3847" i="1"/>
  <c r="J1483" i="1"/>
  <c r="J2880" i="1"/>
  <c r="J1821" i="1"/>
  <c r="J975" i="1"/>
  <c r="J2646" i="1"/>
  <c r="J4109" i="1"/>
  <c r="J867" i="1"/>
  <c r="J1818" i="1"/>
  <c r="J423" i="1"/>
  <c r="J220" i="1"/>
  <c r="J602" i="1"/>
  <c r="J2150" i="1"/>
  <c r="J2768" i="1"/>
  <c r="J3744" i="1"/>
  <c r="J3860" i="1"/>
  <c r="J4084" i="1"/>
  <c r="J1780" i="1"/>
  <c r="J4110" i="1"/>
  <c r="J959" i="1"/>
  <c r="J978" i="1"/>
  <c r="J948" i="1"/>
  <c r="J1500" i="1"/>
  <c r="J2854" i="1"/>
  <c r="J2653" i="1"/>
  <c r="J130" i="1"/>
  <c r="J2959" i="1"/>
  <c r="J2411" i="1"/>
  <c r="J4004" i="1"/>
  <c r="J3981" i="1"/>
  <c r="J2383" i="1"/>
  <c r="J3921" i="1"/>
  <c r="J505" i="1"/>
  <c r="J2516" i="1"/>
  <c r="J2861" i="1"/>
  <c r="J3889" i="1"/>
  <c r="J1801" i="1"/>
  <c r="J2136" i="1"/>
  <c r="J2593" i="1"/>
  <c r="J1910" i="1"/>
  <c r="J958" i="1"/>
  <c r="J2146" i="1"/>
  <c r="J777" i="1"/>
  <c r="J1592" i="1"/>
  <c r="J1129" i="1"/>
  <c r="J1715" i="1"/>
  <c r="J3797" i="1"/>
  <c r="J1406" i="1"/>
  <c r="J3144" i="1"/>
  <c r="J1169" i="1"/>
  <c r="J998" i="1"/>
  <c r="J1105" i="1"/>
  <c r="J1917" i="1"/>
  <c r="J2135" i="1"/>
  <c r="J2866" i="1"/>
  <c r="J1044" i="1"/>
  <c r="J1159" i="1"/>
  <c r="J2349" i="1"/>
  <c r="J3962" i="1"/>
  <c r="J4036" i="1"/>
  <c r="J3891" i="1"/>
  <c r="J678" i="1"/>
  <c r="J3800" i="1"/>
  <c r="J581" i="1"/>
  <c r="J941" i="1"/>
  <c r="J3979" i="1"/>
  <c r="J2649" i="1"/>
  <c r="J2431" i="1"/>
  <c r="J937" i="1"/>
  <c r="J4065" i="1"/>
  <c r="J2127" i="1"/>
  <c r="J1565" i="1"/>
  <c r="J1050" i="1"/>
  <c r="J603" i="1"/>
  <c r="J1790" i="1"/>
  <c r="J633" i="1"/>
  <c r="J506" i="1"/>
  <c r="J1333" i="1"/>
  <c r="J519" i="1"/>
  <c r="J951" i="1"/>
  <c r="J2369" i="1"/>
  <c r="J1075" i="1"/>
  <c r="J1795" i="1"/>
  <c r="J4007" i="1"/>
  <c r="J428" i="1"/>
  <c r="J1915" i="1"/>
  <c r="J970" i="1"/>
  <c r="J1323" i="1"/>
  <c r="J880" i="1"/>
  <c r="J999" i="1"/>
  <c r="J4015" i="1"/>
  <c r="J721" i="1"/>
  <c r="J875" i="1"/>
  <c r="J2390" i="1"/>
  <c r="J3203" i="1"/>
  <c r="J3901" i="1"/>
  <c r="J4026" i="1"/>
  <c r="J2426" i="1"/>
  <c r="J1419" i="1"/>
  <c r="J2387" i="1"/>
  <c r="J546" i="1"/>
  <c r="J1904" i="1"/>
  <c r="J3866" i="1"/>
  <c r="J967" i="1"/>
  <c r="J3094" i="1"/>
  <c r="J504" i="1"/>
  <c r="J939" i="1"/>
  <c r="J2686" i="1"/>
  <c r="J1328" i="1"/>
  <c r="J1316" i="1"/>
  <c r="J2766" i="1"/>
  <c r="J1443" i="1"/>
  <c r="J200" i="1"/>
  <c r="J4101" i="1"/>
  <c r="J2751" i="1"/>
  <c r="J965" i="1"/>
  <c r="J424" i="1"/>
  <c r="J697" i="1"/>
  <c r="J986" i="1"/>
  <c r="J1874" i="1"/>
  <c r="J2750" i="1"/>
  <c r="J4075" i="1"/>
  <c r="J2511" i="1"/>
  <c r="J1094" i="1"/>
  <c r="J2892" i="1"/>
  <c r="J4019" i="1"/>
  <c r="J623" i="1"/>
  <c r="J1920" i="1"/>
  <c r="J472" i="1"/>
  <c r="J1705" i="1"/>
  <c r="J3194" i="1"/>
  <c r="J570" i="1"/>
  <c r="J586" i="1"/>
  <c r="J622" i="1"/>
  <c r="J886" i="1"/>
  <c r="J1055" i="1"/>
  <c r="J1062" i="1"/>
  <c r="J1991" i="1"/>
  <c r="J2567" i="1"/>
  <c r="J2643" i="1"/>
  <c r="J2843" i="1"/>
  <c r="J2851" i="1"/>
  <c r="J2946" i="1"/>
  <c r="J3749" i="1"/>
  <c r="J3796" i="1"/>
  <c r="J3929" i="1"/>
  <c r="J4070" i="1"/>
  <c r="J2601" i="1"/>
  <c r="J707" i="1"/>
  <c r="J610" i="1"/>
  <c r="J3973" i="1"/>
  <c r="J3142" i="1"/>
  <c r="J663" i="1"/>
  <c r="J151" i="1"/>
  <c r="J559" i="1"/>
  <c r="J1231" i="1"/>
  <c r="J3943" i="1"/>
  <c r="J2868" i="1"/>
  <c r="J2654" i="1"/>
  <c r="J2871" i="1"/>
  <c r="J2650" i="1"/>
  <c r="J1721" i="1"/>
  <c r="J706" i="1"/>
  <c r="J2682" i="1"/>
  <c r="J228" i="1"/>
  <c r="J914" i="1"/>
  <c r="J1456" i="1"/>
  <c r="J685" i="1"/>
  <c r="J775" i="1"/>
  <c r="J2162" i="1"/>
  <c r="J2769" i="1"/>
  <c r="J2572" i="1"/>
  <c r="J3081" i="1"/>
  <c r="J1581" i="1"/>
  <c r="J955" i="1"/>
  <c r="J2415" i="1"/>
  <c r="J3903" i="1"/>
  <c r="J4023" i="1"/>
  <c r="J4021" i="1"/>
  <c r="J456" i="1"/>
  <c r="J1085" i="1"/>
  <c r="J1331" i="1"/>
  <c r="J874" i="1"/>
  <c r="J2152" i="1"/>
  <c r="J510" i="1"/>
  <c r="J571" i="1"/>
  <c r="J883" i="1"/>
  <c r="J1234" i="1"/>
  <c r="J2156" i="1"/>
  <c r="J2386" i="1"/>
  <c r="J2695" i="1"/>
  <c r="J2903" i="1"/>
  <c r="J3131" i="1"/>
  <c r="J966" i="1"/>
  <c r="J715" i="1"/>
  <c r="J452" i="1"/>
  <c r="J2905" i="1"/>
  <c r="J1438" i="1"/>
  <c r="J2764" i="1"/>
  <c r="J425" i="1"/>
  <c r="J2001" i="1"/>
  <c r="J468" i="1"/>
  <c r="J1157" i="1"/>
  <c r="J720" i="1"/>
  <c r="J1494" i="1"/>
  <c r="J2564" i="1"/>
  <c r="J1738" i="1"/>
  <c r="J2161" i="1"/>
  <c r="J222" i="1"/>
  <c r="J2328" i="1"/>
  <c r="J2763" i="1"/>
  <c r="J155" i="1"/>
  <c r="J2403" i="1"/>
  <c r="J576" i="1"/>
  <c r="J1485" i="1"/>
  <c r="J2694" i="1"/>
  <c r="J2702" i="1"/>
  <c r="J552" i="1"/>
  <c r="J779" i="1"/>
  <c r="J1072" i="1"/>
  <c r="J2432" i="1"/>
  <c r="J2149" i="1"/>
  <c r="J2357" i="1"/>
  <c r="J2683" i="1"/>
  <c r="J458" i="1"/>
  <c r="J2389" i="1"/>
  <c r="J1712" i="1"/>
  <c r="J4067" i="1"/>
  <c r="J1563" i="1"/>
  <c r="J499" i="1"/>
  <c r="J1135" i="1"/>
  <c r="J2759" i="1"/>
  <c r="J3123" i="1"/>
  <c r="J3738" i="1"/>
  <c r="J3790" i="1"/>
  <c r="J1573" i="1"/>
  <c r="J611" i="1"/>
  <c r="J1155" i="1"/>
  <c r="J3089" i="1"/>
  <c r="J3952" i="1"/>
  <c r="J1314" i="1"/>
  <c r="J2413" i="1"/>
  <c r="J919" i="1"/>
  <c r="J2508" i="1"/>
  <c r="J2582" i="1"/>
  <c r="J3968" i="1"/>
  <c r="J2652" i="1"/>
  <c r="J1726" i="1"/>
  <c r="J148" i="1"/>
  <c r="J2353" i="1"/>
  <c r="J2123" i="1"/>
  <c r="J588" i="1"/>
  <c r="J976" i="1"/>
  <c r="J1084" i="1"/>
  <c r="J2417" i="1"/>
  <c r="J543" i="1"/>
  <c r="J1579" i="1"/>
  <c r="J3868" i="1"/>
  <c r="J1244" i="1"/>
  <c r="J166" i="1"/>
  <c r="J693" i="1"/>
  <c r="J1112" i="1"/>
  <c r="J1877" i="1"/>
  <c r="J1918" i="1"/>
  <c r="J1322" i="1"/>
  <c r="J921" i="1"/>
  <c r="J1101" i="1"/>
  <c r="J1115" i="1"/>
  <c r="J1128" i="1"/>
  <c r="J1409" i="1"/>
  <c r="J1583" i="1"/>
  <c r="J1791" i="1"/>
  <c r="J1868" i="1"/>
  <c r="J2570" i="1"/>
  <c r="J2585" i="1"/>
  <c r="J2895" i="1"/>
  <c r="J555" i="1"/>
  <c r="J2437" i="1"/>
  <c r="J1150" i="1"/>
  <c r="J3079" i="1"/>
  <c r="J2697" i="1"/>
  <c r="J1126" i="1"/>
  <c r="J994" i="1"/>
  <c r="J1160" i="1"/>
  <c r="J1111" i="1"/>
  <c r="J1875" i="1"/>
  <c r="J1545" i="1"/>
  <c r="J422" i="1"/>
  <c r="J2743" i="1"/>
  <c r="J507" i="1"/>
  <c r="J2404" i="1"/>
  <c r="J2864" i="1"/>
  <c r="J577" i="1"/>
  <c r="J597" i="1"/>
  <c r="J573" i="1"/>
  <c r="J902" i="1"/>
  <c r="J1407" i="1"/>
  <c r="J3963" i="1"/>
  <c r="J4043" i="1"/>
  <c r="J192" i="1"/>
  <c r="J1990" i="1"/>
  <c r="J1145" i="1"/>
  <c r="J2886" i="1"/>
  <c r="J711" i="1"/>
  <c r="J232" i="1"/>
  <c r="J664" i="1"/>
  <c r="J780" i="1"/>
  <c r="J1172" i="1"/>
  <c r="J1740" i="1"/>
  <c r="J1865" i="1"/>
  <c r="J3055" i="1"/>
  <c r="J4074" i="1"/>
  <c r="J696" i="1"/>
  <c r="J575" i="1"/>
  <c r="J2124" i="1"/>
  <c r="J2350" i="1"/>
  <c r="J1013" i="1"/>
  <c r="J563" i="1"/>
  <c r="J2382" i="1"/>
  <c r="J3200" i="1"/>
  <c r="J1688" i="1"/>
  <c r="J940" i="1"/>
  <c r="J1140" i="1"/>
  <c r="J665" i="1"/>
  <c r="J864" i="1"/>
  <c r="J3097" i="1"/>
  <c r="J144" i="1"/>
  <c r="J239" i="1"/>
  <c r="J1425" i="1"/>
  <c r="J1561" i="1"/>
  <c r="J2440" i="1"/>
  <c r="J2779" i="1"/>
  <c r="J3917" i="1"/>
  <c r="J4086" i="1"/>
  <c r="J2681" i="1"/>
  <c r="J2372" i="1"/>
  <c r="J2700" i="1"/>
  <c r="J545" i="1"/>
  <c r="J872" i="1"/>
  <c r="J3120" i="1"/>
  <c r="J719" i="1"/>
  <c r="J1324" i="1"/>
  <c r="J906" i="1"/>
  <c r="J904" i="1"/>
  <c r="J3928" i="1"/>
  <c r="J462" i="1"/>
  <c r="J1042" i="1"/>
  <c r="J491" i="1"/>
  <c r="J3919" i="1"/>
  <c r="J4087" i="1"/>
  <c r="J1909" i="1"/>
  <c r="J1597" i="1"/>
  <c r="J3085" i="1"/>
  <c r="J3794" i="1"/>
  <c r="J125" i="1"/>
  <c r="J3105" i="1"/>
  <c r="J1010" i="1"/>
  <c r="J159" i="1"/>
  <c r="J599" i="1"/>
  <c r="J2569" i="1"/>
  <c r="J2153" i="1"/>
  <c r="J2881" i="1"/>
  <c r="J1501" i="1"/>
  <c r="J2370" i="1"/>
  <c r="J2573" i="1"/>
  <c r="J2771" i="1"/>
  <c r="J3088" i="1"/>
  <c r="J3947" i="1"/>
  <c r="J3996" i="1"/>
  <c r="J4009" i="1"/>
  <c r="J1488" i="1"/>
  <c r="J2685" i="1"/>
  <c r="J1121" i="1"/>
  <c r="J1413" i="1"/>
  <c r="J2765" i="1"/>
  <c r="J217" i="1"/>
  <c r="J973" i="1"/>
  <c r="J3911" i="1"/>
  <c r="J1125" i="1"/>
  <c r="J1132" i="1"/>
  <c r="J1717" i="1"/>
  <c r="J3942" i="1"/>
  <c r="J714" i="1"/>
  <c r="J1720" i="1"/>
  <c r="J3083" i="1"/>
  <c r="J4044" i="1"/>
  <c r="J675" i="1"/>
  <c r="J2132" i="1"/>
  <c r="J511" i="1"/>
  <c r="J579" i="1"/>
  <c r="J608" i="1"/>
  <c r="J638" i="1"/>
  <c r="J1344" i="1"/>
  <c r="J1416" i="1"/>
  <c r="J1420" i="1"/>
  <c r="J2398" i="1"/>
  <c r="J2410" i="1"/>
  <c r="J2424" i="1"/>
  <c r="J2442" i="1"/>
  <c r="J2850" i="1"/>
  <c r="J3854" i="1"/>
  <c r="J3870" i="1"/>
  <c r="J3920" i="1"/>
  <c r="J4006" i="1"/>
  <c r="J4115" i="1"/>
  <c r="J1703" i="1"/>
  <c r="J3090" i="1"/>
  <c r="J1012" i="1"/>
  <c r="J2775" i="1"/>
  <c r="J2391" i="1"/>
  <c r="J486" i="1"/>
  <c r="J631" i="1"/>
  <c r="J1171" i="1"/>
  <c r="J1907" i="1"/>
  <c r="J572" i="1"/>
  <c r="J1116" i="1"/>
  <c r="J2130" i="1"/>
  <c r="J2154" i="1"/>
  <c r="J2587" i="1"/>
  <c r="J2588" i="1"/>
  <c r="J2594" i="1"/>
  <c r="J2889" i="1"/>
  <c r="J4068" i="1"/>
  <c r="J4081" i="1"/>
  <c r="J1107" i="1"/>
  <c r="J496" i="1"/>
  <c r="J3062" i="1"/>
  <c r="J2955" i="1"/>
  <c r="J1070" i="1"/>
  <c r="J1151" i="1"/>
  <c r="J2512" i="1"/>
  <c r="J3054" i="1"/>
  <c r="J2690" i="1"/>
  <c r="J2581" i="1"/>
  <c r="J514" i="1"/>
  <c r="J1994" i="1"/>
  <c r="J1117" i="1"/>
  <c r="J2436" i="1"/>
  <c r="J508" i="1"/>
  <c r="J1147" i="1"/>
  <c r="J1408" i="1"/>
  <c r="J1600" i="1"/>
  <c r="J2393" i="1"/>
  <c r="J4002" i="1"/>
  <c r="J196" i="1"/>
  <c r="J1881" i="1"/>
  <c r="J3080" i="1"/>
  <c r="J765" i="1"/>
  <c r="J2142" i="1"/>
  <c r="J870" i="1"/>
  <c r="J684" i="1"/>
  <c r="J1131" i="1"/>
  <c r="J596" i="1"/>
  <c r="J992" i="1"/>
  <c r="J1424" i="1"/>
  <c r="J442" i="1"/>
  <c r="J445" i="1"/>
  <c r="J484" i="1"/>
  <c r="J1130" i="1"/>
  <c r="J1173" i="1"/>
  <c r="J1423" i="1"/>
  <c r="J1437" i="1"/>
  <c r="J1484" i="1"/>
  <c r="J1566" i="1"/>
  <c r="J1741" i="1"/>
  <c r="J1906" i="1"/>
  <c r="J2346" i="1"/>
  <c r="J2948" i="1"/>
  <c r="J3119" i="1"/>
  <c r="J3647" i="1"/>
  <c r="J3941" i="1"/>
  <c r="J2651" i="1"/>
  <c r="J466" i="1"/>
  <c r="J3954" i="1"/>
  <c r="J2662" i="1"/>
  <c r="J2660" i="1"/>
  <c r="J565" i="1"/>
  <c r="J550" i="1"/>
  <c r="J3076" i="1"/>
  <c r="J548" i="1"/>
  <c r="J1046" i="1"/>
  <c r="J632" i="1"/>
  <c r="J1088" i="1"/>
  <c r="J150" i="1"/>
  <c r="J2909" i="1"/>
  <c r="J4051" i="1"/>
  <c r="J2504" i="1"/>
  <c r="J1585" i="1"/>
  <c r="J1813" i="1"/>
  <c r="J3972" i="1"/>
  <c r="J2356" i="1"/>
  <c r="J3070" i="1"/>
  <c r="J457" i="1"/>
  <c r="J191" i="1"/>
  <c r="J1074" i="1"/>
  <c r="J3808" i="1"/>
  <c r="J4052" i="1"/>
  <c r="J2348" i="1"/>
  <c r="J461" i="1"/>
  <c r="J1141" i="1"/>
  <c r="J601" i="1"/>
  <c r="J593" i="1"/>
  <c r="J2396" i="1"/>
  <c r="J3198" i="1"/>
  <c r="J2138" i="1"/>
  <c r="J1164" i="1"/>
  <c r="J153" i="1"/>
  <c r="J3880" i="1"/>
  <c r="J2693" i="1"/>
  <c r="J3110" i="1"/>
  <c r="J2656" i="1"/>
  <c r="J1049" i="1"/>
  <c r="J1696" i="1"/>
  <c r="J1869" i="1"/>
  <c r="J1988" i="1"/>
  <c r="J2128" i="1"/>
  <c r="J2395" i="1"/>
  <c r="J3121" i="1"/>
  <c r="J1099" i="1"/>
  <c r="J2376" i="1"/>
  <c r="J2521" i="1"/>
  <c r="J1103" i="1"/>
  <c r="J215" i="1"/>
  <c r="J683" i="1"/>
  <c r="J1113" i="1"/>
  <c r="J2362" i="1"/>
  <c r="J2865" i="1"/>
  <c r="J3067" i="1"/>
  <c r="J3112" i="1"/>
  <c r="J3861" i="1"/>
  <c r="J4114" i="1"/>
  <c r="J1092" i="1"/>
  <c r="J2438" i="1"/>
  <c r="J1118" i="1"/>
  <c r="J2877" i="1"/>
  <c r="J1724" i="1"/>
  <c r="J123" i="1"/>
  <c r="J582" i="1"/>
  <c r="J1543" i="1"/>
  <c r="J1547" i="1"/>
  <c r="J1729" i="1"/>
  <c r="J3134" i="1"/>
  <c r="J3632" i="1"/>
  <c r="J476" i="1"/>
  <c r="J598" i="1"/>
  <c r="J676" i="1"/>
  <c r="J3906" i="1"/>
  <c r="J2427" i="1"/>
  <c r="J455" i="1"/>
  <c r="J773" i="1"/>
  <c r="J3855" i="1"/>
  <c r="J2418" i="1"/>
  <c r="J3096" i="1"/>
  <c r="J3959" i="1"/>
  <c r="J1175" i="1"/>
  <c r="J1913" i="1"/>
  <c r="J3075" i="1"/>
  <c r="J1736" i="1"/>
  <c r="J561" i="1"/>
  <c r="J568" i="1"/>
  <c r="J629" i="1"/>
  <c r="J636" i="1"/>
  <c r="J2148" i="1"/>
  <c r="J2420" i="1"/>
  <c r="J2687" i="1"/>
  <c r="J2915" i="1"/>
  <c r="J3858" i="1"/>
  <c r="J4047" i="1"/>
  <c r="J3082" i="1"/>
  <c r="J4094" i="1"/>
  <c r="J1083" i="1"/>
  <c r="J984" i="1"/>
  <c r="J449" i="1"/>
  <c r="J1412" i="1"/>
  <c r="J2423" i="1"/>
  <c r="J2904" i="1"/>
  <c r="J3060" i="1"/>
  <c r="J3074" i="1"/>
  <c r="J1876" i="1"/>
  <c r="J214" i="1"/>
  <c r="J1449" i="1"/>
  <c r="J122" i="1"/>
  <c r="J2434" i="1"/>
  <c r="J4017" i="1"/>
  <c r="J2680" i="1"/>
  <c r="J1595" i="1"/>
  <c r="J591" i="1"/>
  <c r="J1589" i="1"/>
  <c r="J2425" i="1"/>
  <c r="J3864" i="1"/>
  <c r="J983" i="1"/>
  <c r="J427" i="1"/>
  <c r="J562" i="1"/>
  <c r="J1123" i="1"/>
  <c r="J580" i="1"/>
  <c r="J585" i="1"/>
  <c r="J2911" i="1"/>
  <c r="J1453" i="1"/>
  <c r="J163" i="1"/>
  <c r="J169" i="1"/>
  <c r="J2591" i="1"/>
  <c r="J3122" i="1"/>
  <c r="J2155" i="1"/>
  <c r="J488" i="1"/>
  <c r="J640" i="1"/>
  <c r="J3934" i="1"/>
  <c r="J216" i="1"/>
  <c r="J637" i="1"/>
  <c r="J1183" i="1"/>
  <c r="J154" i="1"/>
  <c r="J1442" i="1"/>
  <c r="J542" i="1"/>
  <c r="J1180" i="1"/>
  <c r="J1499" i="1"/>
  <c r="J3914" i="1"/>
  <c r="J4008" i="1"/>
  <c r="J1704" i="1"/>
  <c r="J157" i="1"/>
  <c r="J3995" i="1"/>
  <c r="J2375" i="1"/>
  <c r="J1178" i="1"/>
  <c r="J566" i="1"/>
  <c r="J3057" i="1"/>
  <c r="J2950" i="1"/>
  <c r="J3798" i="1"/>
  <c r="J668" i="1"/>
  <c r="J1136" i="1"/>
  <c r="J2916" i="1"/>
  <c r="J2943" i="1"/>
  <c r="J3641" i="1"/>
  <c r="J1867" i="1"/>
  <c r="J447" i="1"/>
  <c r="J2696" i="1"/>
  <c r="J2912" i="1"/>
  <c r="J3126" i="1"/>
  <c r="J2430" i="1"/>
  <c r="J2691" i="1"/>
  <c r="J437" i="1"/>
  <c r="J161" i="1"/>
  <c r="J173" i="1"/>
  <c r="J2429" i="1"/>
  <c r="J2433" i="1"/>
  <c r="J3202" i="1"/>
  <c r="J3807" i="1"/>
  <c r="J194" i="1"/>
  <c r="J498" i="1"/>
  <c r="J1318" i="1"/>
  <c r="J578" i="1"/>
  <c r="J2596" i="1"/>
  <c r="J2584" i="1"/>
  <c r="J1452" i="1"/>
  <c r="J698" i="1"/>
  <c r="J3953" i="1"/>
  <c r="J544" i="1"/>
  <c r="J3631" i="1"/>
  <c r="J641" i="1"/>
  <c r="J621" i="1"/>
  <c r="J124" i="1"/>
  <c r="J126" i="1"/>
  <c r="J131" i="1"/>
  <c r="J132" i="1"/>
  <c r="J133" i="1"/>
  <c r="J135" i="1"/>
  <c r="J136" i="1"/>
  <c r="J138" i="1"/>
  <c r="J139" i="1"/>
  <c r="J142" i="1"/>
  <c r="J145" i="1"/>
  <c r="J149" i="1"/>
  <c r="J160" i="1"/>
  <c r="J162" i="1"/>
  <c r="J165" i="1"/>
  <c r="J167" i="1"/>
  <c r="J174" i="1"/>
  <c r="J175" i="1"/>
  <c r="J176" i="1"/>
  <c r="J178" i="1"/>
  <c r="J180" i="1"/>
  <c r="J184" i="1"/>
  <c r="J188" i="1"/>
  <c r="J190" i="1"/>
  <c r="J195" i="1"/>
  <c r="J197" i="1"/>
  <c r="J201" i="1"/>
  <c r="J204" i="1"/>
  <c r="J208" i="1"/>
  <c r="J210" i="1"/>
  <c r="J211" i="1"/>
  <c r="J223" i="1"/>
  <c r="J225" i="1"/>
  <c r="J226" i="1"/>
  <c r="J227" i="1"/>
  <c r="J229" i="1"/>
  <c r="J230" i="1"/>
  <c r="J231" i="1"/>
  <c r="J233" i="1"/>
  <c r="J235" i="1"/>
  <c r="J237" i="1"/>
  <c r="J238" i="1"/>
  <c r="J240" i="1"/>
  <c r="J429" i="1"/>
  <c r="J431" i="1"/>
  <c r="J435" i="1"/>
  <c r="J438" i="1"/>
  <c r="J439" i="1"/>
  <c r="J441" i="1"/>
  <c r="J443" i="1"/>
  <c r="J453" i="1"/>
  <c r="J459" i="1"/>
  <c r="J463" i="1"/>
  <c r="J464" i="1"/>
  <c r="J470" i="1"/>
  <c r="J471" i="1"/>
  <c r="J477" i="1"/>
  <c r="J479" i="1"/>
  <c r="J480" i="1"/>
  <c r="J489" i="1"/>
  <c r="J490" i="1"/>
  <c r="J492" i="1"/>
  <c r="J493" i="1"/>
  <c r="J494" i="1"/>
  <c r="J495" i="1"/>
  <c r="J497" i="1"/>
  <c r="J503" i="1"/>
  <c r="J512" i="1"/>
  <c r="J518" i="1"/>
  <c r="J520" i="1"/>
  <c r="J549" i="1"/>
  <c r="J554" i="1"/>
  <c r="J557" i="1"/>
  <c r="J560" i="1"/>
  <c r="J564" i="1"/>
  <c r="J567" i="1"/>
  <c r="J569" i="1"/>
  <c r="J574" i="1"/>
  <c r="J583" i="1"/>
  <c r="J584" i="1"/>
  <c r="J587" i="1"/>
  <c r="J604" i="1"/>
  <c r="J606" i="1"/>
  <c r="J609" i="1"/>
  <c r="J612" i="1"/>
  <c r="J613" i="1"/>
  <c r="J614" i="1"/>
  <c r="J616" i="1"/>
  <c r="J617" i="1"/>
  <c r="J618" i="1"/>
  <c r="J620" i="1"/>
  <c r="J625" i="1"/>
  <c r="J626" i="1"/>
  <c r="J627" i="1"/>
  <c r="J630" i="1"/>
  <c r="J634" i="1"/>
  <c r="J639" i="1"/>
  <c r="J688" i="1"/>
  <c r="J708" i="1"/>
  <c r="J712" i="1"/>
  <c r="J762" i="1"/>
  <c r="J764" i="1"/>
  <c r="J766" i="1"/>
  <c r="J768" i="1"/>
  <c r="J770" i="1"/>
  <c r="J772" i="1"/>
  <c r="J877" i="1"/>
  <c r="J889" i="1"/>
  <c r="J899" i="1"/>
  <c r="J903" i="1"/>
  <c r="J908" i="1"/>
  <c r="J909" i="1"/>
  <c r="J910" i="1"/>
  <c r="J913" i="1"/>
  <c r="J916" i="1"/>
  <c r="J918" i="1"/>
  <c r="J922" i="1"/>
  <c r="J928" i="1"/>
  <c r="J929" i="1"/>
  <c r="J931" i="1"/>
  <c r="J938" i="1"/>
  <c r="J949" i="1"/>
  <c r="J990" i="1"/>
  <c r="J1043" i="1"/>
  <c r="J1048" i="1"/>
  <c r="J1051" i="1"/>
  <c r="J1052" i="1"/>
  <c r="J1053" i="1"/>
  <c r="J1054" i="1"/>
  <c r="J1056" i="1"/>
  <c r="J1057" i="1"/>
  <c r="J1058" i="1"/>
  <c r="J1059" i="1"/>
  <c r="J1060" i="1"/>
  <c r="J1061" i="1"/>
  <c r="J1063" i="1"/>
  <c r="J1065" i="1"/>
  <c r="J1073" i="1"/>
  <c r="J1086" i="1"/>
  <c r="J1089" i="1"/>
  <c r="J1109" i="1"/>
  <c r="J1122" i="1"/>
  <c r="J1124" i="1"/>
  <c r="J1127" i="1"/>
  <c r="J1133" i="1"/>
  <c r="J1142" i="1"/>
  <c r="J1143" i="1"/>
  <c r="J1144" i="1"/>
  <c r="J1146" i="1"/>
  <c r="J1149" i="1"/>
  <c r="J1153" i="1"/>
  <c r="J1158" i="1"/>
  <c r="J1161" i="1"/>
  <c r="J1163" i="1"/>
  <c r="J1165" i="1"/>
  <c r="J1166" i="1"/>
  <c r="J1174" i="1"/>
  <c r="J1179" i="1"/>
  <c r="J1229" i="1"/>
  <c r="J1232" i="1"/>
  <c r="J1233" i="1"/>
  <c r="J1236" i="1"/>
  <c r="J1238" i="1"/>
  <c r="J1239" i="1"/>
  <c r="J1241" i="1"/>
  <c r="J1334" i="1"/>
  <c r="J1335" i="1"/>
  <c r="J1342" i="1"/>
  <c r="J1411" i="1"/>
  <c r="J1418" i="1"/>
  <c r="J1427" i="1"/>
  <c r="J1428" i="1"/>
  <c r="J1431" i="1"/>
  <c r="J1434" i="1"/>
  <c r="J1444" i="1"/>
  <c r="J1445" i="1"/>
  <c r="J1446" i="1"/>
  <c r="J1447" i="1"/>
  <c r="J1448" i="1"/>
  <c r="J1450" i="1"/>
  <c r="J1451" i="1"/>
  <c r="J1454" i="1"/>
  <c r="J1455" i="1"/>
  <c r="J1459" i="1"/>
  <c r="J1460" i="1"/>
  <c r="J1461" i="1"/>
  <c r="J1462" i="1"/>
  <c r="J1486" i="1"/>
  <c r="J1489" i="1"/>
  <c r="J1491" i="1"/>
  <c r="J1495" i="1"/>
  <c r="J1497" i="1"/>
  <c r="J1498" i="1"/>
  <c r="J1546" i="1"/>
  <c r="J1549" i="1"/>
  <c r="J1553" i="1"/>
  <c r="J1555" i="1"/>
  <c r="J1556" i="1"/>
  <c r="J1557" i="1"/>
  <c r="J1564" i="1"/>
  <c r="J1571" i="1"/>
  <c r="J1582" i="1"/>
  <c r="J1586" i="1"/>
  <c r="J1588" i="1"/>
  <c r="J1590" i="1"/>
  <c r="J1591" i="1"/>
  <c r="J1594" i="1"/>
  <c r="J1599" i="1"/>
  <c r="J1601" i="1"/>
  <c r="J1684" i="1"/>
  <c r="J1698" i="1"/>
  <c r="J1700" i="1"/>
  <c r="J1707" i="1"/>
  <c r="J1708" i="1"/>
  <c r="J1710" i="1"/>
  <c r="J1714" i="1"/>
  <c r="J1723" i="1"/>
  <c r="J1731" i="1"/>
  <c r="J1732" i="1"/>
  <c r="J1733" i="1"/>
  <c r="J1734" i="1"/>
  <c r="J1735" i="1"/>
  <c r="J1742" i="1"/>
  <c r="J1768" i="1"/>
  <c r="J1815" i="1"/>
  <c r="J1817" i="1"/>
  <c r="J1820" i="1"/>
  <c r="J1863" i="1"/>
  <c r="J1871" i="1"/>
  <c r="J1878" i="1"/>
  <c r="J1879" i="1"/>
  <c r="J1880" i="1"/>
  <c r="J1984" i="1"/>
  <c r="J1995" i="1"/>
  <c r="J1996" i="1"/>
  <c r="J1998" i="1"/>
  <c r="J1999" i="1"/>
  <c r="J2143" i="1"/>
  <c r="J2151" i="1"/>
  <c r="J2343" i="1"/>
  <c r="J2344" i="1"/>
  <c r="J2347" i="1"/>
  <c r="J2351" i="1"/>
  <c r="J2352" i="1"/>
  <c r="J2354" i="1"/>
  <c r="J2355" i="1"/>
  <c r="J2358" i="1"/>
  <c r="J2359" i="1"/>
  <c r="J2360" i="1"/>
  <c r="J2363" i="1"/>
  <c r="J2365" i="1"/>
  <c r="J2366" i="1"/>
  <c r="J2367" i="1"/>
  <c r="J2371" i="1"/>
  <c r="J2373" i="1"/>
  <c r="J2377" i="1"/>
  <c r="J2379" i="1"/>
  <c r="J2380" i="1"/>
  <c r="J2381" i="1"/>
  <c r="J2388" i="1"/>
  <c r="J2392" i="1"/>
  <c r="J2394" i="1"/>
  <c r="J2397" i="1"/>
  <c r="J2399" i="1"/>
  <c r="J2400" i="1"/>
  <c r="J2401" i="1"/>
  <c r="J2402" i="1"/>
  <c r="J2406" i="1"/>
  <c r="J2412" i="1"/>
  <c r="J2414" i="1"/>
  <c r="J2419" i="1"/>
  <c r="J2421" i="1"/>
  <c r="J2428" i="1"/>
  <c r="J2435" i="1"/>
  <c r="J2439" i="1"/>
  <c r="J2441" i="1"/>
  <c r="J2505" i="1"/>
  <c r="J2506" i="1"/>
  <c r="J2507" i="1"/>
  <c r="J2509" i="1"/>
  <c r="J2510" i="1"/>
  <c r="J2513" i="1"/>
  <c r="J2514" i="1"/>
  <c r="J2515" i="1"/>
  <c r="J2518" i="1"/>
  <c r="J2520" i="1"/>
  <c r="J2522" i="1"/>
  <c r="J2563" i="1"/>
  <c r="J2565" i="1"/>
  <c r="J2566" i="1"/>
  <c r="J2568" i="1"/>
  <c r="J2574" i="1"/>
  <c r="J2575" i="1"/>
  <c r="J2576" i="1"/>
  <c r="J2577" i="1"/>
  <c r="J2578" i="1"/>
  <c r="J2579" i="1"/>
  <c r="J2580" i="1"/>
  <c r="J2586" i="1"/>
  <c r="J2592" i="1"/>
  <c r="J2595" i="1"/>
  <c r="J2644" i="1"/>
  <c r="J2688" i="1"/>
  <c r="J2689" i="1"/>
  <c r="J2701" i="1"/>
  <c r="J2745" i="1"/>
  <c r="J2752" i="1"/>
  <c r="J2753" i="1"/>
  <c r="J2756" i="1"/>
  <c r="J2762" i="1"/>
  <c r="J2767" i="1"/>
  <c r="J2773" i="1"/>
  <c r="J2774" i="1"/>
  <c r="J2782" i="1"/>
  <c r="J2844" i="1"/>
  <c r="J2845" i="1"/>
  <c r="J2848" i="1"/>
  <c r="J2849" i="1"/>
  <c r="J2853" i="1"/>
  <c r="J2855" i="1"/>
  <c r="J2860" i="1"/>
  <c r="J2867" i="1"/>
  <c r="J2874" i="1"/>
  <c r="J2878" i="1"/>
  <c r="J2883" i="1"/>
  <c r="J2890" i="1"/>
  <c r="J2896" i="1"/>
  <c r="J2901" i="1"/>
  <c r="J2945" i="1"/>
  <c r="J2947" i="1"/>
  <c r="J2952" i="1"/>
  <c r="J2956" i="1"/>
  <c r="J2960" i="1"/>
  <c r="J2961" i="1"/>
  <c r="J2962" i="1"/>
  <c r="J3056" i="1"/>
  <c r="J3058" i="1"/>
  <c r="J3059" i="1"/>
  <c r="J3063" i="1"/>
  <c r="J3084" i="1"/>
  <c r="J3116" i="1"/>
  <c r="J3127" i="1"/>
  <c r="J3129" i="1"/>
  <c r="J3140" i="1"/>
  <c r="J3145" i="1"/>
  <c r="J3147" i="1"/>
  <c r="J3192" i="1"/>
  <c r="J3196" i="1"/>
  <c r="J3206" i="1"/>
  <c r="J3208" i="1"/>
  <c r="J3630" i="1"/>
  <c r="J3638" i="1"/>
  <c r="J3643" i="1"/>
  <c r="J3645" i="1"/>
  <c r="J3735" i="1"/>
  <c r="J3743" i="1"/>
  <c r="J3745" i="1"/>
  <c r="J3746" i="1"/>
  <c r="J3792" i="1"/>
  <c r="J3793" i="1"/>
  <c r="J3804" i="1"/>
  <c r="J3806" i="1"/>
  <c r="J3865" i="1"/>
  <c r="J3874" i="1"/>
  <c r="J3875" i="1"/>
  <c r="J3876" i="1"/>
  <c r="J3877" i="1"/>
  <c r="J3881" i="1"/>
  <c r="J3884" i="1"/>
  <c r="J3885" i="1"/>
  <c r="J3886" i="1"/>
  <c r="J3887" i="1"/>
  <c r="J3888" i="1"/>
  <c r="J3894" i="1"/>
  <c r="J3905" i="1"/>
  <c r="J3918" i="1"/>
  <c r="J3923" i="1"/>
  <c r="J3932" i="1"/>
  <c r="J3933" i="1"/>
  <c r="J3938" i="1"/>
  <c r="J3944" i="1"/>
  <c r="J3946" i="1"/>
  <c r="J3950" i="1"/>
  <c r="J3955" i="1"/>
  <c r="J3956" i="1"/>
  <c r="J3958" i="1"/>
  <c r="J3965" i="1"/>
  <c r="J3977" i="1"/>
  <c r="J3991" i="1"/>
  <c r="J3999" i="1"/>
  <c r="J4014" i="1"/>
  <c r="J4016" i="1"/>
  <c r="J4025" i="1"/>
  <c r="J4028" i="1"/>
  <c r="J4031" i="1"/>
  <c r="J4033" i="1"/>
  <c r="J4045" i="1"/>
  <c r="J4053" i="1"/>
  <c r="J4056" i="1"/>
  <c r="J4063" i="1"/>
  <c r="J4073" i="1"/>
  <c r="J4078" i="1"/>
  <c r="J4080" i="1"/>
  <c r="J4082" i="1"/>
  <c r="J4089" i="1"/>
  <c r="J4099" i="1"/>
  <c r="J4100" i="1"/>
  <c r="J4102" i="1"/>
  <c r="J4103" i="1"/>
  <c r="J4111" i="1"/>
  <c r="L2736" i="1"/>
  <c r="J2736" i="1"/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CC15E9-732E-40FB-8A10-27F36A625793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23E5F27-9444-4EAB-AFE2-B5929EDC665F}" name="WorksheetConnection_KickStarter!$A:$T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<sst xmlns="http://schemas.openxmlformats.org/spreadsheetml/2006/main" count="24801" uniqueCount="8370">
  <si>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</si>
  <si>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</si>
  <si>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</si>
  <si>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</si>
  <si>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</si>
  <si>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</si>
  <si>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</si>
  <si>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</si>
  <si>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</si>
  <si>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</si>
  <si>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</si>
  <si>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</si>
  <si>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</si>
  <si>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</si>
  <si>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</si>
  <si>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</si>
  <si>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</si>
  <si>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</si>
  <si>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</si>
  <si>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</si>
  <si>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</si>
  <si>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</si>
  <si>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</si>
  <si>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</si>
  <si>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</si>
  <si>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</si>
  <si>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</si>
  <si>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</si>
  <si>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</si>
  <si>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</si>
  <si>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</si>
  <si>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</si>
  <si>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</si>
  <si>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</si>
  <si>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</si>
  <si>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</si>
  <si>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</si>
  <si>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</si>
  <si>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</si>
  <si>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</si>
  <si>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</si>
  <si>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</si>
  <si>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</si>
  <si>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</si>
  <si>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</si>
  <si>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</si>
  <si>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</si>
  <si>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</si>
  <si>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</si>
  <si>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</si>
  <si>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</si>
  <si>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</si>
  <si>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</si>
  <si>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</si>
  <si>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</si>
  <si>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</si>
  <si>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</si>
  <si>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</si>
  <si>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</si>
  <si>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</si>
  <si>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</si>
  <si>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</si>
  <si>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</si>
  <si>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</si>
  <si>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</si>
  <si>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</si>
  <si>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</si>
  <si>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</si>
  <si>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</si>
  <si>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</si>
  <si>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</si>
  <si>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</si>
  <si>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</si>
  <si>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</si>
  <si>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</si>
  <si>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</si>
  <si>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</si>
  <si>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</si>
  <si>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</si>
  <si>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</si>
  <si>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</si>
  <si>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</si>
  <si>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</si>
  <si>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</si>
  <si>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</si>
  <si>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</si>
  <si>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</si>
  <si>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</si>
  <si>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</si>
  <si>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</si>
  <si>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</si>
  <si>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</si>
  <si>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</si>
  <si>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</si>
  <si>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</si>
  <si>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</si>
  <si>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</si>
  <si>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</si>
  <si>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</si>
  <si>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</si>
  <si>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</si>
  <si>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</si>
  <si>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</si>
  <si>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</si>
  <si>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</si>
  <si>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</si>
  <si>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</si>
  <si>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</si>
  <si>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</si>
  <si>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</si>
  <si>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</si>
  <si>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</si>
  <si>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</si>
  <si>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</si>
  <si>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</si>
  <si>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</si>
  <si>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</si>
  <si>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</si>
  <si>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</si>
  <si>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</si>
  <si>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</si>
  <si>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</si>
  <si>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</si>
  <si>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</si>
  <si>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</si>
  <si>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</si>
  <si>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</si>
  <si>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</si>
  <si>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</si>
  <si>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</si>
  <si>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</si>
  <si>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</si>
  <si>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</si>
  <si>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</si>
  <si>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</si>
  <si>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</si>
  <si>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</si>
  <si>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</si>
  <si>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</si>
  <si>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</si>
  <si>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</si>
  <si>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</si>
  <si>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</si>
  <si>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</si>
  <si>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</si>
  <si>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</si>
  <si>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</si>
  <si>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</si>
  <si>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</si>
  <si>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</si>
  <si>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</si>
  <si>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</si>
  <si>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</si>
  <si>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</si>
  <si>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</si>
  <si>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</si>
  <si>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</si>
  <si>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</si>
  <si>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</si>
  <si>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</si>
  <si>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</si>
  <si>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</si>
  <si>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</si>
  <si>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</si>
  <si>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</si>
  <si>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</si>
  <si>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</si>
  <si>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</si>
  <si>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</si>
  <si>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</si>
  <si>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</si>
  <si>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</si>
  <si>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</si>
  <si>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</si>
  <si>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</si>
  <si>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</si>
  <si>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</si>
  <si>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</si>
  <si>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</si>
  <si>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</si>
  <si>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</si>
  <si>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</si>
  <si>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</si>
  <si>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</si>
  <si>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</si>
  <si>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</si>
  <si>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</si>
  <si>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</si>
  <si>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</si>
  <si>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</si>
  <si>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</si>
  <si>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</si>
  <si>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</si>
  <si>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</si>
  <si>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</si>
  <si>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</si>
  <si>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</si>
  <si>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</si>
  <si>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</si>
  <si>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</si>
  <si>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</si>
  <si>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</si>
  <si>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</si>
  <si>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</si>
  <si>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</si>
  <si>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</si>
  <si>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</si>
  <si>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</si>
  <si>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</si>
  <si>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</si>
  <si>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</si>
  <si>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</si>
  <si>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</si>
  <si>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</si>
  <si>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</si>
  <si>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</si>
  <si>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</si>
  <si>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</si>
  <si>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</si>
  <si>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</si>
  <si>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</si>
  <si>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</si>
  <si>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</si>
  <si>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</si>
  <si>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</si>
  <si>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</si>
  <si>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</si>
  <si>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</si>
  <si>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</si>
  <si>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</si>
  <si>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</si>
  <si>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</si>
  <si>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</si>
  <si>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</si>
  <si>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</si>
  <si>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</si>
  <si>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</si>
  <si>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</si>
  <si>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</si>
  <si>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</si>
  <si>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</si>
  <si>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</si>
  <si>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</si>
  <si>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</si>
  <si>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</si>
  <si>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</si>
  <si>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</si>
  <si>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</si>
  <si>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</si>
  <si>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</si>
  <si>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</si>
  <si>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</si>
  <si>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</si>
  <si>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</si>
  <si>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</si>
  <si>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</si>
  <si>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</si>
  <si>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</si>
  <si>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</si>
  <si>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</si>
  <si>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</si>
  <si>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</si>
  <si>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</si>
  <si>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</si>
  <si>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</si>
  <si>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</si>
  <si>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</si>
  <si>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</si>
  <si>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</si>
  <si>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</si>
  <si>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</si>
  <si>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</si>
  <si>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</si>
  <si>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</si>
  <si>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</si>
  <si>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</si>
  <si>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</si>
  <si>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</si>
  <si>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</si>
  <si>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</si>
  <si>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</si>
  <si>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</si>
  <si>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</si>
  <si>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</si>
  <si>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</si>
  <si>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</si>
  <si>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</si>
  <si>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</si>
  <si>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</si>
  <si>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</si>
  <si>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</si>
  <si>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</si>
  <si>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</si>
  <si>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</si>
  <si>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</si>
  <si>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</si>
  <si>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</si>
  <si>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</si>
  <si>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</si>
  <si>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</si>
  <si>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</si>
  <si>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</si>
  <si>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</si>
  <si>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</si>
  <si>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</si>
  <si>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</si>
  <si>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</si>
  <si>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</si>
  <si>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</si>
  <si>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</si>
  <si>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</si>
  <si>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</si>
  <si>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</si>
  <si>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</si>
  <si>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</si>
  <si>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</si>
  <si>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</si>
  <si>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</si>
  <si>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</si>
  <si>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</si>
  <si>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</si>
  <si>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</si>
  <si>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</si>
  <si>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</si>
  <si>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</si>
  <si>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</si>
  <si>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</si>
  <si>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</si>
  <si>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</si>
  <si>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</si>
  <si>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</si>
  <si>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</si>
  <si>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</si>
  <si>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</si>
  <si>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</si>
  <si>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</si>
  <si>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</si>
  <si>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</si>
  <si>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</si>
  <si>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</si>
  <si>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</si>
  <si>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</si>
  <si>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</si>
  <si>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</si>
  <si>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</si>
  <si>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</si>
  <si>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</si>
  <si>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</si>
  <si>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</si>
  <si>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</si>
  <si>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</si>
  <si>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</si>
  <si>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</si>
  <si>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</si>
  <si>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</si>
  <si>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</si>
  <si>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</si>
  <si>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</si>
  <si>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</si>
  <si>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</si>
  <si>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</si>
  <si>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</si>
  <si>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</si>
  <si>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</si>
  <si>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</si>
  <si>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</si>
  <si>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</si>
  <si>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</si>
  <si>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</si>
  <si>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</si>
  <si>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</si>
  <si>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</si>
  <si>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</si>
  <si>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</si>
  <si>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</si>
  <si>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</si>
  <si>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</si>
  <si>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</si>
  <si>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</si>
  <si>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</si>
  <si>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</si>
  <si>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</si>
  <si>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</si>
  <si>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</si>
  <si>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</si>
  <si>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</si>
  <si>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</si>
  <si>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</si>
  <si>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</si>
  <si>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</si>
  <si>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</si>
  <si>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</si>
  <si>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</si>
  <si>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</si>
  <si>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</si>
  <si>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</si>
  <si>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</si>
  <si>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</si>
  <si>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</si>
  <si>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</si>
  <si>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</si>
  <si>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</si>
  <si>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</si>
  <si>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</si>
  <si>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</si>
  <si>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</si>
  <si>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</si>
  <si>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</si>
  <si>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</si>
  <si>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</si>
  <si>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</si>
  <si>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</si>
  <si>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</si>
  <si>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</si>
  <si>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</si>
  <si>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</si>
  <si>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</si>
  <si>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</si>
  <si>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</si>
  <si>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</si>
  <si>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</si>
  <si>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</si>
  <si>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</si>
  <si>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</si>
  <si>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</si>
  <si>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</si>
  <si>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</si>
  <si>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</si>
  <si>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</si>
  <si>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</si>
  <si>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</si>
  <si>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</si>
  <si>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</si>
  <si>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</si>
  <si>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</si>
  <si>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</si>
  <si>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</si>
  <si>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</si>
  <si>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</si>
  <si>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</si>
  <si>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</si>
  <si>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</si>
  <si>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</si>
  <si>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</si>
  <si>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</si>
  <si>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</si>
  <si>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</si>
  <si>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</si>
  <si>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</si>
  <si>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</si>
  <si>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</si>
  <si>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</si>
  <si>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</si>
  <si>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</si>
  <si>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</si>
  <si>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</si>
  <si>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</si>
  <si>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</si>
  <si>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</si>
  <si>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</si>
  <si>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</si>
  <si>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</si>
  <si>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</si>
  <si>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</si>
  <si>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</si>
  <si>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</si>
  <si>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</si>
  <si>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</si>
  <si>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</si>
  <si>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</si>
  <si>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</si>
  <si>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</si>
  <si>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</si>
  <si>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</si>
  <si>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</si>
  <si>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</si>
  <si>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</si>
  <si>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</si>
  <si>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</si>
  <si>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</si>
  <si>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</si>
  <si>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</si>
  <si>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</si>
  <si>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</si>
  <si>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</si>
  <si>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</si>
  <si>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</si>
  <si>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</si>
  <si>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</si>
  <si>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</si>
  <si>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</si>
  <si>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</si>
  <si>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</si>
  <si>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</si>
  <si>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</si>
  <si>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</si>
  <si>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</si>
  <si>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</si>
  <si>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</si>
  <si>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</si>
  <si>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</si>
  <si>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</si>
  <si>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</si>
  <si>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</si>
  <si>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</si>
  <si>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</si>
  <si>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</si>
  <si>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</si>
  <si>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</si>
  <si>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</si>
  <si>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</si>
  <si>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</si>
  <si>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</si>
  <si>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</si>
  <si>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</si>
  <si>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</si>
  <si>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</si>
  <si>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</si>
  <si>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</si>
  <si>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</si>
  <si>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</si>
  <si>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</si>
  <si>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</si>
  <si>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</si>
  <si>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</si>
  <si>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</si>
  <si>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</si>
  <si>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</si>
  <si>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</si>
  <si>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</si>
  <si>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</si>
  <si>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</si>
  <si>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</si>
  <si>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</si>
  <si>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</si>
  <si>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</si>
  <si>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</si>
  <si>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</si>
  <si>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</si>
  <si>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</si>
  <si>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</si>
  <si>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</si>
  <si>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</si>
  <si>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</si>
  <si>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</si>
  <si>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</si>
  <si>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</si>
  <si>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</si>
  <si>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</si>
  <si>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</si>
  <si>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</si>
  <si>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</si>
  <si>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</si>
  <si>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</si>
  <si>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</si>
  <si>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</si>
  <si>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</si>
  <si>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</si>
  <si>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</si>
  <si>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</si>
  <si>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</si>
  <si>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</si>
  <si>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</si>
  <si>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</si>
  <si>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</si>
  <si>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</si>
  <si>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</si>
  <si>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</si>
  <si>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</si>
  <si>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</si>
  <si>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</si>
  <si>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</si>
  <si>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</si>
  <si>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</si>
  <si>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</si>
  <si>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</si>
  <si>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</si>
  <si>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</si>
  <si>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</si>
  <si>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</si>
  <si>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</si>
  <si>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</si>
  <si>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</si>
  <si>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</si>
  <si>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</si>
  <si>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</si>
  <si>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</si>
  <si>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</si>
  <si>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</si>
  <si>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</si>
  <si>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</si>
  <si>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</si>
  <si>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</si>
  <si>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</si>
  <si>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</si>
  <si>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</si>
  <si>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</si>
  <si>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</si>
  <si>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</si>
  <si>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</si>
  <si>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</si>
  <si>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</si>
  <si>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</si>
  <si>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</si>
  <si>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</si>
  <si>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</si>
  <si>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</si>
  <si>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</si>
  <si>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</si>
  <si>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</si>
  <si>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</si>
  <si>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</si>
  <si>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</si>
  <si>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</si>
  <si>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</si>
  <si>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</si>
  <si>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</si>
  <si>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</si>
  <si>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</si>
  <si>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</si>
  <si>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</si>
  <si>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</si>
  <si>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</si>
  <si>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</si>
  <si>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</si>
  <si>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</si>
  <si>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</si>
  <si>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</si>
  <si>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</si>
  <si>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</si>
  <si>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</si>
  <si>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</si>
  <si>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</si>
  <si>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</si>
  <si>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</si>
  <si>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</si>
  <si>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</si>
  <si>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</si>
  <si>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</si>
  <si>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</si>
  <si>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</si>
  <si>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</si>
  <si>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</si>
  <si>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</si>
  <si>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</si>
  <si>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</si>
  <si>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</si>
  <si>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</si>
  <si>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</si>
  <si>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</si>
  <si>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</si>
  <si>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</si>
  <si>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</si>
  <si>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</si>
  <si>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</si>
  <si>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</si>
  <si>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</si>
  <si>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</si>
  <si>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</si>
  <si>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</si>
  <si>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</si>
  <si>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</si>
  <si>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</si>
  <si>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</si>
  <si>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</si>
  <si>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</si>
  <si>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</si>
  <si>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</si>
  <si>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</si>
  <si>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</si>
  <si>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</si>
  <si>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</si>
  <si>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</si>
  <si>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</si>
  <si>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</si>
  <si>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</si>
  <si>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</si>
  <si>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</si>
  <si>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</si>
  <si>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</si>
  <si>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</si>
  <si>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</si>
  <si>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</si>
  <si>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</si>
  <si>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</si>
  <si>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</si>
  <si>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</si>
  <si>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</si>
  <si>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</si>
  <si>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</si>
  <si>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</si>
  <si>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</si>
  <si>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</si>
  <si>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</si>
  <si>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</si>
  <si>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</si>
  <si>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</si>
  <si>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</si>
  <si>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</si>
  <si>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</si>
  <si>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</si>
  <si>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</si>
  <si>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</si>
  <si>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</si>
  <si>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</si>
  <si>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</si>
  <si>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</si>
  <si>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</si>
  <si>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</si>
  <si>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</si>
  <si>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</si>
  <si>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</si>
  <si>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</si>
  <si>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</si>
  <si>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</si>
  <si>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</si>
  <si>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</si>
  <si>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</si>
  <si>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</si>
  <si>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</si>
  <si>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</si>
  <si>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</si>
  <si>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</si>
  <si>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</si>
  <si>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</si>
  <si>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</si>
  <si>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</si>
  <si>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</si>
  <si>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</si>
  <si>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</si>
  <si>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</si>
  <si>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</si>
  <si>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</si>
  <si>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</si>
  <si>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</si>
  <si>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</si>
  <si>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</si>
  <si>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</si>
  <si>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</si>
  <si>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</si>
  <si>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</si>
  <si>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</si>
  <si>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</si>
  <si>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</si>
  <si>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</si>
  <si>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</si>
  <si>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</si>
  <si>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</si>
  <si>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</si>
  <si>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</si>
  <si>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</si>
  <si>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</si>
  <si>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</si>
  <si>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</si>
  <si>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</si>
  <si>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</si>
  <si>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</si>
  <si>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</si>
  <si>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</si>
  <si>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</si>
  <si>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</si>
  <si>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</si>
  <si>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</si>
  <si>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</si>
  <si>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</si>
  <si>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</si>
  <si>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</si>
  <si>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</si>
  <si>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</si>
  <si>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</si>
  <si>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</si>
  <si>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</si>
  <si>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</si>
  <si>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</si>
  <si>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</si>
  <si>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</si>
  <si>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</si>
  <si>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</si>
  <si>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</si>
  <si>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</si>
  <si>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</si>
  <si>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</si>
  <si>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</si>
  <si>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</si>
  <si>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</si>
  <si>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</si>
  <si>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</si>
  <si>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</si>
  <si>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</si>
  <si>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</si>
  <si>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</si>
  <si>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</si>
  <si>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</si>
  <si>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</si>
  <si>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</si>
  <si>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</si>
  <si>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</si>
  <si>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</si>
  <si>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</si>
  <si>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</si>
  <si>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</si>
  <si>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</si>
  <si>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</si>
  <si>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</si>
  <si>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</si>
  <si>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</si>
  <si>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</si>
  <si>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</si>
  <si>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</si>
  <si>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</si>
  <si>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</si>
  <si>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</si>
  <si>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</si>
  <si>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</si>
  <si>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</si>
  <si>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</si>
  <si>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</si>
  <si>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</si>
  <si>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</si>
  <si>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</si>
  <si>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</si>
  <si>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</si>
  <si>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</si>
  <si>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</si>
  <si>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</si>
  <si>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</si>
  <si>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</si>
  <si>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</si>
  <si>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</si>
  <si>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</si>
  <si>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</si>
  <si>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</si>
  <si>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</si>
  <si>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</si>
  <si>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</si>
  <si>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</si>
  <si>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</si>
  <si>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</si>
  <si>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</si>
  <si>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</si>
  <si>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</si>
  <si>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</si>
  <si>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</si>
  <si>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</si>
  <si>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</si>
  <si>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</si>
  <si>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</si>
  <si>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</si>
  <si>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</si>
  <si>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</si>
  <si>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</si>
  <si>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</si>
  <si>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</si>
  <si>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</si>
  <si>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</si>
  <si>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</si>
  <si>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</si>
  <si>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</si>
  <si>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</si>
  <si>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</si>
  <si>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</si>
  <si>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</si>
  <si>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</si>
  <si>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</si>
  <si>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</si>
  <si>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</si>
  <si>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</si>
  <si>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</si>
  <si>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</si>
  <si>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</si>
  <si>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</si>
  <si>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</si>
  <si>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</si>
  <si>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</si>
  <si>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</si>
  <si>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</si>
  <si>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</si>
  <si>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</si>
  <si>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</si>
  <si>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</si>
  <si>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</si>
  <si>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</si>
  <si>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</si>
  <si>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</si>
  <si>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</si>
  <si>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</si>
  <si>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</si>
  <si>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</si>
  <si>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</si>
  <si>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</si>
  <si>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</si>
  <si>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</si>
  <si>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</si>
  <si>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</si>
  <si>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</si>
  <si>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</si>
  <si>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</si>
  <si>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</si>
  <si>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</si>
  <si>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</si>
  <si>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</si>
  <si>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</si>
  <si>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</si>
  <si>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</si>
  <si>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</si>
  <si>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</si>
  <si>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</si>
  <si>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</si>
  <si>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</si>
  <si>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</si>
  <si>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</si>
  <si>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</si>
  <si>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</si>
  <si>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</si>
  <si>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</si>
  <si>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</si>
  <si>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</si>
  <si>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</si>
  <si>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</si>
  <si>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</si>
  <si>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</si>
  <si>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</si>
  <si>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</si>
  <si>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</si>
  <si>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</si>
  <si>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</si>
  <si>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</si>
  <si>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</si>
  <si>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</si>
  <si>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</si>
  <si>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</si>
  <si>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</si>
  <si>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</si>
  <si>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</si>
  <si>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</si>
  <si>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</si>
  <si>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</si>
  <si>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</si>
  <si>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</si>
  <si>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</si>
  <si>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</si>
  <si>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</si>
  <si>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</si>
  <si>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</si>
  <si>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</si>
  <si>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</si>
  <si>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</si>
  <si>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</si>
  <si>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</si>
  <si>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</si>
  <si>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</si>
  <si>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</si>
  <si>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</si>
  <si>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</si>
  <si>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</si>
  <si>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</si>
  <si>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</si>
  <si>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</si>
  <si>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</si>
  <si>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</si>
  <si>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</si>
  <si>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</si>
  <si>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</si>
  <si>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</si>
  <si>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</si>
  <si>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</si>
  <si>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</si>
  <si>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</si>
  <si>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</si>
  <si>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</si>
  <si>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</si>
  <si>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</si>
  <si>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</si>
  <si>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</si>
  <si>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</si>
  <si>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</si>
  <si>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</si>
  <si>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</si>
  <si>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</si>
  <si>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</si>
  <si>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</si>
  <si>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</si>
  <si>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</si>
  <si>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</si>
  <si>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</si>
  <si>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</si>
  <si>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</si>
  <si>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</si>
  <si>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</si>
  <si>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</si>
  <si>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</si>
  <si>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</si>
  <si>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</si>
  <si>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</si>
  <si>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</si>
  <si>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</si>
  <si>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</si>
  <si>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</si>
  <si>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</si>
  <si>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</si>
  <si>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</si>
  <si>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</si>
  <si>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</si>
  <si>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</si>
  <si>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</si>
  <si>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</si>
  <si>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</si>
  <si>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</si>
  <si>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</si>
  <si>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</si>
  <si>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</si>
  <si>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</si>
  <si>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</si>
  <si>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</si>
  <si>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</si>
  <si>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</si>
  <si>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</si>
  <si>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</si>
  <si>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</si>
  <si>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</si>
  <si>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</si>
  <si>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</si>
  <si>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</si>
  <si>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</si>
  <si>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</si>
  <si>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</si>
  <si>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</si>
  <si>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</si>
  <si>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</si>
  <si>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</si>
  <si>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</si>
  <si>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</si>
  <si>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</si>
  <si>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</si>
  <si>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</si>
  <si>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</si>
  <si>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</si>
  <si>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</si>
  <si>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</si>
  <si>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</si>
  <si>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</si>
  <si>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</si>
  <si>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</si>
  <si>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</si>
  <si>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</si>
  <si>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</si>
  <si>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</si>
  <si>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</si>
  <si>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</si>
  <si>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</si>
  <si>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</si>
  <si>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</si>
  <si>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</si>
  <si>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</si>
  <si>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</si>
  <si>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</si>
  <si>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</si>
  <si>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</si>
  <si>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</si>
  <si>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</si>
  <si>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</si>
  <si>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</si>
  <si>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</si>
  <si>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</si>
  <si>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</si>
  <si>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</si>
  <si>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</si>
  <si>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</si>
  <si>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</si>
  <si>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</si>
  <si>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</si>
  <si>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</si>
  <si>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</si>
  <si>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</si>
  <si>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</si>
  <si>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</si>
  <si>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</si>
  <si>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</si>
  <si>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</si>
  <si>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</si>
  <si>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</si>
  <si>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</si>
  <si>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</si>
  <si>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</si>
  <si>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</si>
  <si>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</si>
  <si>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</si>
  <si>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</si>
  <si>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</si>
  <si>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</si>
  <si>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</si>
  <si>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</si>
  <si>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</si>
  <si>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</si>
  <si>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</si>
  <si>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</si>
  <si>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</si>
  <si>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</si>
  <si>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</si>
  <si>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</si>
  <si>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</si>
  <si>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</si>
  <si>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</si>
  <si>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</si>
  <si>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</si>
  <si>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</si>
  <si>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</si>
  <si>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</si>
  <si>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</si>
  <si>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</si>
  <si>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</si>
  <si>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</si>
  <si>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</si>
  <si>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</si>
  <si>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</si>
  <si>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</si>
  <si>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</si>
  <si>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</si>
  <si>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</si>
  <si>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</si>
  <si>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</si>
  <si>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</si>
  <si>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</si>
  <si>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</si>
  <si>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</si>
  <si>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</si>
  <si>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</si>
  <si>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</si>
  <si>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</si>
  <si>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</si>
  <si>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</si>
  <si>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</si>
  <si>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</si>
  <si>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</si>
  <si>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</si>
  <si>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</si>
  <si>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</si>
  <si>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</si>
  <si>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</si>
  <si>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</si>
  <si>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</si>
  <si>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</si>
  <si>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</si>
  <si>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</si>
  <si>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</si>
  <si>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</si>
  <si>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</si>
  <si>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</si>
  <si>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</si>
  <si>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</si>
  <si>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</si>
  <si>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</si>
  <si>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</si>
  <si>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</si>
  <si>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</si>
  <si>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</si>
  <si>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</si>
  <si>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</si>
  <si>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</si>
  <si>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</si>
  <si>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</si>
  <si>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</si>
  <si>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</si>
  <si>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</si>
  <si>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</si>
  <si>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</si>
  <si>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</si>
  <si>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</si>
  <si>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</si>
  <si>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</si>
  <si>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</si>
  <si>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</si>
  <si>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</si>
  <si>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</si>
  <si>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</si>
  <si>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</si>
  <si>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</si>
  <si>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</si>
  <si>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</si>
  <si>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</si>
  <si>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</si>
  <si>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</si>
  <si>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</si>
  <si>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</si>
  <si>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</si>
  <si>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</si>
  <si>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</si>
  <si>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</si>
  <si>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</si>
  <si>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</si>
  <si>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</si>
  <si>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</si>
  <si>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</si>
  <si>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</si>
  <si>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</si>
  <si>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</si>
  <si>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</si>
  <si>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</si>
  <si>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</si>
  <si>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</si>
  <si>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</si>
  <si>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</si>
  <si>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</si>
  <si>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</si>
  <si>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</si>
  <si>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</si>
  <si>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</si>
  <si>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</si>
  <si>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</si>
  <si>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</si>
  <si>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</si>
  <si>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</si>
  <si>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</si>
  <si>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</si>
  <si>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</si>
  <si>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</si>
  <si>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</si>
  <si>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</si>
  <si>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</si>
  <si>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</si>
  <si>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</si>
  <si>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</si>
  <si>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</si>
  <si>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</si>
  <si>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</si>
  <si>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</si>
  <si>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</si>
  <si>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</si>
  <si>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</si>
  <si>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</si>
  <si>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</si>
  <si>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</si>
  <si>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</si>
  <si>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</si>
  <si>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</si>
  <si>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</si>
  <si>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</si>
  <si>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</si>
  <si>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</si>
  <si>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</si>
  <si>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</si>
  <si>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</si>
  <si>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</si>
  <si>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</si>
  <si>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</si>
  <si>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</si>
  <si>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</si>
  <si>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</si>
  <si>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</si>
  <si>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</si>
  <si>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</si>
  <si>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</si>
  <si>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</si>
  <si>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</si>
  <si>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</si>
  <si>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</si>
  <si>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</si>
  <si>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</si>
  <si>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</si>
  <si>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</si>
  <si>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</si>
  <si>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</si>
  <si>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</si>
  <si>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</si>
  <si>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</si>
  <si>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</si>
  <si>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</si>
  <si>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</si>
  <si>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</si>
  <si>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</si>
  <si>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</si>
  <si>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</si>
  <si>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</si>
  <si>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</si>
  <si>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</si>
  <si>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</si>
  <si>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</si>
  <si>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</si>
  <si>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</si>
  <si>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</si>
  <si>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</si>
  <si>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</si>
  <si>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</si>
  <si>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</si>
  <si>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</si>
  <si>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</si>
  <si>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</si>
  <si>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</si>
  <si>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</si>
  <si>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</si>
  <si>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</si>
  <si>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</si>
  <si>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</si>
  <si>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</si>
  <si>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</si>
  <si>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</si>
  <si>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</si>
  <si>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</si>
  <si>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</si>
  <si>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</si>
  <si>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</si>
  <si>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</si>
  <si>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</si>
  <si>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</si>
  <si>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</si>
  <si>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</si>
  <si>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</si>
  <si>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</si>
  <si>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</si>
  <si>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</si>
  <si>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</si>
  <si>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</si>
  <si>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</si>
  <si>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</si>
  <si>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</si>
  <si>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</si>
  <si>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</si>
  <si>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</si>
  <si>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</si>
  <si>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</si>
  <si>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</si>
  <si>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</si>
  <si>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</si>
  <si>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</si>
  <si>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</si>
  <si>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</si>
  <si>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</si>
  <si>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</si>
  <si>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</si>
  <si>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</si>
  <si>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</si>
  <si>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</si>
  <si>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</si>
  <si>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</si>
  <si>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</si>
  <si>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</si>
  <si>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</si>
  <si>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</si>
  <si>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</si>
  <si>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</si>
  <si>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</si>
  <si>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</si>
  <si>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</si>
  <si>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</si>
  <si>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</si>
  <si>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</si>
  <si>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</si>
  <si>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</si>
  <si>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</si>
  <si>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</si>
  <si>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</si>
  <si>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</si>
  <si>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</si>
  <si>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</si>
  <si>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</si>
  <si>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</si>
  <si>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</si>
  <si>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</si>
  <si>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</si>
  <si>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</si>
  <si>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</si>
  <si>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</si>
  <si>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</si>
  <si>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</si>
  <si>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</si>
  <si>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</si>
  <si>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</si>
  <si>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</si>
  <si>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</si>
  <si>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</si>
  <si>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</si>
  <si>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</si>
  <si>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</si>
  <si>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</si>
  <si>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</si>
  <si>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</si>
  <si>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</si>
  <si>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</si>
  <si>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</si>
  <si>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</si>
  <si>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</si>
  <si>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</si>
  <si>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</si>
  <si>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</si>
  <si>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</si>
  <si>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</si>
  <si>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</si>
  <si>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</si>
  <si>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</si>
  <si>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</si>
  <si>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</si>
  <si>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</si>
  <si>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</si>
  <si>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</si>
  <si>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</si>
  <si>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</si>
  <si>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</si>
  <si>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</si>
  <si>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</si>
  <si>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</si>
  <si>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</si>
  <si>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</si>
  <si>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</si>
  <si>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</si>
  <si>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</si>
  <si>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</si>
  <si>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</si>
  <si>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</si>
  <si>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</si>
  <si>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</si>
  <si>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</si>
  <si>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</si>
  <si>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</si>
  <si>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</si>
  <si>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</si>
  <si>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</si>
  <si>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</si>
  <si>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</si>
  <si>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</si>
  <si>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</si>
  <si>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</si>
  <si>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</si>
  <si>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</si>
  <si>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</si>
  <si>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</si>
  <si>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</si>
  <si>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</si>
  <si>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</si>
  <si>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</si>
  <si>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</si>
  <si>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</si>
  <si>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</si>
  <si>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</si>
  <si>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</si>
  <si>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</si>
  <si>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</si>
  <si>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</si>
  <si>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</si>
  <si>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</si>
  <si>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</si>
  <si>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</si>
  <si>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</si>
  <si>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</si>
  <si>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</si>
  <si>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</si>
  <si>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</si>
  <si>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</si>
  <si>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</si>
  <si>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</si>
  <si>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</si>
  <si>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</si>
  <si>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</si>
  <si>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</si>
  <si>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</si>
  <si>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</si>
  <si>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</si>
  <si>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</si>
  <si>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</si>
  <si>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</si>
  <si>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</si>
  <si>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</si>
  <si>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</si>
  <si>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</si>
  <si>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</si>
  <si>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</si>
  <si>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</si>
  <si>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</si>
  <si>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</si>
  <si>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</si>
  <si>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</si>
  <si>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</si>
  <si>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</si>
  <si>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</si>
  <si>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</si>
  <si>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</si>
  <si>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</si>
  <si>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</si>
  <si>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</si>
  <si>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</si>
  <si>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</si>
  <si>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</si>
  <si>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</si>
  <si>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</si>
  <si>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</si>
  <si>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</si>
  <si>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</si>
  <si>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</si>
  <si>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</si>
  <si>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</si>
  <si>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</si>
  <si>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</si>
  <si>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</si>
  <si>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</si>
  <si>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</si>
  <si>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</si>
  <si>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</si>
  <si>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</si>
  <si>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</si>
  <si>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</si>
  <si>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</si>
  <si>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</si>
  <si>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</si>
  <si>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</si>
  <si>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</si>
  <si>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</si>
  <si>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</si>
  <si>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</si>
  <si>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</si>
  <si>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</si>
  <si>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</si>
  <si>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</si>
  <si>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</si>
  <si>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</si>
  <si>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</si>
  <si>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</si>
  <si>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</si>
  <si>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</si>
  <si>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</si>
  <si>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</si>
  <si>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</si>
  <si>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</si>
  <si>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</si>
  <si>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</si>
  <si>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</si>
  <si>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</si>
  <si>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</si>
  <si>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</si>
  <si>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</si>
  <si>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</si>
  <si>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</si>
  <si>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</si>
  <si>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</si>
  <si>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</si>
  <si>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</si>
  <si>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</si>
  <si>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</si>
  <si>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</si>
  <si>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</si>
  <si>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</si>
  <si>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</si>
  <si>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</si>
  <si>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</si>
  <si>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</si>
  <si>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</si>
  <si>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</si>
  <si>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</si>
  <si>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</si>
  <si>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</si>
  <si>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</si>
  <si>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</si>
  <si>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</si>
  <si>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</si>
  <si>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</si>
  <si>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</si>
  <si>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</si>
  <si>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</si>
  <si>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</si>
  <si>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</si>
  <si>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</si>
  <si>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</si>
  <si>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</si>
  <si>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</si>
  <si>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</si>
  <si>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</si>
  <si>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</si>
  <si>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</si>
  <si>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</si>
  <si>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</si>
  <si>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</si>
  <si>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</si>
  <si>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</si>
  <si>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</si>
  <si>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</si>
  <si>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</si>
  <si>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</si>
  <si>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</si>
  <si>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</si>
  <si>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</si>
  <si>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</si>
  <si>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</si>
  <si>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</si>
  <si>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</si>
  <si>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</si>
  <si>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</si>
  <si>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</si>
  <si>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</si>
  <si>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</si>
  <si>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</si>
  <si>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</si>
  <si>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</si>
  <si>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</si>
  <si>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</si>
  <si>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</si>
  <si>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</si>
  <si>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</si>
  <si>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</si>
  <si>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</si>
  <si>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</si>
  <si>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</si>
  <si>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</si>
  <si>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</si>
  <si>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</si>
  <si>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</si>
  <si>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</si>
  <si>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</si>
  <si>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</si>
  <si>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</si>
  <si>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</si>
  <si>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</si>
  <si>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</si>
  <si>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</si>
  <si>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</si>
  <si>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</si>
  <si>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</si>
  <si>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</si>
  <si>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</si>
  <si>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</si>
  <si>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</si>
  <si>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</si>
  <si>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</si>
  <si>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</si>
  <si>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</si>
  <si>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</si>
  <si>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</si>
  <si>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</si>
  <si>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</si>
  <si>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</si>
  <si>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</si>
  <si>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</si>
  <si>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</si>
  <si>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</si>
  <si>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</si>
  <si>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</si>
  <si>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</si>
  <si>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</si>
  <si>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</si>
  <si>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</si>
  <si>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</si>
  <si>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</si>
  <si>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</si>
  <si>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</si>
  <si>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</si>
  <si>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</si>
  <si>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</si>
  <si>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</si>
  <si>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</si>
  <si>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</si>
  <si>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</si>
  <si>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</si>
  <si>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</si>
  <si>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</si>
  <si>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</si>
  <si>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</si>
  <si>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</si>
  <si>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</si>
  <si>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</si>
  <si>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</si>
  <si>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</si>
  <si>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</si>
  <si>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</si>
  <si>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</si>
  <si>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</si>
  <si>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</si>
  <si>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</si>
  <si>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</si>
  <si>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</si>
  <si>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</si>
  <si>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</si>
  <si>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</si>
  <si>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</si>
  <si>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</si>
  <si>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</si>
  <si>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</si>
  <si>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</si>
  <si>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</si>
  <si>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</si>
  <si>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</si>
  <si>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</si>
  <si>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</si>
  <si>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</si>
  <si>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</si>
  <si>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</si>
  <si>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</si>
  <si>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</si>
  <si>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</si>
  <si>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</si>
  <si>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</si>
  <si>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</si>
  <si>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</si>
  <si>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</si>
  <si>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</si>
  <si>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</si>
  <si>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</si>
  <si>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</si>
  <si>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</si>
  <si>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</si>
  <si>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</si>
  <si>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</si>
  <si>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</si>
  <si>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</si>
  <si>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</si>
  <si>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</si>
  <si>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</si>
  <si>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</si>
  <si>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</si>
  <si>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</si>
  <si>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</si>
  <si>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</si>
  <si>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</si>
  <si>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</si>
  <si>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</si>
  <si>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</si>
  <si>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</si>
  <si>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</si>
  <si>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</si>
  <si>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</si>
  <si>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</si>
  <si>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</si>
  <si>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</si>
  <si>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</si>
  <si>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</si>
  <si>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</si>
  <si>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</si>
  <si>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</si>
  <si>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</si>
  <si>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</si>
  <si>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</si>
  <si>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</si>
  <si>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</si>
  <si>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</si>
  <si>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</si>
  <si>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</si>
  <si>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</si>
  <si>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</si>
  <si>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</si>
  <si>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</si>
  <si>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</si>
  <si>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</si>
  <si>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</si>
  <si>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</si>
  <si>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</si>
  <si>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</si>
  <si>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</si>
  <si>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</si>
  <si>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</si>
  <si>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</si>
  <si>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</si>
  <si>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</si>
  <si>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</si>
  <si>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</si>
  <si>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</si>
  <si>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</si>
  <si>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</si>
  <si>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</si>
  <si>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</si>
  <si>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</si>
  <si>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</si>
  <si>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</si>
  <si>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</si>
  <si>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</si>
  <si>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</si>
  <si>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</si>
  <si>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</si>
  <si>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</si>
  <si>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</si>
  <si>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</si>
  <si>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</si>
  <si>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</si>
  <si>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</si>
  <si>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</si>
  <si>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</si>
  <si>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</si>
  <si>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</si>
  <si>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</si>
  <si>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</si>
  <si>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</si>
  <si>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</si>
  <si>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</si>
  <si>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</si>
  <si>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</si>
  <si>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</si>
  <si>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</si>
  <si>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</si>
  <si>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</si>
  <si>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</si>
  <si>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</si>
  <si>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</si>
  <si>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</si>
  <si>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</si>
  <si>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</si>
  <si>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</si>
  <si>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</si>
  <si>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</si>
  <si>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</si>
  <si>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</si>
  <si>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</si>
  <si>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</si>
  <si>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</si>
  <si>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</si>
  <si>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</si>
  <si>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</si>
  <si>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</si>
  <si>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</si>
  <si>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</si>
  <si>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</si>
  <si>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</si>
  <si>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</si>
  <si>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</si>
  <si>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</si>
  <si>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</si>
  <si>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</si>
  <si>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</si>
  <si>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</si>
  <si>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</si>
  <si>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</si>
  <si>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</si>
  <si>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</si>
  <si>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</si>
  <si>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</si>
  <si>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</si>
  <si>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</si>
  <si>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</si>
  <si>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</si>
  <si>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</si>
  <si>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</si>
  <si>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</si>
  <si>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</si>
  <si>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</si>
  <si>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</si>
  <si>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</si>
  <si>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</si>
  <si>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</si>
  <si>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</si>
  <si>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</si>
  <si>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</si>
  <si>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</si>
  <si>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</si>
  <si>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</si>
  <si>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</si>
  <si>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</si>
  <si>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</si>
  <si>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</si>
  <si>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</si>
  <si>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</si>
  <si>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</si>
  <si>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</si>
  <si>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</si>
  <si>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</si>
  <si>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</si>
  <si>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</si>
  <si>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</si>
  <si>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</si>
  <si>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</si>
  <si>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</si>
  <si>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</si>
  <si>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</si>
  <si>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</si>
  <si>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</si>
  <si>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</si>
  <si>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</si>
  <si>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</si>
  <si>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</si>
  <si>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</si>
  <si>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</si>
  <si>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</si>
  <si>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</si>
  <si>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</si>
  <si>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</si>
  <si>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</si>
  <si>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</si>
  <si>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</si>
  <si>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</si>
  <si>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</si>
  <si>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</si>
  <si>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</si>
  <si>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</si>
  <si>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</si>
  <si>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</si>
  <si>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</si>
  <si>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</si>
  <si>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</si>
  <si>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</si>
  <si>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</si>
  <si>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</si>
  <si>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</si>
  <si>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</si>
  <si>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</si>
  <si>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</si>
  <si>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</si>
  <si>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</si>
  <si>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</si>
  <si>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</si>
  <si>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</si>
  <si>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</si>
  <si>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</si>
  <si>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</si>
  <si>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</si>
  <si>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</si>
  <si>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</si>
  <si>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</si>
  <si>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</si>
  <si>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</si>
  <si>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</si>
  <si>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</si>
  <si>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</si>
  <si>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</si>
  <si>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</si>
  <si>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</si>
  <si>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</si>
  <si>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</si>
  <si>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</si>
  <si>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</si>
  <si>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</si>
  <si>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</si>
  <si>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</si>
  <si>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</si>
  <si>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</si>
  <si>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</si>
  <si>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</si>
  <si>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</si>
  <si>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</si>
  <si>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</si>
  <si>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</si>
  <si>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</si>
  <si>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</si>
  <si>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</si>
  <si>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</si>
  <si>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</si>
  <si>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</si>
  <si>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</si>
  <si>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</si>
  <si>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</si>
  <si>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</si>
  <si>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</si>
  <si>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</si>
  <si>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</si>
  <si>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</si>
  <si>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</si>
  <si>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</si>
  <si>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</si>
  <si>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</si>
  <si>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</si>
  <si>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</si>
  <si>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</si>
  <si>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</si>
  <si>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</si>
  <si>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</si>
  <si>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</si>
  <si>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</si>
  <si>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</si>
  <si>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</si>
  <si>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</si>
  <si>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</si>
  <si>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</si>
  <si>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</si>
  <si>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</si>
  <si>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</si>
  <si>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</si>
  <si>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</si>
  <si>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</si>
  <si>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</si>
  <si>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</si>
  <si>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</si>
  <si>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</si>
  <si>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</si>
  <si>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</si>
  <si>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</si>
  <si>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</si>
  <si>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</si>
  <si>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</si>
  <si>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</si>
  <si>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</si>
  <si>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</si>
  <si>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</si>
  <si>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</si>
  <si>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</si>
  <si>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</si>
  <si>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</si>
  <si>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</si>
  <si>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</si>
  <si>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</si>
  <si>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</si>
  <si>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</si>
  <si>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</si>
  <si>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</si>
  <si>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</si>
  <si>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</si>
  <si>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</si>
  <si>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</si>
  <si>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</si>
  <si>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</si>
  <si>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</si>
  <si>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</si>
  <si>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</si>
  <si>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</si>
  <si>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</si>
  <si>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</si>
  <si>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</si>
  <si>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</si>
  <si>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</si>
  <si>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</si>
  <si>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</si>
  <si>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</si>
  <si>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</si>
  <si>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</si>
  <si>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</si>
  <si>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</si>
  <si>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</si>
  <si>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</si>
  <si>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</si>
  <si>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</si>
  <si>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</si>
  <si>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</si>
  <si>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</si>
  <si>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</si>
  <si>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</si>
  <si>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</si>
  <si>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</si>
  <si>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</si>
  <si>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</si>
  <si>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</si>
  <si>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</si>
  <si>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</si>
  <si>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</si>
  <si>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</si>
  <si>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</si>
  <si>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</si>
  <si>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</si>
  <si>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</si>
  <si>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</si>
  <si>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</si>
  <si>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</si>
  <si>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</si>
  <si>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</si>
  <si>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</si>
  <si>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</si>
  <si>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</si>
  <si>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</si>
  <si>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</si>
  <si>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</si>
  <si>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</si>
  <si>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</si>
  <si>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</si>
  <si>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</si>
  <si>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</si>
  <si>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</si>
  <si>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</si>
  <si>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</si>
  <si>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</si>
  <si>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</si>
  <si>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</si>
  <si>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</si>
  <si>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</si>
  <si>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</si>
  <si>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</si>
  <si>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</si>
  <si>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</si>
  <si>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</si>
  <si>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</si>
  <si>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</si>
  <si>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</si>
  <si>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</si>
  <si>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</si>
  <si>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</si>
  <si>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</si>
  <si>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</si>
  <si>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</si>
  <si>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</si>
  <si>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</si>
  <si>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</si>
  <si>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</si>
  <si>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</si>
  <si>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</si>
  <si>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</si>
  <si>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</si>
  <si>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</si>
  <si>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</si>
  <si>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</si>
  <si>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</si>
  <si>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</si>
  <si>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</si>
  <si>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</si>
  <si>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</si>
  <si>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</si>
  <si>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</si>
  <si>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</si>
  <si>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</si>
  <si>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</si>
  <si>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</si>
  <si>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</si>
  <si>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</si>
  <si>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</si>
  <si>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</si>
  <si>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</si>
  <si>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</si>
  <si>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</si>
  <si>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</si>
  <si>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</si>
  <si>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</si>
  <si>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</si>
  <si>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</si>
  <si>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</si>
  <si>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</si>
  <si>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</si>
  <si>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</si>
  <si>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</si>
  <si>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</si>
  <si>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</si>
  <si>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</si>
  <si>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</si>
  <si>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</si>
  <si>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</si>
  <si>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</si>
  <si>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</si>
  <si>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</si>
  <si>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</si>
  <si>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</si>
  <si>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</si>
  <si>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</si>
  <si>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</si>
  <si>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</si>
  <si>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</si>
  <si>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</si>
  <si>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</si>
  <si>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</si>
  <si>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</si>
  <si>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</si>
  <si>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</si>
  <si>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</si>
  <si>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</si>
  <si>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</si>
  <si>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</si>
  <si>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</si>
  <si>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</si>
  <si>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</si>
  <si>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</si>
  <si>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</si>
  <si>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</si>
  <si>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</si>
  <si>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</si>
  <si>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</si>
  <si>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</si>
  <si>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</si>
  <si>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</si>
  <si>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</si>
  <si>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</si>
  <si>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</si>
  <si>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</si>
  <si>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</si>
  <si>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</si>
  <si>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</si>
  <si>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</si>
  <si>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</si>
  <si>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</si>
  <si>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</si>
  <si>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</si>
  <si>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</si>
  <si>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</si>
  <si>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</si>
  <si>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</si>
  <si>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</si>
  <si>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</si>
  <si>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</si>
  <si>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</si>
  <si>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</si>
  <si>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</si>
  <si>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</si>
  <si>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</si>
  <si>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</si>
  <si>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</si>
  <si>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</si>
  <si>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</si>
  <si>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</si>
  <si>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</si>
  <si>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</si>
  <si>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</si>
  <si>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</si>
  <si>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</si>
  <si>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</si>
  <si>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</si>
  <si>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</si>
  <si>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</si>
  <si>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</si>
  <si>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</si>
  <si>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</si>
  <si>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</si>
  <si>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</si>
  <si>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</si>
  <si>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</si>
  <si>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</si>
  <si>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</si>
  <si>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</si>
  <si>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</si>
  <si>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</si>
  <si>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</si>
  <si>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</si>
  <si>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</si>
  <si>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</si>
  <si>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</si>
  <si>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</si>
  <si>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</si>
  <si>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</si>
  <si>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</si>
  <si>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</si>
  <si>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</si>
  <si>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</si>
  <si>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</si>
  <si>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</si>
  <si>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</si>
  <si>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</si>
  <si>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</si>
  <si>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</si>
  <si>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</si>
  <si>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</si>
  <si>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</si>
  <si>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</si>
  <si>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</si>
  <si>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</si>
  <si>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</si>
  <si>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</si>
  <si>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</si>
  <si>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</si>
  <si>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</si>
  <si>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</si>
  <si>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</si>
  <si>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</si>
  <si>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</si>
  <si>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</si>
  <si>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</si>
  <si>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</si>
  <si>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</si>
  <si>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</si>
  <si>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</si>
  <si>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</si>
  <si>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</si>
  <si>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</si>
  <si>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</si>
  <si>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</si>
  <si>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</si>
  <si>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</si>
  <si>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</si>
  <si>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</si>
  <si>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</si>
  <si>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</si>
  <si>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</si>
  <si>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</si>
  <si>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</si>
  <si>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</si>
  <si>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</si>
  <si>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</si>
  <si>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</si>
  <si>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</si>
  <si>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</si>
  <si>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</si>
  <si>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</si>
  <si>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</si>
  <si>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</si>
  <si>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</si>
  <si>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</si>
  <si>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</si>
  <si>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</si>
  <si>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</si>
  <si>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</si>
  <si>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</si>
  <si>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</si>
  <si>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</si>
  <si>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</si>
  <si>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</si>
  <si>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</si>
  <si>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</si>
  <si>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</si>
  <si>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</si>
  <si>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</si>
  <si>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</si>
  <si>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</si>
  <si>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</si>
  <si>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</si>
  <si>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</si>
  <si>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</si>
  <si>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</si>
  <si>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</si>
  <si>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</si>
  <si>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</si>
  <si>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</si>
  <si>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</si>
  <si>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</si>
  <si>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</si>
  <si>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</si>
  <si>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</si>
  <si>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</si>
  <si>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</si>
  <si>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</si>
  <si>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</si>
  <si>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</si>
  <si>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</si>
  <si>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</si>
  <si>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</si>
  <si>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</si>
  <si>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</si>
  <si>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</si>
  <si>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</si>
  <si>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</si>
  <si>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</si>
  <si>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</si>
  <si>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</si>
  <si>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</si>
  <si>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</si>
  <si>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</si>
  <si>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</si>
  <si>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</si>
  <si>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</si>
  <si>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</si>
  <si>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</si>
  <si>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</si>
  <si>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</si>
  <si>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</si>
  <si>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</si>
  <si>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</si>
  <si>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</si>
  <si>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</si>
  <si>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</si>
  <si>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</si>
  <si>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</si>
  <si>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</si>
  <si>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</si>
  <si>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</si>
  <si>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</si>
  <si>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</si>
  <si>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</si>
  <si>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</si>
  <si>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</si>
  <si>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</si>
  <si>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</si>
  <si>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</si>
  <si>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</si>
  <si>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</si>
  <si>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</si>
  <si>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</si>
  <si>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</si>
  <si>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</si>
  <si>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</si>
  <si>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</si>
  <si>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</si>
  <si>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</si>
  <si>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</si>
  <si>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</si>
  <si>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</si>
  <si>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</si>
  <si>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</si>
  <si>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</si>
  <si>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</si>
  <si>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</si>
  <si>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</si>
  <si>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</si>
  <si>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</si>
  <si>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</si>
  <si>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</si>
  <si>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</si>
  <si>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</si>
  <si>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</si>
  <si>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</si>
  <si>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</si>
  <si>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</si>
  <si>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</si>
  <si>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</si>
  <si>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</si>
  <si>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</si>
  <si>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</si>
  <si>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</si>
  <si>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</si>
  <si>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</si>
  <si>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</si>
  <si>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</si>
  <si>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</si>
  <si>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</si>
  <si>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</si>
  <si>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</si>
  <si>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</si>
  <si>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</si>
  <si>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</si>
  <si>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</si>
  <si>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</si>
  <si>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</si>
  <si>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</si>
  <si>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</si>
  <si>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</si>
  <si>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</si>
  <si>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</si>
  <si>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</si>
  <si>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</si>
  <si>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</si>
  <si>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</si>
  <si>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</si>
  <si>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</si>
  <si>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</si>
  <si>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</si>
  <si>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</si>
  <si>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</si>
  <si>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</si>
  <si>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</si>
  <si>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</si>
  <si>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</si>
  <si>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</si>
  <si>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</si>
  <si>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</si>
  <si>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</si>
  <si>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</si>
  <si>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</si>
  <si>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</si>
  <si>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</si>
  <si>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</si>
  <si>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</si>
  <si>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</si>
  <si>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</si>
  <si>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</si>
  <si>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</si>
  <si>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</si>
  <si>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</si>
  <si>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</si>
  <si>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</si>
  <si>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</si>
  <si>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</si>
  <si>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</si>
  <si>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</si>
  <si>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</si>
  <si>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</si>
  <si>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</si>
  <si>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</si>
  <si>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</si>
  <si>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</si>
  <si>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</si>
  <si>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</si>
  <si>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</si>
  <si>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</si>
  <si>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</si>
  <si>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</si>
  <si>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</si>
  <si>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</si>
  <si>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</si>
  <si>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</si>
  <si>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</si>
  <si>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</si>
  <si>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</si>
  <si>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</si>
  <si>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</si>
  <si>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</si>
  <si>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</si>
  <si>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</si>
  <si>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</si>
  <si>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</si>
  <si>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</si>
  <si>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</si>
  <si>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</si>
  <si>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</si>
  <si>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</si>
  <si>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</si>
  <si>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</si>
  <si>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</si>
  <si>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</si>
  <si>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</si>
  <si>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</si>
  <si>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</si>
  <si>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</si>
  <si>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</si>
  <si>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</si>
  <si>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</si>
  <si>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</si>
  <si>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</si>
  <si>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</si>
  <si>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</si>
  <si>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</si>
  <si>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</si>
  <si>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</si>
  <si>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</si>
  <si>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</si>
  <si>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</si>
  <si>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</si>
  <si>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</si>
  <si>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</si>
  <si>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</si>
  <si>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</si>
  <si>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</si>
  <si>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</si>
  <si>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</si>
  <si>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</si>
  <si>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</si>
  <si>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</si>
  <si>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</si>
  <si>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</si>
  <si>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</si>
  <si>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</si>
  <si>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</si>
  <si>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</si>
  <si>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</si>
  <si>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</si>
  <si>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</si>
  <si>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</si>
  <si>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</si>
  <si>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</si>
  <si>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</si>
  <si>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</si>
  <si>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</si>
  <si>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</si>
  <si>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</si>
  <si>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</si>
  <si>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</si>
  <si>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</si>
  <si>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</si>
  <si>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</si>
  <si>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</si>
  <si>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</si>
  <si>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</si>
  <si>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</si>
  <si>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</si>
  <si>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</si>
  <si>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</si>
  <si>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</si>
  <si>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</si>
  <si>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</si>
  <si>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</si>
  <si>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</si>
  <si>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</si>
  <si>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</si>
  <si>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</si>
  <si>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</si>
  <si>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</si>
  <si>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</si>
  <si>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</si>
  <si>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</si>
  <si>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</si>
  <si>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</si>
  <si>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</si>
  <si>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</si>
  <si>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</si>
  <si>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</si>
  <si>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</si>
  <si>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</si>
  <si>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</si>
  <si>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</si>
  <si>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</si>
  <si>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</si>
  <si>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</si>
  <si>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</si>
  <si>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</si>
  <si>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</si>
  <si>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</si>
  <si>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</si>
  <si>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</si>
  <si>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</si>
  <si>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</si>
  <si>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</si>
  <si>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</si>
  <si>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</si>
  <si>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</si>
  <si>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</si>
  <si>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</si>
  <si>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</si>
  <si>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</si>
  <si>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</si>
  <si>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</si>
  <si>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</si>
  <si>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</si>
  <si>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</si>
  <si>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</si>
  <si>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</si>
  <si>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</si>
  <si>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</si>
  <si>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</si>
  <si>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</si>
  <si>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</si>
  <si>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</si>
  <si>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</si>
  <si>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</si>
  <si>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</si>
  <si>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</si>
  <si>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</si>
  <si>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</si>
  <si>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</si>
  <si>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</si>
  <si>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</si>
  <si>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</si>
  <si>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</si>
  <si>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</si>
  <si>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</si>
  <si>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</si>
  <si>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</si>
  <si>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</si>
  <si>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</si>
  <si>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</si>
  <si>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</si>
  <si>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</si>
  <si>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</si>
  <si>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</si>
  <si>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</si>
  <si>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</si>
  <si>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</si>
  <si>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</si>
  <si>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</si>
  <si>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</si>
  <si>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</si>
  <si>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</si>
  <si>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</si>
  <si>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</si>
  <si>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</si>
  <si>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</si>
  <si>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</si>
  <si>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</si>
  <si>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</si>
  <si>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</si>
  <si>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</si>
  <si>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</si>
  <si>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</si>
  <si>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</si>
  <si>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</si>
  <si>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</si>
  <si>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</si>
  <si>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</si>
  <si>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</si>
  <si>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</si>
  <si>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</si>
  <si>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</si>
  <si>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</si>
  <si>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</si>
  <si>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</si>
  <si>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</si>
  <si>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</si>
  <si>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</si>
  <si>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</si>
  <si>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</si>
  <si>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</si>
  <si>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</si>
  <si>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</si>
  <si>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</si>
  <si>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</si>
  <si>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</si>
  <si>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</si>
  <si>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</si>
  <si>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</si>
  <si>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</si>
  <si>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</si>
  <si>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</si>
  <si>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</si>
  <si>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</si>
  <si>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</si>
  <si>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</si>
  <si>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</si>
  <si>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</si>
  <si>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</si>
  <si>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</si>
  <si>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</si>
  <si>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</si>
  <si>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</si>
  <si>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</si>
  <si>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</si>
  <si>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</si>
  <si>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</si>
  <si>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</si>
  <si>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</si>
  <si>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</si>
  <si>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</si>
  <si>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</si>
  <si>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</si>
  <si>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</si>
  <si>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</si>
  <si>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</si>
  <si>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</si>
  <si>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</si>
  <si>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</si>
  <si>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</si>
  <si>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</si>
  <si>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</si>
  <si>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</si>
  <si>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</si>
  <si>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</si>
  <si>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</si>
  <si>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</si>
  <si>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</si>
  <si>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</si>
  <si>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</si>
  <si>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</si>
  <si>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</si>
  <si>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</si>
  <si>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</si>
  <si>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</si>
  <si>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</si>
  <si>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</si>
  <si>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</si>
  <si>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</si>
  <si>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</si>
  <si>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</si>
  <si>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</si>
  <si>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</si>
  <si>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</si>
  <si>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</si>
  <si>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</si>
  <si>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</si>
  <si>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</si>
  <si>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</si>
  <si>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</si>
  <si>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</si>
  <si>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</si>
  <si>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</si>
  <si>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</si>
  <si>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</si>
  <si>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</si>
  <si>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</si>
  <si>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</si>
  <si>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</si>
  <si>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</si>
  <si>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</si>
  <si>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</si>
  <si>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</si>
  <si>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</si>
  <si>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</si>
  <si>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</si>
  <si>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</si>
  <si>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</si>
  <si>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</si>
  <si>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</si>
  <si>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</si>
  <si>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</si>
  <si>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</si>
  <si>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</si>
  <si>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</si>
  <si>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</si>
  <si>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</si>
  <si>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</si>
  <si>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</si>
  <si>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</si>
  <si>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</si>
  <si>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</si>
  <si>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</si>
  <si>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</si>
  <si>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</si>
  <si>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</si>
  <si>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</si>
  <si>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</si>
  <si>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</si>
  <si>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</si>
  <si>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</si>
  <si>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</si>
  <si>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</si>
  <si>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</si>
  <si>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</si>
  <si>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</si>
  <si>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</si>
  <si>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</si>
  <si>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</si>
  <si>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</si>
  <si>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</si>
  <si>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</si>
  <si>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</si>
  <si>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</si>
  <si>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</si>
  <si>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</si>
  <si>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</si>
  <si>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</si>
  <si>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</si>
  <si>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</si>
  <si>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</si>
  <si>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</si>
  <si>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</si>
  <si>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</si>
  <si>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</si>
  <si>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</si>
  <si>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</si>
  <si>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</si>
  <si>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</si>
  <si>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</si>
  <si>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</si>
  <si>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</si>
  <si>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</si>
  <si>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</si>
  <si>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</si>
  <si>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</si>
  <si>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</si>
  <si>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</si>
  <si>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</si>
  <si>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</si>
  <si>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</si>
  <si>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</si>
  <si>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</si>
  <si>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</si>
  <si>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</si>
  <si>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</si>
  <si>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</si>
  <si>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</si>
  <si>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</si>
  <si>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</si>
  <si>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</si>
  <si>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</si>
  <si>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</si>
  <si>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</si>
  <si>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</si>
  <si>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</si>
  <si>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</si>
  <si>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</si>
  <si>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</si>
  <si>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</si>
  <si>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</si>
  <si>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</si>
  <si>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</si>
  <si>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</si>
  <si>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</si>
  <si>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</si>
  <si>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</si>
  <si>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</si>
  <si>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</si>
  <si>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</si>
  <si>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</si>
  <si>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</si>
  <si>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</si>
  <si>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</si>
  <si>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</si>
  <si>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</si>
  <si>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</si>
  <si>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</si>
  <si>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</si>
  <si>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</si>
  <si>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</si>
  <si>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</si>
  <si>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</si>
  <si>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</si>
  <si>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</si>
  <si>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</si>
  <si>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</si>
  <si>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</si>
  <si>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</si>
  <si>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</si>
  <si>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</si>
  <si>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</si>
  <si>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</si>
  <si>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</si>
  <si>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</si>
  <si>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</si>
  <si>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</si>
  <si>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</si>
  <si>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</si>
  <si>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</si>
  <si>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</si>
  <si>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</si>
  <si>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</si>
  <si>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</si>
  <si>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</si>
  <si>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</si>
  <si>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</si>
  <si>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</si>
  <si>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</si>
  <si>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</si>
  <si>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</si>
  <si>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</si>
  <si>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</si>
  <si>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</si>
  <si>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</si>
  <si>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</si>
  <si>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</si>
  <si>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</si>
  <si>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</si>
  <si>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</si>
  <si>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</si>
  <si>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</si>
  <si>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</si>
  <si>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</si>
  <si>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</si>
  <si>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</si>
  <si>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</si>
  <si>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</si>
  <si>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</si>
  <si>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</si>
  <si>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</si>
  <si>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</si>
  <si>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</si>
  <si>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</si>
  <si>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</si>
  <si>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</si>
  <si>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</si>
  <si>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</si>
  <si>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</si>
  <si>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</si>
  <si>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</si>
  <si>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</si>
  <si>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</si>
  <si>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</si>
  <si>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</si>
  <si>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</si>
  <si>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</si>
  <si>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</si>
  <si>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</si>
  <si>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</si>
  <si>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</si>
  <si>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</si>
  <si>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</si>
  <si>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</si>
  <si>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</si>
  <si>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</si>
  <si>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</si>
  <si>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</si>
  <si>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</si>
  <si>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</si>
  <si>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</si>
  <si>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</si>
  <si>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</si>
  <si>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</si>
  <si>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</si>
  <si>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</si>
  <si>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</si>
  <si>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</si>
  <si>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</si>
  <si>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</si>
  <si>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</si>
  <si>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</si>
  <si>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</si>
  <si>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</si>
  <si>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</si>
  <si>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</si>
  <si>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</si>
  <si>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</si>
  <si>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</si>
  <si>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</si>
  <si>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</si>
  <si>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</si>
  <si>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</si>
  <si>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</si>
  <si>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</si>
  <si>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</si>
  <si>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</si>
  <si>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</si>
  <si>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</si>
  <si>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</si>
  <si>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</si>
  <si>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</si>
  <si>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</si>
  <si>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</si>
  <si>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</si>
  <si>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</si>
  <si>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</si>
  <si>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</si>
  <si>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</si>
  <si>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</si>
  <si>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</si>
  <si>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</si>
  <si>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</si>
  <si>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</si>
  <si>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</si>
  <si>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</si>
  <si>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</si>
  <si>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</si>
  <si>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</si>
  <si>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</si>
  <si>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</si>
  <si>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</si>
  <si>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</si>
  <si>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</si>
  <si>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</si>
  <si>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</si>
  <si>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</si>
  <si>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</si>
  <si>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</si>
  <si>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</si>
  <si>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</si>
  <si>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</si>
  <si>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</si>
  <si>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</si>
  <si>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</si>
  <si>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</si>
  <si>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</si>
  <si>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</si>
  <si>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</si>
  <si>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</si>
  <si>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</si>
  <si>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</si>
  <si>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</si>
  <si>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</si>
  <si>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</si>
  <si>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</si>
  <si>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</si>
  <si>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</si>
  <si>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</si>
  <si>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</si>
  <si>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</si>
  <si>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</si>
  <si>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</si>
  <si>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</si>
  <si>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</si>
  <si>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</si>
  <si>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</si>
  <si>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</si>
  <si>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</si>
  <si>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</si>
  <si>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</si>
  <si>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</si>
  <si>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</si>
  <si>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</si>
  <si>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</si>
  <si>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</si>
  <si>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</si>
  <si>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</si>
  <si>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</si>
  <si>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</si>
  <si>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</si>
  <si>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</si>
  <si>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</si>
  <si>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</si>
  <si>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</si>
  <si>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</si>
  <si>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</si>
  <si>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</si>
  <si>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</si>
  <si>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</si>
  <si>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</si>
  <si>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</si>
  <si>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</si>
  <si>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</si>
  <si>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</si>
  <si>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</si>
  <si>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</si>
  <si>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</si>
  <si>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</si>
  <si>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</si>
  <si>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</si>
  <si>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</si>
  <si>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</si>
  <si>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</si>
  <si>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</si>
  <si>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</si>
  <si>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</si>
  <si>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</si>
  <si>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</si>
  <si>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</si>
  <si>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</si>
  <si>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</si>
  <si>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</si>
  <si>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</si>
  <si>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</si>
  <si>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</si>
  <si>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</si>
  <si>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</si>
  <si>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</si>
  <si>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</si>
  <si>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</si>
  <si>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</si>
  <si>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</si>
  <si>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</si>
  <si>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</si>
  <si>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</si>
  <si>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</si>
  <si>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</si>
  <si>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</si>
  <si>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</si>
  <si>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</si>
  <si>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</si>
  <si>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</si>
  <si>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</si>
  <si>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</si>
  <si>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</si>
  <si>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</si>
  <si>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</si>
  <si>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</si>
  <si>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</si>
  <si>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</si>
  <si>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</si>
  <si>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</si>
  <si>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</si>
  <si>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</si>
  <si>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</si>
  <si>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</si>
  <si>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</si>
  <si>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</si>
  <si>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</si>
  <si>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</si>
  <si>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</si>
  <si>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</si>
  <si>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</si>
  <si>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</si>
  <si>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</si>
  <si>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</si>
  <si>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</si>
  <si>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</si>
  <si>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</si>
  <si>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</si>
  <si>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</si>
  <si>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</si>
  <si>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</si>
  <si>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</si>
  <si>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</si>
  <si>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</si>
  <si>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</si>
  <si>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</si>
  <si>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</si>
  <si>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</si>
  <si>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</si>
  <si>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</si>
  <si>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</si>
  <si>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</si>
  <si>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</si>
  <si>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</si>
  <si>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</si>
  <si>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</si>
  <si>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</si>
  <si>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</si>
  <si>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</si>
  <si>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</si>
  <si>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</si>
  <si>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</si>
  <si>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</si>
  <si>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</si>
  <si>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</si>
  <si>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</si>
  <si>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</si>
  <si>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</si>
  <si>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</si>
  <si>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</si>
  <si>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</si>
  <si>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</si>
  <si>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</si>
  <si>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</si>
  <si>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</si>
  <si>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</si>
  <si>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</si>
  <si>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</si>
  <si>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</si>
  <si>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</si>
  <si>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</si>
  <si>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</si>
  <si>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</si>
  <si>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</si>
  <si>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</si>
  <si>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</si>
  <si>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</si>
  <si>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</si>
  <si>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</si>
  <si>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</si>
  <si>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</si>
  <si>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</si>
  <si>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</si>
  <si>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</si>
  <si>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</si>
  <si>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</si>
  <si>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</si>
  <si>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</si>
  <si>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</si>
  <si>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</si>
  <si>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</si>
  <si>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</si>
  <si>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</si>
  <si>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</si>
  <si>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</si>
  <si>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</si>
  <si>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</si>
  <si>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</si>
  <si>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</si>
  <si>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</si>
  <si>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</si>
  <si>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</si>
  <si>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</si>
  <si>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</si>
  <si>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</si>
  <si>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</si>
  <si>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</si>
  <si>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</si>
  <si>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</si>
  <si>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</si>
  <si>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</si>
  <si>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</si>
  <si>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</si>
  <si>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</si>
  <si>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</si>
  <si>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</si>
  <si>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</si>
  <si>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</si>
  <si>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</si>
  <si>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</si>
  <si>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</si>
  <si>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</si>
  <si>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</si>
  <si>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</si>
  <si>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</si>
  <si>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</si>
  <si>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</si>
  <si>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</si>
  <si>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</si>
  <si>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</si>
  <si>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</si>
  <si>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</si>
  <si>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</si>
  <si>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</si>
  <si>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</si>
  <si>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</si>
  <si>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</si>
  <si>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</si>
  <si>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</si>
  <si>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</si>
  <si>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</si>
  <si>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</si>
  <si>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</si>
  <si>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</si>
  <si>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</si>
  <si>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</si>
  <si>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</si>
  <si>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</si>
  <si>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</si>
  <si>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</si>
  <si>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</si>
  <si>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</si>
  <si>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</si>
  <si>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</si>
  <si>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</si>
  <si>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</si>
  <si>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</si>
  <si>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</si>
  <si>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</si>
  <si>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</si>
  <si>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</si>
  <si>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</si>
  <si>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</si>
  <si>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</si>
  <si>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</si>
  <si>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</si>
  <si>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</si>
  <si>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</si>
  <si>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</si>
  <si>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</si>
  <si>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</si>
  <si>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</si>
  <si>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</si>
  <si>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</si>
  <si>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</si>
  <si>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</si>
  <si>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</si>
  <si>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</si>
  <si>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</si>
  <si>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</si>
  <si>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</si>
  <si>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</si>
  <si>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</si>
  <si>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</si>
  <si>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</si>
  <si>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</si>
  <si>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</si>
  <si>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</si>
  <si>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</si>
  <si>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</si>
  <si>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</si>
  <si>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</si>
  <si>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</si>
  <si>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</si>
  <si>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</si>
  <si>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</si>
  <si>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</si>
  <si>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</si>
  <si>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</si>
  <si>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</si>
  <si>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</si>
  <si>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</si>
  <si>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</si>
  <si>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</si>
  <si>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</si>
  <si>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</si>
  <si>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</si>
  <si>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</si>
  <si>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</si>
  <si>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</si>
  <si>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</si>
  <si>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</si>
  <si>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</si>
  <si>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</si>
  <si>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</si>
  <si>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</si>
  <si>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</si>
  <si>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</si>
  <si>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</si>
  <si>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</si>
  <si>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</si>
  <si>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</si>
  <si>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</si>
  <si>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</si>
  <si>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</si>
  <si>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</si>
  <si>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</si>
  <si>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</si>
  <si>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</si>
  <si>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</si>
  <si>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</si>
  <si>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</si>
  <si>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</si>
  <si>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</si>
  <si>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</si>
  <si>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</si>
  <si>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</si>
  <si>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</si>
  <si>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</si>
  <si>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</si>
  <si>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</si>
  <si>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</si>
  <si>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</si>
  <si>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</si>
  <si>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</si>
  <si>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</si>
  <si>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</si>
  <si>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</si>
  <si>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</si>
  <si>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</si>
  <si>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</si>
  <si>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</si>
  <si>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</si>
  <si>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</si>
  <si>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</si>
  <si>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</si>
  <si>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</si>
  <si>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</si>
  <si>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</si>
  <si>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</si>
  <si>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</si>
  <si>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</si>
  <si>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</si>
  <si>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</si>
  <si>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</si>
  <si>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</si>
  <si>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</si>
  <si>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</si>
  <si>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</si>
  <si>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</si>
  <si>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</si>
  <si>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</si>
  <si>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</si>
  <si>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</si>
  <si>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</si>
  <si>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</si>
  <si>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</si>
  <si>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</si>
  <si>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</si>
  <si>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</si>
  <si>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</si>
  <si>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</si>
  <si>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</si>
  <si>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</si>
  <si>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</si>
  <si>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</si>
  <si>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</si>
  <si>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</si>
  <si>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</si>
  <si>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</si>
  <si>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</si>
  <si>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</si>
  <si>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</si>
  <si>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</si>
  <si>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</si>
  <si>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</si>
  <si>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</si>
  <si>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</si>
  <si>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</si>
  <si>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</si>
  <si>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</si>
  <si>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</si>
  <si>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</si>
  <si>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</si>
  <si>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</si>
  <si>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</si>
  <si>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</si>
  <si>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</si>
  <si>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</si>
  <si>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</si>
  <si>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</si>
  <si>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</si>
  <si>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</si>
  <si>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</si>
  <si>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</si>
  <si>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</si>
  <si>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</si>
  <si>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</si>
  <si>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</si>
  <si>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</si>
  <si>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</si>
  <si>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</si>
  <si>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</si>
  <si>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</si>
  <si>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</si>
  <si>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</si>
  <si>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</si>
  <si>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</si>
  <si>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</si>
  <si>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</si>
  <si>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</si>
  <si>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</si>
  <si>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</si>
  <si>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</si>
  <si>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</si>
  <si>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</si>
  <si>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</si>
  <si>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</si>
  <si>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</si>
  <si>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</si>
  <si>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</si>
  <si>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</si>
  <si>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</si>
  <si>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</si>
  <si>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</si>
  <si>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</si>
  <si>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</si>
  <si>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</si>
  <si>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</si>
  <si>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</si>
  <si>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</si>
  <si>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</si>
  <si>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</si>
  <si>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</si>
  <si>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</si>
  <si>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</si>
  <si>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</si>
  <si>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</si>
  <si>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</si>
  <si>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</si>
  <si>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</si>
  <si>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</si>
  <si>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</si>
  <si>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</si>
  <si>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</si>
  <si>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</si>
  <si>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</si>
  <si>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</si>
  <si>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</si>
  <si>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</si>
  <si>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</si>
  <si>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</si>
  <si>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</si>
  <si>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</si>
  <si>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</si>
  <si>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</si>
  <si>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</si>
  <si>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</si>
  <si>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</si>
  <si>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</si>
  <si>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</si>
  <si>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</si>
  <si>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</si>
  <si>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</si>
  <si>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</si>
  <si>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</si>
  <si>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</si>
  <si>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</si>
  <si>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</si>
  <si>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</si>
  <si>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</si>
  <si>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</si>
  <si>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</si>
  <si>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</si>
  <si>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</si>
  <si>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</si>
  <si>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</si>
  <si>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</si>
  <si>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</si>
  <si>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</si>
  <si>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</si>
  <si>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</si>
  <si>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</si>
  <si>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</si>
  <si>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</si>
  <si>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</si>
  <si>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</si>
  <si>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</si>
  <si>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</si>
  <si>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</si>
  <si>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</si>
  <si>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</si>
  <si>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</si>
  <si>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</si>
  <si>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</si>
  <si>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</si>
  <si>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</si>
  <si>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</si>
  <si>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</si>
  <si>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</si>
  <si>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</si>
  <si>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</si>
  <si>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</si>
  <si>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</si>
  <si>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</si>
  <si>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</si>
  <si>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</si>
  <si>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</si>
  <si>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</si>
  <si>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</si>
  <si>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</si>
  <si>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</si>
  <si>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</si>
  <si>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</si>
  <si>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</si>
  <si>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</si>
  <si>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</si>
  <si>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</si>
  <si>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</si>
  <si>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</si>
  <si>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</si>
  <si>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</si>
  <si>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</si>
  <si>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</si>
  <si>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</si>
  <si>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</si>
  <si>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</si>
  <si>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</si>
  <si>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</si>
  <si>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</si>
  <si>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</si>
  <si>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</si>
  <si>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</si>
  <si>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</si>
  <si>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</si>
  <si>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</si>
  <si>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</si>
  <si>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</si>
  <si>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</si>
  <si>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</si>
  <si>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</si>
  <si>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</si>
  <si>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</si>
  <si>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</si>
  <si>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</si>
  <si>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</si>
  <si>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</si>
  <si>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</si>
  <si>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</si>
  <si>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</si>
  <si>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</si>
  <si>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</si>
  <si>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</si>
  <si>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</si>
  <si>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</si>
  <si>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</si>
  <si>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</si>
  <si>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</si>
  <si>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</si>
  <si>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</si>
  <si>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</si>
  <si>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</si>
  <si>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</si>
  <si>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</si>
  <si>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</si>
  <si>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</si>
  <si>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</si>
  <si>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</si>
  <si>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</si>
  <si>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</si>
  <si>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</si>
  <si>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</si>
  <si>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</si>
  <si>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</si>
  <si>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</si>
  <si>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</si>
  <si>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</si>
  <si>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</si>
  <si>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</si>
  <si>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</si>
  <si>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</si>
  <si>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</si>
  <si>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</si>
  <si>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</si>
  <si>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</si>
  <si>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</si>
  <si>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</si>
  <si>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</si>
  <si>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</si>
  <si>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</si>
  <si>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</si>
  <si>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</si>
  <si>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</si>
  <si>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</si>
  <si>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</si>
  <si>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</si>
  <si>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</si>
  <si>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</si>
  <si>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</si>
  <si>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</si>
  <si>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</si>
  <si>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</si>
  <si>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</si>
  <si>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</si>
  <si>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</si>
  <si>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</si>
  <si>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</si>
  <si>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</si>
  <si>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</si>
  <si>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</si>
  <si>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</si>
  <si>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</si>
  <si>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</si>
  <si>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</si>
  <si>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</si>
  <si>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</si>
  <si>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</si>
  <si>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</si>
  <si>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</si>
  <si>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</si>
  <si>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</si>
  <si>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</si>
  <si>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</si>
  <si>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</si>
  <si>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</si>
  <si>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</si>
  <si>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</si>
  <si>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</si>
  <si>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</si>
  <si>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</si>
  <si>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</si>
  <si>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</si>
  <si>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</si>
  <si>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</si>
  <si>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</si>
  <si>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</si>
  <si>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</si>
  <si>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</si>
  <si>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</si>
  <si>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</si>
  <si>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</si>
  <si>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</si>
  <si>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</si>
  <si>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</si>
  <si>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</si>
  <si>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</si>
  <si>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</si>
  <si>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</si>
  <si>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</si>
  <si>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</si>
  <si>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</si>
  <si>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</si>
  <si>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</si>
  <si>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</si>
  <si>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</si>
  <si>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</si>
  <si>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</si>
  <si>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</si>
  <si>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</si>
  <si>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</si>
  <si>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</si>
  <si>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</si>
  <si>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</si>
  <si>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</si>
  <si>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</si>
  <si>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</si>
  <si>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</si>
  <si>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</si>
  <si>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</si>
  <si>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</si>
  <si>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</si>
  <si>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</si>
  <si>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</si>
  <si>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</si>
  <si>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</si>
  <si>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</si>
  <si>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</si>
  <si>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</si>
  <si>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</si>
  <si>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</si>
  <si>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</si>
  <si>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</si>
  <si>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</si>
  <si>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</si>
  <si>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</si>
  <si>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</si>
  <si>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</si>
  <si>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</si>
  <si>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</si>
  <si>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</si>
  <si>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</si>
  <si>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</si>
  <si>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</si>
  <si>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</si>
  <si>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</si>
  <si>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</si>
  <si>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</si>
  <si>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</si>
  <si>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</si>
  <si>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</si>
  <si>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</si>
  <si>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</si>
  <si>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</si>
  <si>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</si>
  <si>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</si>
  <si>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</si>
  <si>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</si>
  <si>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</si>
  <si>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</si>
  <si>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</si>
  <si>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</si>
  <si>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</si>
  <si>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</si>
  <si>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</si>
  <si>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</si>
  <si>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</si>
  <si>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</si>
  <si>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</si>
  <si>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</si>
  <si>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</si>
  <si>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</si>
  <si>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</si>
  <si>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</si>
  <si>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</si>
  <si>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</si>
  <si>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</si>
  <si>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</si>
  <si>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</si>
  <si>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</si>
  <si>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</si>
  <si>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</si>
  <si>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</si>
  <si>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</si>
  <si>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</si>
  <si>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</si>
  <si>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</si>
  <si>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</si>
  <si>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</si>
  <si>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</si>
  <si>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</si>
  <si>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</si>
  <si>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</si>
  <si>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</si>
  <si>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</si>
  <si>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</si>
  <si>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</si>
  <si>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</si>
  <si>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</si>
  <si>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</si>
  <si>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</si>
  <si>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</si>
  <si>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</si>
  <si>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</si>
  <si>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</si>
  <si>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</si>
  <si>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</si>
  <si>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</si>
  <si>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</si>
  <si>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</si>
  <si>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</si>
  <si>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</si>
  <si>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</si>
  <si>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</si>
  <si>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</si>
  <si>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</si>
  <si>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</si>
  <si>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</si>
  <si>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</si>
  <si>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</si>
  <si>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</si>
  <si>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</si>
  <si>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</si>
  <si>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</si>
  <si>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</si>
  <si>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</si>
  <si>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</si>
  <si>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</si>
  <si>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</si>
  <si>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</si>
  <si>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</si>
  <si>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</si>
  <si>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</si>
  <si>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</si>
  <si>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</si>
  <si>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</si>
  <si>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</si>
  <si>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</si>
  <si>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</si>
  <si>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</si>
  <si>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</si>
  <si>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</si>
  <si>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</si>
  <si>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</si>
  <si>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</si>
  <si>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</si>
  <si>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</si>
  <si>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</si>
  <si>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</si>
  <si>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</si>
  <si>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</si>
  <si>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</si>
  <si>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</si>
  <si>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</si>
  <si>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</si>
  <si>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</si>
  <si>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</si>
  <si>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</si>
  <si>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</si>
  <si>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</si>
  <si>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</si>
  <si>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</si>
  <si>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</si>
  <si>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</si>
  <si>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</si>
  <si>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</si>
  <si>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</si>
  <si>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</si>
  <si>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</si>
  <si>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</si>
  <si>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</si>
  <si>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</si>
  <si>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</si>
  <si>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</si>
  <si>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</si>
  <si>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</si>
  <si>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</si>
  <si>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</si>
  <si>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</si>
  <si>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</si>
  <si>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</si>
  <si>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</si>
  <si>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</si>
  <si>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</si>
  <si>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</si>
  <si>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</si>
  <si>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</si>
  <si>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</si>
  <si>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</si>
  <si>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</si>
  <si>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</si>
  <si>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</si>
  <si>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</si>
  <si>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</si>
  <si>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</si>
  <si>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</si>
  <si>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</si>
  <si>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</si>
  <si>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</si>
  <si>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</si>
  <si>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</si>
  <si>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</si>
  <si>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</si>
  <si>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</si>
  <si>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</si>
  <si>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</si>
  <si>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</si>
  <si>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</si>
  <si>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</si>
  <si>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</si>
  <si>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</si>
  <si>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</si>
  <si>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</si>
  <si>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</si>
  <si>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</si>
  <si>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</si>
  <si>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</si>
  <si>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</si>
  <si>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</si>
  <si>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</si>
  <si>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</si>
  <si>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</si>
  <si>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</si>
  <si>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</si>
  <si>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</si>
  <si>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</si>
  <si>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</si>
  <si>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</si>
  <si>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</si>
  <si>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</si>
  <si>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</si>
  <si>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</si>
  <si>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</si>
  <si>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</si>
  <si>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</si>
  <si>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</si>
  <si>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</si>
  <si>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</si>
  <si>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</si>
  <si>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</si>
  <si>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</si>
  <si>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</si>
  <si>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</si>
  <si>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</si>
  <si>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</si>
  <si>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</si>
  <si>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</si>
  <si>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</si>
  <si>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</si>
  <si>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</si>
  <si>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</si>
  <si>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</si>
  <si>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</si>
  <si>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</si>
  <si>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</si>
  <si>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</si>
  <si>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</si>
  <si>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</si>
  <si>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</si>
  <si>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</si>
  <si>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</si>
  <si>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</si>
  <si>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</si>
  <si>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</si>
  <si>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</si>
  <si>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</si>
  <si>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</si>
  <si>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</si>
  <si>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</si>
  <si>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</si>
  <si>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</si>
  <si>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</si>
  <si>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</si>
  <si>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</si>
  <si>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</si>
  <si>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</si>
  <si>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</si>
  <si>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</si>
  <si>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</si>
  <si>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</si>
  <si>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</si>
  <si>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</si>
  <si>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</si>
  <si>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</si>
  <si>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</si>
  <si>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</si>
  <si>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</si>
  <si>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</si>
  <si>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</si>
  <si>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</si>
  <si>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</si>
  <si>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</si>
  <si>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</si>
  <si>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</si>
  <si>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</si>
  <si>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</si>
  <si>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</si>
  <si>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</si>
  <si>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</si>
  <si>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</si>
  <si>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</si>
  <si>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</si>
  <si>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</si>
  <si>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</si>
  <si>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</si>
  <si>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</si>
  <si>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</si>
  <si>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</si>
  <si>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</si>
  <si>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</si>
  <si>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</si>
  <si>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</si>
  <si>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</si>
  <si>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</si>
  <si>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</si>
  <si>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</si>
  <si>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</si>
  <si>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</si>
  <si>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</si>
  <si>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</si>
  <si>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</si>
  <si>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</si>
  <si>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</si>
  <si>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</si>
  <si>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</si>
  <si>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</si>
  <si>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</si>
  <si>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</si>
  <si>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</si>
  <si>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</si>
  <si>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</si>
  <si>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</si>
  <si>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</si>
  <si>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</si>
  <si>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</si>
  <si>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</si>
  <si>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</si>
  <si>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</si>
  <si>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</si>
  <si>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</si>
  <si>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</si>
  <si>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</si>
  <si>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</si>
  <si>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</si>
  <si>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</si>
  <si>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</si>
  <si>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</si>
  <si>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</si>
  <si>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</si>
  <si>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</si>
  <si>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</si>
  <si>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</si>
  <si>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</si>
  <si>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</si>
  <si>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</si>
  <si>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</si>
  <si>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</si>
  <si>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</si>
  <si>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</si>
  <si>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</si>
  <si>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</si>
  <si>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</si>
  <si>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</si>
  <si>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</si>
  <si>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</si>
  <si>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</si>
  <si>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</si>
  <si>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</si>
  <si>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</si>
  <si>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</si>
  <si>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</si>
  <si>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</si>
  <si>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</si>
  <si>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</si>
  <si>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</si>
  <si>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</si>
  <si>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</si>
  <si>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</si>
  <si>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</si>
  <si>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</si>
  <si>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</si>
  <si>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</si>
  <si>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</si>
  <si>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</si>
  <si>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</si>
  <si>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</si>
  <si>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</si>
  <si>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</si>
  <si>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</si>
  <si>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</si>
  <si>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</si>
  <si>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</si>
  <si>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</si>
  <si>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</si>
  <si>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</si>
  <si>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</si>
  <si>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</si>
  <si>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</si>
  <si>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</si>
  <si>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</si>
  <si>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</si>
  <si>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</si>
  <si>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</si>
  <si>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</si>
  <si>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</si>
  <si>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</si>
  <si>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</si>
  <si>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</si>
  <si>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</si>
  <si>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</si>
  <si>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</si>
  <si>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</si>
  <si>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</si>
  <si>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</si>
  <si>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</si>
  <si>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</si>
  <si>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</si>
  <si>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</si>
  <si>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</si>
  <si>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</si>
  <si>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</si>
  <si>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</si>
  <si>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</si>
  <si>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</si>
  <si>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</si>
  <si>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</si>
  <si>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</si>
  <si>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</si>
  <si>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</si>
  <si>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</si>
  <si>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</si>
  <si>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</si>
  <si>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</si>
  <si>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</si>
  <si>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</si>
  <si>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</si>
  <si>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</si>
  <si>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</si>
  <si>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</si>
  <si>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</si>
  <si>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</si>
  <si>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</si>
  <si>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</si>
  <si>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</si>
  <si>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</si>
  <si>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</si>
  <si>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</si>
  <si>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</si>
  <si>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</si>
  <si>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</si>
  <si>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</si>
  <si>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</si>
  <si>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</si>
  <si>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</si>
  <si>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</si>
  <si>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</si>
  <si>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</si>
  <si>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</si>
  <si>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</si>
  <si>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</si>
  <si>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</si>
  <si>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</si>
  <si>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</si>
  <si>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</si>
  <si>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</si>
  <si>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</si>
  <si>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</si>
  <si>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</si>
  <si>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</si>
  <si>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</si>
  <si>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</si>
  <si>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</si>
  <si>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</si>
  <si>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</si>
  <si>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</si>
  <si>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</si>
  <si>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</si>
  <si>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</si>
  <si>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</si>
  <si>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</si>
  <si>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</si>
  <si>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</si>
  <si>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</si>
  <si>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</si>
  <si>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</si>
  <si>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</si>
  <si>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</si>
  <si>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</si>
  <si>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</si>
  <si>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</si>
  <si>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</si>
  <si>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</si>
  <si>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</si>
  <si>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</si>
  <si>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</si>
  <si>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</si>
  <si>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</si>
  <si>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</si>
  <si>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</si>
  <si>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</si>
  <si>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</si>
  <si>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</si>
  <si>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</si>
  <si>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</si>
  <si>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</si>
  <si>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</si>
  <si>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</si>
  <si>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</si>
  <si>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</si>
  <si>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</si>
  <si>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</si>
  <si>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</si>
  <si>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</si>
  <si>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</si>
  <si>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</si>
  <si>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</si>
  <si>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</si>
  <si>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</si>
  <si>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</si>
  <si>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</si>
  <si>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</si>
  <si>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</si>
  <si>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</si>
  <si>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</si>
  <si>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</si>
  <si>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</si>
  <si>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</si>
  <si>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</si>
  <si>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</si>
  <si>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</si>
  <si>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</si>
  <si>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</si>
  <si>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</si>
  <si>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</si>
  <si>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</si>
  <si>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</si>
  <si>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</si>
  <si>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</si>
  <si>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</si>
  <si>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</si>
  <si>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</si>
  <si>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</si>
  <si>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</si>
  <si>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</si>
  <si>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</si>
  <si>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</si>
  <si>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</si>
  <si>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</si>
  <si>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</si>
  <si>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</si>
  <si>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</si>
  <si>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</si>
  <si>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</si>
  <si>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</si>
  <si>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</si>
  <si>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</si>
  <si>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</si>
  <si>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</si>
  <si>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</si>
  <si>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</si>
  <si>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</si>
  <si>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</si>
  <si>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</si>
  <si>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</si>
  <si>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</si>
  <si>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</si>
  <si>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</si>
  <si>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</si>
  <si>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</si>
  <si>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</si>
  <si>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</si>
  <si>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</si>
  <si>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</si>
  <si>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</si>
  <si>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</si>
  <si>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</si>
  <si>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</si>
  <si>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</si>
  <si>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</si>
  <si>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</si>
  <si>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</si>
  <si>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</si>
  <si>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</si>
  <si>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</si>
  <si>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</si>
  <si>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</si>
  <si>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</si>
  <si>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</si>
  <si>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</si>
  <si>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</si>
  <si>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</si>
  <si>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</si>
  <si>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</si>
  <si>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</si>
  <si>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</si>
  <si>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</si>
  <si>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</si>
  <si>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</si>
  <si>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</si>
  <si>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</si>
  <si>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</si>
  <si>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</si>
  <si>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</si>
  <si>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</si>
  <si>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</si>
  <si>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</si>
  <si>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</si>
  <si>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</si>
  <si>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</si>
  <si>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</si>
  <si>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</si>
  <si>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</si>
  <si>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</si>
  <si>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</si>
  <si>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</si>
  <si>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</si>
  <si>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</si>
  <si>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</si>
  <si>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</si>
  <si>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</si>
  <si>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</si>
  <si>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</si>
  <si>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</si>
  <si>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</si>
  <si>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</si>
  <si>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</si>
  <si>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</si>
  <si>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</si>
  <si>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</si>
  <si>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</si>
  <si>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</si>
  <si>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</si>
  <si>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</si>
  <si>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</si>
  <si>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</si>
  <si>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</si>
  <si>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</si>
  <si>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</si>
  <si>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</si>
  <si>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</si>
  <si>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</si>
  <si>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</si>
  <si>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</si>
  <si>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</si>
  <si>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</si>
  <si>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</si>
  <si>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</si>
  <si>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</si>
  <si>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</si>
  <si>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</si>
  <si>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</si>
  <si>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</si>
  <si>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</si>
  <si>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</si>
  <si>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</si>
  <si>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</si>
  <si>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</si>
  <si>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</si>
  <si>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</si>
  <si>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</si>
  <si>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</si>
  <si>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</si>
  <si>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</si>
  <si>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</si>
  <si>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</si>
  <si>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</si>
  <si>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</si>
  <si>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</si>
  <si>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</si>
  <si>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</si>
  <si>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</si>
  <si>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</si>
  <si>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</si>
  <si>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</si>
  <si>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</si>
  <si>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</si>
  <si>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</si>
  <si>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</si>
  <si>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</si>
  <si>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</si>
  <si>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</si>
  <si>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</si>
  <si>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</si>
  <si>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</si>
  <si>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</si>
  <si>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</si>
  <si>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</si>
  <si>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</si>
  <si>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</si>
  <si>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</si>
  <si>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</si>
  <si>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</si>
  <si>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</si>
  <si>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</si>
  <si>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</si>
  <si>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</si>
  <si>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</si>
  <si>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</si>
  <si>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</si>
  <si>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</si>
  <si>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</si>
  <si>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</si>
  <si>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</si>
  <si>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</si>
  <si>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</si>
  <si>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</si>
  <si>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</si>
  <si>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</si>
  <si>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</si>
  <si>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</si>
  <si>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</si>
  <si>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</si>
  <si>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</si>
  <si>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</si>
  <si>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</si>
  <si>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</si>
  <si>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</si>
  <si>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</si>
  <si>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</si>
  <si>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</si>
  <si>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</si>
  <si>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</si>
  <si>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</si>
  <si>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</si>
  <si>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</si>
  <si>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</si>
  <si>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</si>
  <si>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</si>
  <si>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</si>
  <si>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</si>
  <si>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</si>
  <si>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</si>
  <si>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</si>
  <si>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</si>
  <si>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</si>
  <si>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</si>
  <si>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</si>
  <si>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</si>
  <si>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</si>
  <si>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</si>
  <si>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</si>
  <si>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</si>
  <si>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</si>
  <si>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</si>
  <si>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</si>
  <si>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</si>
  <si>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</si>
  <si>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</si>
  <si>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</si>
  <si>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</si>
  <si>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</si>
  <si>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</si>
  <si>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</si>
  <si>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</si>
  <si>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</si>
  <si>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</si>
  <si>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</si>
  <si>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</si>
  <si>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</si>
  <si>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</si>
  <si>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</si>
  <si>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</si>
  <si>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</si>
  <si>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</si>
  <si>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</si>
  <si>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</si>
  <si>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</si>
  <si>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</si>
  <si>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</si>
  <si>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</si>
  <si>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</si>
  <si>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</si>
  <si>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</si>
  <si>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</si>
  <si>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</si>
  <si>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</si>
  <si>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</si>
  <si>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</si>
  <si>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</si>
  <si>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</si>
  <si>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</si>
  <si>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</si>
  <si>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</si>
  <si>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</si>
  <si>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</si>
  <si>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</si>
  <si>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</si>
  <si>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</si>
  <si>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</si>
  <si>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</si>
  <si>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</si>
  <si>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</si>
  <si>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</si>
  <si>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</si>
  <si>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</si>
  <si>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</si>
  <si>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</si>
  <si>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</si>
  <si>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</si>
  <si>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</si>
  <si>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</si>
  <si>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</si>
  <si>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</si>
  <si>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</si>
  <si>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</si>
  <si>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</si>
  <si>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</si>
  <si>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</si>
  <si>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</si>
  <si>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</si>
  <si>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</si>
  <si>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</si>
  <si>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</si>
  <si>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</si>
  <si>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</si>
  <si>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</si>
  <si>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</si>
  <si>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</si>
  <si>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</si>
  <si>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</si>
  <si>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</si>
  <si>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</si>
  <si>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</si>
  <si>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</si>
  <si>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</si>
  <si>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</si>
  <si>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</si>
  <si>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</si>
  <si>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</si>
  <si>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</si>
  <si>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</si>
  <si>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</si>
  <si>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</si>
  <si>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</si>
  <si>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</si>
  <si>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</si>
  <si>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</si>
  <si>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</si>
  <si>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</si>
  <si>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</si>
  <si>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</si>
  <si>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</si>
  <si>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</si>
  <si>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</si>
  <si>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</si>
  <si>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</si>
  <si>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</si>
  <si>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</si>
  <si>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</si>
  <si>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</si>
  <si>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</si>
  <si>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</si>
  <si>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</si>
  <si>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</si>
  <si>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</si>
  <si>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</si>
  <si>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</si>
  <si>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</si>
  <si>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</si>
  <si>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</si>
  <si>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</si>
  <si>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</si>
  <si>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</si>
  <si>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</si>
  <si>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</si>
  <si>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</si>
  <si>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</si>
  <si>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</si>
  <si>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</si>
  <si>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</si>
  <si>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</si>
  <si>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</si>
  <si>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</si>
  <si>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</si>
  <si>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</si>
  <si>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</si>
  <si>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</si>
  <si>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</si>
  <si>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</si>
  <si>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</si>
  <si>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</si>
  <si>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</si>
  <si>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</si>
  <si>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</si>
  <si>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</si>
  <si>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</si>
  <si>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</si>
  <si>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</si>
  <si>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</si>
  <si>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</si>
  <si>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</si>
  <si>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</si>
  <si>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</si>
  <si>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</si>
  <si>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</si>
  <si>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</si>
  <si>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</si>
  <si>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</si>
  <si>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</si>
  <si>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</si>
  <si>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</si>
  <si>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</si>
  <si>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</si>
  <si>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</si>
  <si>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</si>
  <si>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</si>
  <si>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</si>
  <si>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</si>
  <si>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</si>
  <si>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</si>
  <si>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</si>
  <si>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</si>
  <si>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</si>
  <si>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</si>
  <si>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</si>
  <si>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</si>
  <si>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</si>
  <si>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</si>
  <si>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</si>
  <si>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</si>
  <si>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</si>
  <si>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</si>
  <si>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</si>
  <si>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</si>
  <si>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</si>
  <si>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</si>
  <si>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</si>
  <si>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</si>
  <si>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</si>
  <si>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</si>
  <si>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</si>
  <si>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</si>
  <si>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</si>
  <si>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</si>
  <si>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</si>
  <si>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</si>
  <si>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</si>
  <si>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</si>
  <si>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</si>
  <si>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</si>
  <si>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</si>
  <si>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</si>
  <si>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</si>
  <si>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</si>
  <si>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</si>
  <si>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</si>
  <si>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</si>
  <si>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</si>
  <si>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</si>
  <si>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</si>
  <si>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</si>
  <si>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</si>
  <si>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</si>
  <si>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</si>
  <si>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</si>
  <si>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</si>
  <si>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</si>
  <si>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</si>
  <si>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</si>
  <si>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</si>
  <si>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</si>
  <si>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</si>
  <si>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</si>
  <si>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</si>
  <si>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</si>
  <si>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</si>
  <si>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</si>
  <si>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</si>
  <si>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</si>
  <si>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</si>
  <si>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</si>
  <si>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</si>
  <si>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</si>
  <si>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</si>
  <si>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</si>
  <si>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</si>
  <si>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</si>
  <si>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</si>
  <si>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</si>
  <si>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</si>
  <si>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</si>
  <si>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</si>
  <si>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</si>
  <si>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</si>
  <si>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</si>
  <si>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</si>
  <si>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</si>
  <si>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</si>
  <si>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</si>
  <si>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</si>
  <si>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</si>
  <si>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</si>
  <si>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</si>
  <si>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</si>
  <si>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</si>
  <si>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</si>
  <si>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</si>
  <si>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</si>
  <si>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</si>
  <si>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</si>
  <si>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</si>
  <si>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</si>
  <si>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</si>
  <si>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</si>
  <si>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</si>
  <si>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</si>
  <si>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</si>
  <si>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</si>
  <si>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</si>
  <si>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</si>
  <si>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</si>
  <si>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</si>
  <si>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</si>
  <si>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</si>
  <si>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</si>
  <si>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</si>
  <si>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</si>
  <si>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</si>
  <si>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</si>
  <si>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</si>
  <si>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</si>
  <si>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</si>
  <si>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</si>
  <si>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</si>
  <si>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</si>
  <si>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</si>
  <si>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</si>
  <si>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</si>
  <si>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</si>
  <si>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</si>
  <si>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</si>
  <si>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</si>
  <si>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</si>
  <si>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</si>
  <si>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</si>
  <si>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</si>
  <si>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</si>
  <si>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</si>
  <si>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</si>
  <si>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</si>
  <si>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</si>
  <si>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</si>
  <si>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</si>
  <si>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</si>
  <si>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</si>
  <si>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</si>
  <si>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</si>
  <si>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</si>
  <si>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</si>
  <si>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</si>
  <si>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</si>
  <si>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</si>
  <si>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</si>
  <si>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</si>
  <si>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</si>
  <si>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</si>
  <si>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</si>
  <si>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</si>
  <si>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</si>
  <si>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</si>
  <si>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</si>
  <si>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</si>
  <si>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</si>
  <si>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</si>
  <si>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</si>
  <si>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</si>
  <si>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</si>
  <si>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</si>
  <si>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</si>
  <si>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</si>
  <si>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</si>
  <si>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</si>
  <si>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</si>
  <si>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</si>
  <si>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</si>
  <si>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</si>
  <si>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</si>
  <si>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</si>
  <si>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</si>
  <si>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</si>
  <si>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</si>
  <si>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</si>
  <si>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</si>
  <si>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</si>
  <si>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</si>
  <si>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</si>
  <si>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</si>
  <si>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</si>
  <si>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</si>
  <si>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</si>
  <si>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</si>
  <si>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</si>
  <si>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</si>
  <si>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</si>
  <si>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</si>
  <si>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</si>
  <si>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</si>
  <si>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</si>
  <si>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</si>
  <si>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</si>
  <si>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</si>
  <si>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</si>
  <si>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</si>
  <si>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</si>
  <si>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</si>
  <si>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</si>
  <si>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</si>
  <si>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</si>
  <si>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</si>
  <si>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</si>
  <si>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</si>
  <si>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</si>
  <si>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</si>
  <si>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</si>
  <si>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</si>
  <si>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</si>
  <si>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</si>
  <si>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</si>
  <si>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</si>
  <si>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</si>
  <si>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</si>
  <si>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</si>
  <si>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</si>
  <si>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</si>
  <si>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</si>
  <si>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</si>
  <si>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</si>
  <si>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</si>
  <si>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</si>
  <si>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</si>
  <si>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</si>
  <si>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</si>
  <si>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</si>
  <si>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</si>
  <si>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</si>
  <si>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</si>
  <si>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</si>
  <si>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</si>
  <si>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</si>
  <si>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</si>
  <si>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</si>
  <si>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</si>
  <si>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</si>
  <si>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</si>
  <si>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</si>
  <si>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</si>
  <si>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</si>
  <si>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</si>
  <si>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</si>
  <si>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</si>
  <si>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</si>
  <si>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</si>
  <si>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</si>
  <si>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</si>
  <si>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</si>
  <si>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</si>
  <si>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</si>
  <si>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</si>
  <si>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</si>
  <si>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</si>
  <si>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</si>
  <si>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</si>
  <si>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</si>
  <si>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</si>
  <si>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</si>
  <si>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</si>
  <si>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</si>
  <si>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</si>
  <si>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</si>
  <si>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</si>
  <si>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</si>
  <si>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</si>
  <si>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</si>
  <si>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</si>
  <si>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</si>
  <si>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</si>
  <si>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</si>
  <si>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</si>
  <si>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</si>
  <si>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</si>
  <si>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</si>
  <si>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</si>
  <si>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</si>
  <si>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</si>
  <si>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</si>
  <si>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</si>
  <si>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</si>
  <si>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</si>
  <si>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</si>
  <si>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</si>
  <si>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</si>
  <si>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</si>
  <si>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</si>
  <si>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</si>
  <si>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</si>
  <si>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</si>
  <si>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</si>
  <si>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</si>
  <si>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</si>
  <si>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</si>
  <si>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</si>
  <si>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</si>
  <si>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</si>
  <si>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</si>
  <si>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</si>
  <si>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</si>
  <si>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</si>
  <si>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</si>
  <si>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</si>
  <si>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</si>
  <si>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</si>
  <si>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</si>
  <si>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</si>
  <si>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</si>
  <si>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</si>
  <si>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</si>
  <si>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</si>
  <si>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</si>
  <si>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</si>
  <si>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</si>
  <si>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</si>
  <si>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</si>
  <si>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</si>
  <si>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</si>
  <si>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</si>
  <si>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</si>
  <si>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</si>
  <si>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</si>
  <si>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</si>
  <si>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</si>
  <si>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</si>
  <si>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</si>
  <si>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</si>
  <si>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</si>
  <si>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</si>
  <si>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</si>
  <si>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</si>
  <si>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</si>
  <si>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</si>
  <si>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</si>
  <si>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</si>
  <si>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</si>
  <si>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</si>
  <si>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</si>
  <si>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</si>
  <si>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</si>
  <si>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</si>
  <si>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</si>
  <si>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</si>
  <si>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</si>
  <si>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</si>
  <si>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</si>
  <si>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</si>
  <si>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</si>
  <si>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</si>
  <si>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</si>
  <si>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</si>
  <si>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</si>
  <si>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</si>
  <si>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</si>
  <si>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</si>
  <si>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</si>
  <si>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</si>
  <si>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</si>
  <si>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</si>
  <si>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</si>
  <si>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</si>
  <si>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</si>
  <si>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</si>
  <si>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</si>
  <si>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</si>
  <si>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</si>
  <si>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</si>
  <si>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</si>
  <si>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</si>
  <si>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</si>
  <si>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</si>
  <si>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</si>
  <si>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</si>
  <si>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</si>
  <si>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</si>
  <si>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</si>
  <si>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</si>
  <si>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</si>
  <si>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</si>
  <si>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</si>
  <si>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</si>
  <si>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</si>
  <si>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</si>
  <si>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</si>
  <si>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</si>
  <si>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</si>
  <si>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</si>
  <si>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</si>
  <si>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</si>
  <si>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</si>
  <si>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</si>
  <si>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</si>
  <si>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</si>
  <si>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</si>
  <si>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</si>
  <si>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</si>
  <si>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</si>
  <si>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</si>
  <si>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</si>
  <si>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</si>
  <si>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</si>
  <si>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</si>
  <si>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</si>
  <si>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</si>
  <si>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</si>
  <si>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</si>
  <si>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</si>
  <si>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</si>
  <si>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</si>
  <si>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</si>
  <si>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</si>
  <si>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</si>
  <si>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</si>
  <si>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</si>
  <si>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</si>
  <si>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</si>
  <si>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</si>
  <si>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</si>
  <si>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</si>
  <si>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</si>
  <si>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</si>
  <si>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</si>
  <si>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</si>
  <si>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</si>
  <si>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</si>
  <si>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</si>
  <si>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</si>
  <si>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</si>
  <si>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</si>
  <si>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</si>
  <si>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</si>
  <si>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</si>
  <si>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</si>
  <si>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</si>
  <si>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</si>
  <si>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</si>
  <si>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</si>
  <si>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</si>
  <si>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</si>
  <si>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</si>
  <si>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</si>
  <si>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</si>
  <si>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</si>
  <si>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</si>
  <si>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</si>
  <si>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</si>
  <si>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</si>
  <si>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</si>
  <si>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</si>
  <si>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</si>
  <si>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</si>
  <si>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</si>
  <si>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</si>
  <si>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</si>
  <si>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</si>
  <si>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</si>
  <si>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</si>
  <si>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</si>
  <si>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</si>
  <si>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</si>
  <si>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</si>
  <si>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</si>
  <si>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</si>
  <si>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</si>
  <si>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</si>
  <si>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</si>
  <si>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</si>
  <si>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</si>
  <si>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</si>
  <si>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</si>
  <si>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</si>
  <si>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</si>
  <si>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</si>
  <si>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</si>
  <si>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</si>
  <si>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</si>
  <si>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</si>
  <si>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</si>
  <si>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</si>
  <si>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</si>
  <si>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</si>
  <si>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</si>
  <si>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</si>
  <si>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</si>
  <si>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</si>
  <si>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</si>
  <si>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</si>
  <si>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</si>
  <si>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</si>
  <si>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</si>
  <si>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</si>
  <si>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</si>
  <si>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</si>
  <si>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</si>
  <si>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</si>
  <si>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</si>
  <si>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</si>
  <si>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</si>
  <si>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</si>
  <si>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</si>
  <si>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</si>
  <si>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</si>
  <si>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</si>
  <si>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</si>
  <si>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</si>
  <si>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</si>
  <si>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</si>
  <si>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</si>
  <si>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</si>
  <si>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</si>
  <si>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</si>
  <si>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</si>
  <si>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</si>
  <si>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</si>
  <si>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</si>
  <si>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</si>
  <si>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</si>
  <si>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</si>
  <si>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</si>
  <si>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</si>
  <si>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</si>
  <si>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</si>
  <si>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</si>
  <si>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</si>
  <si>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</si>
  <si>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</si>
  <si>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</si>
  <si>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</si>
  <si>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</si>
  <si>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</si>
  <si>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</si>
  <si>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</si>
  <si>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</si>
  <si>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</si>
  <si>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</si>
  <si>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</si>
  <si>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</si>
  <si>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</si>
  <si>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</si>
  <si>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</si>
  <si>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</si>
  <si>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</si>
  <si>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</si>
  <si>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</si>
  <si>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</si>
  <si>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</si>
  <si>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</si>
  <si>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</si>
  <si>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</si>
  <si>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</si>
  <si>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</si>
  <si>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</si>
  <si>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</si>
  <si>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</si>
  <si>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</si>
  <si>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</si>
  <si>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</si>
  <si>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</si>
  <si>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</si>
  <si>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</si>
  <si>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</si>
  <si>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</si>
  <si>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</si>
  <si>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</si>
  <si>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</si>
  <si>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</si>
  <si>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</si>
  <si>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</si>
  <si>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</si>
  <si>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</si>
  <si>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</si>
  <si>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</si>
  <si>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</si>
  <si>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</si>
  <si>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</si>
  <si>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</si>
  <si>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</si>
  <si>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</si>
  <si>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</si>
  <si>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</si>
  <si>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</si>
  <si>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</si>
  <si>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</si>
  <si>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</si>
  <si>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</si>
  <si>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</si>
  <si>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</si>
  <si>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</si>
  <si>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</si>
  <si>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</si>
  <si>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</si>
  <si>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</si>
  <si>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</si>
  <si>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</si>
  <si>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</si>
  <si>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</si>
  <si>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</si>
  <si>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</si>
  <si>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</si>
  <si>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</si>
  <si>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</si>
  <si>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</si>
  <si>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</si>
  <si>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</si>
  <si>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</si>
  <si>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</si>
  <si>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</si>
  <si>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</si>
  <si>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</si>
  <si>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</si>
  <si>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</si>
  <si>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</si>
  <si>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</si>
  <si>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</si>
  <si>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</si>
  <si>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</si>
  <si>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</si>
  <si>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</si>
  <si>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</si>
  <si>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</si>
  <si>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</si>
  <si>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</si>
  <si>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</si>
  <si>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</si>
  <si>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</si>
  <si>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</si>
  <si>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</si>
  <si>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</si>
  <si>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</si>
  <si>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</si>
  <si>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</si>
  <si>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</si>
  <si>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</si>
  <si>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</si>
  <si>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</si>
  <si>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</si>
  <si>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</si>
  <si>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</si>
  <si>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</si>
  <si>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</si>
  <si>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</si>
  <si>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</si>
  <si>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</si>
  <si>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</si>
  <si>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</si>
  <si>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</si>
  <si>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</si>
  <si>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</si>
  <si>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</si>
  <si>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</si>
  <si>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</si>
  <si>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</si>
  <si>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</si>
  <si>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</si>
  <si>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</si>
  <si>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</si>
  <si>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</si>
  <si>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</si>
  <si>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</si>
  <si>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</si>
  <si>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</si>
  <si>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</si>
  <si>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</si>
  <si>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</si>
  <si>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</si>
  <si>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</si>
  <si>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</si>
  <si>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</si>
  <si>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</si>
  <si>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</si>
  <si>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</si>
  <si>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</si>
  <si>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</si>
  <si>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</si>
  <si>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</si>
  <si>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</si>
  <si>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</si>
  <si>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</si>
  <si>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</si>
  <si>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</si>
  <si>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</si>
  <si>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</si>
  <si>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</si>
  <si>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</si>
  <si>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</si>
  <si>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</si>
  <si>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</si>
  <si>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</si>
  <si>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</si>
  <si>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</si>
  <si>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</si>
  <si>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</si>
  <si>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</si>
  <si>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</si>
  <si>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</si>
  <si>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</si>
  <si>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</si>
  <si>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</si>
  <si>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</si>
  <si>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</si>
  <si>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</si>
  <si>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</si>
  <si>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</si>
  <si>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</si>
  <si>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</si>
  <si>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</si>
  <si>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</si>
  <si>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</si>
  <si>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</si>
  <si>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</si>
  <si>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</si>
  <si>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</si>
  <si>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</si>
  <si>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</si>
  <si>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</si>
  <si>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</si>
  <si>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</si>
  <si>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</si>
  <si>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</si>
  <si>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</si>
  <si>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</si>
  <si>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</si>
  <si>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</si>
  <si>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</si>
  <si>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</si>
  <si>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</si>
  <si>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</si>
  <si>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</si>
  <si>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</si>
  <si>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</si>
  <si>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</si>
  <si>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</si>
  <si>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</si>
  <si>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</si>
  <si>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</si>
  <si>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</si>
  <si>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</si>
  <si>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</si>
  <si>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</si>
  <si>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</si>
  <si>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</si>
  <si>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</si>
  <si>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</si>
  <si>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</si>
  <si>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</si>
  <si>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</si>
  <si>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</si>
  <si>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</si>
  <si>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</si>
  <si>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</si>
  <si>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</si>
  <si>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</si>
  <si>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</si>
  <si>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</si>
  <si>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</si>
  <si>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</si>
  <si>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</si>
  <si>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</si>
  <si>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</si>
  <si>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</si>
  <si>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</si>
  <si>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</si>
  <si>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</si>
  <si>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</si>
  <si>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</si>
  <si>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</si>
  <si>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</si>
  <si>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</si>
  <si>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</si>
  <si>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</si>
  <si>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</si>
  <si>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</si>
  <si>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</si>
  <si>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</si>
  <si>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</si>
  <si>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</si>
  <si>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</si>
  <si>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</si>
  <si>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</si>
  <si>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</si>
  <si>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</si>
  <si>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</si>
  <si>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</si>
  <si>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</si>
  <si>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</si>
  <si>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</si>
  <si>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</si>
  <si>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</si>
  <si>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</si>
  <si>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</si>
  <si>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</si>
  <si>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</si>
  <si>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</si>
  <si>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</si>
  <si>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</si>
  <si>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</si>
  <si>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</si>
  <si>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</si>
  <si>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</si>
  <si>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</si>
  <si>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</si>
  <si>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</si>
  <si>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</si>
  <si>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</si>
  <si>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</si>
  <si>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</si>
  <si>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</si>
  <si>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</si>
  <si>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</si>
  <si>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</si>
  <si>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</si>
  <si>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</si>
  <si>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</si>
  <si>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</si>
  <si>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</si>
  <si>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</si>
  <si>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</si>
  <si>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</si>
  <si>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</si>
  <si>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</si>
  <si>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</si>
  <si>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</si>
  <si>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</si>
  <si>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</si>
  <si>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</si>
  <si>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</si>
  <si>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</si>
  <si>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</si>
  <si>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</si>
  <si>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</si>
  <si>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</si>
  <si>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</si>
  <si>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</si>
  <si>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</si>
  <si>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</si>
  <si>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</si>
  <si>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</si>
  <si>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</si>
  <si>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</si>
  <si>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</si>
  <si>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</si>
  <si>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</si>
  <si>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</si>
  <si>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</si>
  <si>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</si>
  <si>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</si>
  <si>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</si>
  <si>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</si>
  <si>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</si>
  <si>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</si>
  <si>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</si>
  <si>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</si>
  <si>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</si>
  <si>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</si>
  <si>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</si>
  <si>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</si>
  <si>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</si>
  <si>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</si>
  <si>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</si>
  <si>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</si>
  <si>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</si>
  <si>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</si>
  <si>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</si>
  <si>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</si>
  <si>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</si>
  <si>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</si>
  <si>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</si>
  <si>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</si>
  <si>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</si>
  <si>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</si>
  <si>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</si>
  <si>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</si>
  <si>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</si>
  <si>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</si>
  <si>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</si>
  <si>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</si>
  <si>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</si>
  <si>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</si>
  <si>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</si>
  <si>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</si>
  <si>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</si>
  <si>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</si>
  <si>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</si>
  <si>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</si>
  <si>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</si>
  <si>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</si>
  <si>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</si>
  <si>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</si>
  <si>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</si>
  <si>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</si>
  <si>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</si>
  <si>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</si>
  <si>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</si>
  <si>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</si>
  <si>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</si>
  <si>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</si>
  <si>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</si>
  <si>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</si>
  <si>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</si>
  <si>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</si>
  <si>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</si>
  <si>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</si>
  <si>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</si>
  <si>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</si>
  <si>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</si>
  <si>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</si>
  <si>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</si>
  <si>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</si>
  <si>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</si>
  <si>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</si>
  <si>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</si>
  <si>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</si>
  <si>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</si>
  <si>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</si>
  <si>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</si>
  <si>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</si>
  <si>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</si>
  <si>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</si>
  <si>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</si>
  <si>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</si>
  <si>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</si>
  <si>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</si>
  <si>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</si>
  <si>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</si>
  <si>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</si>
  <si>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</si>
  <si>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</si>
  <si>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</si>
  <si>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</si>
  <si>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</si>
  <si>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</si>
  <si>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</si>
  <si>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</si>
  <si>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</si>
  <si>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</si>
  <si>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</si>
  <si>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</si>
  <si>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</si>
  <si>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</si>
  <si>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</si>
  <si>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</si>
  <si>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</si>
  <si>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</si>
  <si>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</si>
  <si>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</si>
  <si>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</si>
  <si>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</si>
  <si>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</si>
  <si>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</si>
  <si>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</si>
  <si>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</si>
  <si>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</si>
  <si>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</si>
  <si>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</si>
  <si>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</si>
  <si>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</si>
  <si>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</si>
  <si>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</si>
  <si>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</si>
  <si>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</si>
  <si>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</si>
  <si>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</si>
  <si>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</si>
  <si>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</si>
  <si>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</si>
  <si>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</si>
  <si>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</si>
  <si>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</si>
  <si>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</si>
  <si>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</si>
  <si>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</si>
  <si>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</si>
  <si>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</si>
  <si>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</si>
  <si>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</si>
  <si>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</si>
  <si>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</si>
  <si>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</si>
  <si>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</si>
  <si>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</si>
  <si>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</si>
  <si>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</si>
  <si>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</si>
  <si>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</si>
  <si>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</si>
  <si>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</si>
  <si>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</si>
  <si>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</si>
  <si>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</si>
  <si>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</si>
  <si>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</si>
  <si>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</si>
  <si>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</si>
  <si>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</si>
  <si>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</si>
  <si>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</si>
  <si>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</si>
  <si>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</si>
  <si>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</si>
  <si>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</si>
  <si>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</si>
  <si>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</si>
  <si>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</si>
  <si>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</si>
  <si>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</si>
  <si>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</si>
  <si>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</si>
  <si>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</si>
  <si>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</si>
  <si>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</si>
  <si>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</si>
  <si>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</si>
  <si>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</si>
  <si>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</si>
  <si>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</si>
  <si>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</si>
  <si>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</si>
  <si>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</si>
  <si>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</si>
  <si>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</si>
  <si>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</si>
  <si>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</si>
  <si>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</si>
  <si>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</si>
  <si>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</si>
  <si>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</si>
  <si>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</si>
  <si>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</si>
  <si>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</si>
  <si>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</si>
  <si>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</si>
  <si>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</si>
  <si>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</si>
  <si>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</si>
  <si>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</si>
  <si>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</si>
  <si>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</si>
  <si>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</si>
  <si>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</si>
  <si>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</si>
  <si>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</si>
  <si>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</si>
  <si>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</si>
  <si>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</si>
  <si>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</si>
  <si>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</si>
  <si>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</si>
  <si>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</si>
  <si>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</si>
  <si>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</si>
  <si>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</si>
  <si>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</si>
  <si>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</si>
  <si>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</si>
  <si>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</si>
  <si>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</si>
  <si>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</si>
  <si>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</si>
  <si>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</si>
  <si>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</si>
  <si>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</si>
  <si>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</si>
  <si>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</si>
  <si>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</si>
  <si>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</si>
  <si>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</si>
  <si>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</si>
  <si>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</si>
  <si>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</si>
  <si>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</si>
  <si>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</si>
  <si>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</si>
  <si>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</si>
  <si>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</si>
  <si>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</si>
  <si>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</si>
  <si>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</si>
  <si>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</si>
  <si>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</si>
  <si>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</si>
  <si>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</si>
  <si>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</si>
  <si>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</si>
  <si>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</si>
  <si>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</si>
  <si>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</si>
  <si>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</si>
  <si>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</si>
  <si>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</si>
  <si>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</si>
  <si>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</si>
  <si>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</si>
  <si>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</si>
  <si>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</si>
  <si>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</si>
  <si>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</si>
  <si>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</si>
  <si>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</si>
  <si>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</si>
  <si>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</si>
  <si>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</si>
  <si>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</si>
  <si>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</si>
  <si>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</si>
  <si>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</si>
  <si>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</si>
  <si>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</si>
  <si>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</si>
  <si>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</si>
  <si>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</si>
  <si>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</si>
  <si>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</si>
  <si>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</si>
  <si>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</si>
  <si>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</si>
  <si>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</si>
  <si>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</si>
  <si>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</si>
  <si>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</si>
  <si>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</si>
  <si>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</si>
  <si>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</si>
  <si>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</si>
  <si>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</si>
  <si>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</si>
  <si>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</si>
  <si>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</si>
  <si>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</si>
  <si>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</si>
  <si>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</si>
  <si>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</si>
  <si>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</si>
  <si>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</si>
  <si>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</si>
  <si>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</si>
  <si>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</si>
  <si>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</si>
  <si>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</si>
  <si>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</si>
  <si>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</si>
  <si>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</si>
  <si>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</si>
  <si>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</si>
  <si>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</si>
  <si>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</si>
  <si>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</si>
  <si>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</si>
  <si>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</si>
  <si>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</si>
  <si>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</si>
  <si>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</si>
  <si>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</si>
  <si>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</si>
  <si>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</si>
  <si>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</si>
  <si>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</si>
  <si>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</si>
  <si>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</si>
  <si>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</si>
  <si>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</si>
  <si>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</si>
  <si>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</si>
  <si>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</si>
  <si>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</si>
  <si>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</si>
  <si>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</si>
  <si>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</si>
  <si>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</si>
  <si>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</si>
  <si>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</si>
  <si>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</si>
  <si>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</si>
  <si>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</si>
  <si>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</si>
  <si>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</si>
  <si>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</si>
  <si>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</si>
  <si>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</si>
  <si>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</si>
  <si>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</si>
  <si>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</si>
  <si>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</si>
  <si>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</si>
  <si>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</si>
  <si>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</si>
  <si>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</si>
  <si>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</si>
  <si>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</si>
  <si>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</si>
  <si>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</si>
  <si>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</si>
  <si>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</si>
  <si>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</si>
  <si>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</si>
  <si>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</si>
  <si>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</si>
  <si>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</si>
  <si>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</si>
  <si>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</si>
  <si>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</si>
  <si>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</si>
  <si>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</si>
  <si>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</si>
  <si>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</si>
  <si>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</si>
  <si>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</si>
  <si>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</si>
  <si>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</si>
  <si>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</si>
  <si>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</si>
  <si>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</si>
  <si>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</si>
  <si>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</si>
  <si>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</si>
  <si>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</si>
  <si>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</si>
  <si>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</si>
  <si>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</si>
  <si>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</si>
  <si>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</si>
  <si>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</si>
  <si>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</si>
  <si>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</si>
  <si>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</si>
  <si>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</si>
  <si>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</si>
  <si>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</si>
  <si>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</si>
  <si>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</si>
  <si>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</si>
  <si>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</si>
  <si>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</si>
  <si>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</si>
  <si>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</si>
  <si>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</si>
  <si>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</si>
  <si>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</si>
  <si>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</si>
  <si>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</si>
  <si>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</si>
  <si>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</si>
  <si>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</si>
  <si>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</si>
  <si>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</si>
  <si>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</si>
  <si>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</si>
  <si>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</si>
  <si>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</si>
  <si>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</si>
  <si>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</si>
  <si>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</si>
  <si>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</si>
  <si>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</si>
  <si>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</si>
  <si>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</si>
  <si>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</si>
  <si>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</si>
  <si>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</si>
  <si>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</si>
  <si>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</si>
  <si>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</si>
  <si>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</si>
  <si>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</si>
  <si>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</si>
  <si>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</si>
  <si>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</si>
  <si>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</si>
  <si>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</si>
  <si>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</si>
  <si>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</si>
  <si>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</si>
  <si>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</si>
  <si>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</si>
  <si>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</si>
  <si>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</si>
  <si>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</si>
  <si>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</si>
  <si>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</si>
  <si>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</si>
  <si>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</si>
  <si>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</si>
  <si>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</si>
  <si>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</si>
  <si>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</si>
  <si>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</si>
  <si>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</si>
  <si>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</si>
  <si>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</si>
  <si>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</si>
  <si>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</si>
  <si>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</si>
  <si>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</si>
  <si>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</si>
  <si>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</si>
  <si>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</si>
  <si>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</si>
  <si>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</si>
  <si>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</si>
  <si>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</si>
  <si>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</si>
  <si>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</si>
  <si>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</si>
  <si>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</si>
  <si>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</si>
  <si>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</si>
  <si>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</si>
  <si>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</si>
  <si>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</si>
  <si>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</si>
  <si>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</si>
  <si>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</si>
  <si>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</si>
  <si>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</si>
  <si>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</si>
  <si>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</si>
  <si>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</si>
  <si>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</si>
  <si>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</si>
  <si>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</si>
  <si>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</si>
  <si>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</si>
  <si>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</si>
  <si>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</si>
  <si>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</si>
  <si>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</si>
  <si>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</si>
  <si>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</si>
  <si>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</si>
  <si>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</si>
  <si>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</si>
  <si>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</si>
  <si>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</si>
  <si>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</si>
  <si>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</si>
  <si>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</si>
  <si>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</si>
  <si>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</si>
  <si>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</si>
  <si>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</si>
  <si>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</si>
  <si>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</si>
  <si>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</si>
  <si>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</si>
  <si>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</si>
  <si>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</si>
  <si>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</si>
  <si>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</si>
  <si>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</si>
  <si>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</si>
  <si>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</si>
  <si>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</si>
  <si>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</si>
  <si>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</si>
  <si>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</si>
  <si>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</si>
  <si>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</si>
  <si>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</si>
  <si>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</si>
  <si>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</si>
  <si>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</si>
  <si>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</si>
  <si>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</si>
  <si>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</si>
  <si>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</si>
  <si>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</si>
  <si>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</si>
  <si>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</si>
  <si>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</si>
  <si>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</si>
  <si>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</si>
  <si>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</si>
  <si>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</si>
  <si>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</si>
  <si>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</si>
  <si>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</si>
  <si>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</si>
  <si>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</si>
  <si>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</si>
  <si>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</si>
  <si>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</si>
  <si>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</si>
  <si>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</si>
  <si>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</si>
  <si>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</si>
  <si>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</si>
  <si>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</si>
  <si>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</si>
  <si>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</si>
  <si>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</si>
  <si>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</si>
  <si>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</si>
  <si>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</si>
  <si>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</si>
  <si>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</si>
  <si>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</si>
  <si>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</si>
  <si>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</si>
  <si>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</si>
  <si>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</si>
  <si>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</si>
  <si>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</si>
  <si>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</si>
  <si>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</si>
  <si>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</si>
  <si>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</si>
  <si>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</si>
  <si>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</si>
  <si>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</si>
  <si>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</si>
  <si>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</si>
  <si>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</si>
  <si>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</si>
  <si>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</si>
  <si>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</si>
  <si>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</si>
  <si>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</si>
  <si>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</si>
  <si>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</si>
  <si>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</si>
  <si>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</si>
  <si>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</si>
  <si>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</si>
  <si>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</si>
  <si>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</si>
  <si>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</si>
  <si>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</si>
  <si>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</si>
  <si>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</si>
  <si>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</si>
  <si>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</si>
  <si>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</si>
  <si>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</si>
  <si>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</si>
  <si>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</si>
  <si>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</si>
  <si>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</si>
  <si>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</si>
  <si>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</si>
  <si>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</si>
  <si>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</si>
  <si>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</si>
  <si>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</si>
  <si>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</si>
  <si>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</si>
  <si>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</si>
  <si>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</si>
  <si>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</si>
  <si>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</si>
  <si>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</si>
  <si>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</si>
  <si>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</si>
  <si>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</si>
  <si>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</si>
  <si>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</si>
  <si>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</si>
  <si>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</si>
  <si>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</si>
  <si>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</si>
  <si>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</si>
  <si>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</si>
  <si>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</si>
  <si>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</si>
  <si>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</si>
  <si>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</si>
  <si>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</si>
  <si>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</si>
  <si>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</si>
  <si>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</si>
  <si>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</si>
  <si>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</si>
  <si>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</si>
  <si>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</si>
  <si>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</si>
  <si>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</si>
  <si>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</si>
  <si>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</si>
  <si>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</si>
  <si>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</si>
  <si>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</si>
  <si>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</si>
  <si>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</si>
  <si>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</si>
  <si>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</si>
  <si>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</si>
  <si>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</si>
  <si>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</si>
  <si>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</si>
  <si>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</si>
  <si>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</si>
  <si>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</si>
  <si>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</si>
  <si>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</si>
  <si>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</si>
  <si>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</si>
  <si>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</si>
  <si>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</si>
  <si>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</si>
  <si>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</si>
  <si>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</si>
  <si>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</si>
  <si>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</si>
  <si>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</si>
  <si>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</si>
  <si>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</si>
  <si>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</si>
  <si>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</si>
  <si>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</si>
  <si>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</si>
  <si>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</si>
  <si>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</si>
  <si>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</si>
  <si>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</si>
  <si>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</si>
  <si>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</si>
  <si>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</si>
  <si>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</si>
  <si>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</si>
  <si>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</si>
  <si>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</si>
  <si>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</si>
  <si>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</si>
  <si>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</si>
  <si>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</si>
  <si>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</si>
  <si>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</si>
  <si>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</si>
  <si>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</si>
  <si>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</si>
  <si>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</si>
  <si>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</si>
  <si>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</si>
  <si>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</si>
  <si>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</si>
  <si>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</si>
  <si>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</si>
  <si>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</si>
  <si>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</si>
  <si>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</si>
  <si>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</si>
  <si>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</si>
  <si>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</si>
  <si>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</si>
  <si>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</si>
  <si>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</si>
  <si>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</si>
  <si>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</si>
  <si>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</si>
  <si>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</si>
  <si>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</si>
  <si>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</si>
  <si>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</si>
  <si>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</si>
  <si>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</si>
  <si>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</si>
  <si>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</si>
  <si>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</si>
  <si>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</si>
  <si>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</si>
  <si>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</si>
  <si>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</si>
  <si>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</si>
  <si>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</si>
  <si>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</si>
  <si>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</si>
  <si>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</si>
  <si>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</si>
  <si>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</si>
  <si>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</si>
  <si>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</si>
  <si>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</si>
  <si>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</si>
  <si>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</si>
  <si>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</si>
  <si>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</si>
  <si>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</si>
  <si>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</si>
  <si>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</si>
  <si>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</si>
  <si>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</si>
  <si>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</si>
  <si>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</si>
  <si>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</si>
  <si>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</si>
  <si>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</si>
  <si>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</si>
  <si>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</si>
  <si>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</si>
  <si>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</si>
  <si>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</si>
  <si>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</si>
  <si>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</si>
  <si>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</si>
  <si>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</si>
  <si>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</si>
  <si>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</si>
  <si>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</si>
  <si>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</si>
  <si>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</si>
  <si>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</si>
  <si>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</si>
  <si>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</si>
  <si>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</si>
  <si>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</si>
  <si>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</si>
  <si>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</si>
  <si>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</si>
  <si>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</si>
  <si>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</si>
  <si>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</si>
  <si>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</si>
  <si>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</si>
  <si>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</si>
  <si>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</si>
  <si>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</si>
  <si>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</si>
  <si>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</si>
  <si>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</si>
  <si>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</si>
  <si>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</si>
  <si>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</si>
  <si>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</si>
  <si>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</si>
  <si>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</si>
  <si>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</si>
  <si>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</si>
  <si>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</si>
  <si>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</si>
  <si>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</si>
  <si>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</si>
  <si>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</si>
  <si>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</si>
  <si>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</si>
  <si>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</si>
  <si>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</si>
  <si>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</si>
  <si>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</si>
  <si>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</si>
  <si>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</si>
  <si>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</si>
  <si>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</si>
  <si>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</si>
  <si>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</si>
  <si>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</si>
  <si>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</si>
  <si>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</si>
  <si>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</si>
  <si>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</si>
  <si>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</si>
  <si>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</si>
  <si>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</si>
  <si>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</si>
  <si>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</si>
  <si>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</si>
  <si>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</si>
  <si>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</si>
  <si>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</si>
  <si>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</si>
  <si>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</si>
  <si>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</si>
  <si>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</si>
  <si>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</si>
  <si>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</si>
  <si>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</si>
  <si>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</si>
  <si>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</si>
  <si>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</si>
  <si>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</si>
  <si>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</si>
  <si>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</si>
  <si>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</si>
  <si>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</si>
  <si>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</si>
  <si>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</si>
  <si>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</si>
  <si>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</si>
  <si>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</si>
  <si>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</si>
  <si>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</si>
  <si>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</si>
  <si>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</si>
  <si>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</si>
  <si>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</si>
  <si>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</si>
  <si>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</si>
  <si>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</si>
  <si>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</si>
  <si>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</si>
  <si>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</si>
  <si>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</si>
  <si>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</si>
  <si>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</si>
  <si>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</si>
  <si>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</si>
  <si>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</si>
  <si>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</si>
  <si>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</si>
  <si>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</si>
  <si>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</si>
  <si>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</si>
  <si>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</si>
  <si>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</si>
  <si>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</si>
  <si>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</si>
  <si>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</si>
  <si>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</si>
  <si>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</si>
  <si>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</si>
  <si>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</si>
  <si>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</si>
  <si>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</si>
  <si>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</si>
  <si>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</si>
  <si>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</si>
  <si>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</si>
  <si>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</si>
  <si>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</si>
  <si>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</si>
  <si>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</si>
  <si>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</si>
  <si>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</si>
  <si>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</si>
  <si>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</si>
  <si>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</si>
  <si>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</si>
  <si>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</si>
  <si>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</si>
  <si>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</si>
  <si>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</si>
  <si>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</si>
  <si>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</si>
  <si>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</si>
  <si>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</si>
  <si>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</si>
  <si>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</si>
  <si>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</si>
  <si>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</si>
  <si>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</si>
  <si>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</si>
  <si>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</si>
  <si>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</si>
  <si>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</si>
  <si>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</si>
  <si>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</si>
  <si>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</si>
  <si>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</si>
  <si>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</si>
  <si>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</si>
  <si>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</si>
  <si>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</si>
  <si>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</si>
  <si>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</si>
  <si>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</si>
  <si>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</si>
  <si>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</si>
  <si>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</si>
  <si>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</si>
  <si>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</si>
  <si>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</si>
  <si>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</si>
  <si>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</si>
  <si>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</si>
  <si>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</si>
  <si>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</si>
  <si>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</si>
  <si>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</si>
  <si>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</si>
  <si>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</si>
  <si>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</si>
  <si>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</si>
  <si>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</si>
  <si>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</si>
  <si>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</si>
  <si>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</si>
  <si>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</si>
  <si>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</si>
  <si>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</si>
  <si>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</si>
  <si>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</si>
  <si>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</si>
  <si>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</si>
  <si>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</si>
  <si>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</si>
  <si>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</si>
  <si>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</si>
  <si>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</si>
  <si>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</si>
  <si>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</si>
  <si>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</si>
  <si>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</si>
  <si>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</si>
  <si>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</si>
  <si>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</si>
  <si>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</si>
  <si>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</si>
  <si>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</si>
  <si>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</si>
  <si>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</si>
  <si>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</si>
  <si>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</si>
  <si>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</si>
  <si>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</si>
  <si>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</si>
  <si>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</si>
  <si>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</si>
  <si>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</si>
  <si>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</si>
  <si>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</si>
  <si>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</si>
  <si>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</si>
  <si>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</si>
  <si>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</si>
  <si>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</si>
  <si>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</si>
  <si>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</si>
  <si>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</si>
  <si>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</si>
  <si>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</si>
  <si>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</si>
  <si>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</si>
  <si>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</si>
  <si>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</si>
  <si>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</si>
  <si>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</si>
  <si>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</si>
  <si>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</si>
  <si>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</si>
  <si>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</si>
  <si>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</si>
  <si>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</si>
  <si>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</si>
  <si>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</si>
  <si>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</si>
  <si>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</si>
  <si>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</si>
  <si>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</si>
  <si>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</si>
  <si>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</si>
  <si>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</si>
  <si>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</si>
  <si>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</si>
  <si>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</si>
  <si>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</si>
  <si>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</si>
  <si>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</si>
  <si>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</si>
  <si>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</si>
  <si>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</si>
  <si>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</si>
  <si>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</si>
  <si>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</si>
  <si>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</si>
  <si>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</si>
  <si>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</si>
  <si>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</si>
  <si>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</si>
  <si>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</si>
  <si>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</si>
  <si>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</si>
  <si>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</si>
  <si>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</si>
  <si>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</si>
  <si>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</si>
  <si>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</si>
  <si>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</si>
  <si>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</si>
  <si>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</si>
  <si>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</si>
  <si>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</si>
  <si>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</si>
  <si>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</si>
  <si>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</si>
  <si>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</si>
  <si>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</si>
  <si>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</si>
  <si>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</si>
  <si>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</si>
  <si>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</si>
  <si>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</si>
  <si>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</si>
  <si>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</si>
  <si>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</si>
  <si>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</si>
  <si>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</si>
  <si>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</si>
  <si>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</si>
  <si>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</si>
  <si>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</si>
  <si>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</si>
  <si>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</si>
  <si>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</si>
  <si>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</si>
  <si>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</si>
  <si>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</si>
  <si>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</si>
  <si>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</si>
  <si>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</si>
  <si>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</si>
  <si>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</si>
  <si>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</si>
  <si>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</si>
  <si>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</si>
  <si>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</si>
  <si>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</si>
  <si>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</si>
  <si>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</si>
  <si>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</si>
  <si>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</si>
  <si>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</si>
  <si>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</si>
  <si>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</si>
  <si>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</si>
  <si>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</si>
  <si>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</si>
  <si>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</si>
  <si>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</si>
  <si>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</si>
  <si>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</si>
  <si>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</si>
  <si>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</si>
  <si>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</si>
  <si>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</si>
  <si>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</si>
  <si>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</si>
  <si>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</si>
  <si>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</si>
  <si>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</si>
  <si>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</si>
  <si>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</si>
  <si>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</si>
  <si>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</si>
  <si>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</si>
  <si>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</si>
  <si>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</si>
  <si>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</si>
  <si>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</si>
  <si>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</si>
  <si>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</si>
  <si>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</si>
  <si>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</si>
  <si>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</si>
  <si>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</si>
  <si>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</si>
  <si>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</si>
  <si>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</si>
  <si>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</si>
  <si>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</si>
  <si>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</si>
  <si>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</si>
  <si>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</si>
  <si>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</si>
  <si>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</si>
  <si>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</si>
  <si>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</si>
  <si>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</si>
  <si>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</si>
  <si>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</si>
  <si>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</si>
  <si>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</si>
  <si>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</si>
  <si>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</si>
  <si>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</si>
  <si>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</si>
  <si>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</si>
  <si>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</si>
  <si>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</si>
  <si>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</si>
  <si>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</si>
  <si>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</si>
  <si>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</si>
  <si>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</si>
  <si>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</si>
  <si>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</si>
  <si>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</si>
  <si>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</si>
  <si>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</si>
  <si>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</si>
  <si>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</si>
  <si>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</si>
  <si>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</si>
  <si>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</si>
  <si>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</si>
  <si>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</si>
  <si>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</si>
  <si>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</si>
  <si>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</si>
  <si>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</si>
  <si>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</si>
  <si>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</si>
  <si>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</si>
  <si>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</si>
  <si>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</si>
  <si>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</si>
  <si>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</si>
  <si>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</si>
  <si>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</si>
  <si>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</si>
  <si>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</si>
  <si>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</si>
  <si>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</si>
  <si>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</si>
  <si>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</si>
  <si>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</si>
  <si>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</si>
  <si>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</si>
  <si>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</si>
  <si>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</si>
  <si>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</si>
  <si>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</si>
  <si>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</si>
  <si>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</si>
  <si>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</si>
  <si>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</si>
  <si>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</si>
  <si>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</si>
  <si>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</si>
  <si>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</si>
  <si>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</si>
  <si>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</si>
  <si>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</si>
  <si>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</si>
  <si>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</si>
  <si>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</si>
  <si>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</si>
  <si>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</si>
  <si>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</si>
  <si>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</si>
  <si>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</si>
  <si>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</si>
  <si>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</si>
  <si>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</si>
  <si>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</si>
  <si>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</si>
  <si>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</si>
  <si>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</si>
  <si>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</si>
  <si>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</si>
  <si>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</si>
  <si>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</si>
  <si>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</si>
  <si>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</si>
  <si>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</si>
  <si>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</si>
  <si>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</si>
  <si>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</si>
  <si>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</si>
  <si>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</si>
  <si>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</si>
  <si>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</si>
  <si>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</si>
  <si>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</si>
  <si>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</si>
  <si>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</si>
  <si>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</si>
  <si>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</si>
  <si>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</si>
  <si>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</si>
  <si>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</si>
  <si>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</si>
  <si>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</si>
  <si>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</si>
  <si>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</si>
  <si>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</si>
  <si>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</si>
  <si>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</si>
  <si>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</si>
  <si>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</si>
  <si>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</si>
  <si>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</si>
  <si>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</si>
  <si>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</si>
  <si>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</si>
  <si>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</si>
  <si>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</si>
  <si>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</si>
  <si>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</si>
  <si>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</si>
  <si>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</si>
  <si>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</si>
  <si>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</si>
  <si>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</si>
  <si>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</si>
  <si>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</si>
  <si>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</si>
  <si>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</si>
  <si>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</si>
  <si>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</si>
  <si>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</si>
  <si>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</si>
  <si>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</si>
  <si>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</si>
  <si>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</si>
  <si>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</si>
  <si>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</si>
  <si>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</si>
  <si>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</si>
  <si>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</si>
  <si>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</si>
  <si>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</si>
  <si>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</si>
  <si>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</si>
  <si>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</si>
  <si>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</si>
  <si>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</si>
  <si>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</si>
  <si>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</si>
  <si>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</si>
  <si>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</si>
  <si>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</si>
  <si>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</si>
  <si>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</si>
  <si>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</si>
  <si>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</si>
  <si>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</si>
  <si>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</si>
  <si>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</si>
  <si>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</si>
  <si>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</si>
  <si>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</si>
  <si>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</si>
  <si>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</si>
  <si>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</si>
  <si>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</si>
  <si>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</si>
  <si>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</si>
  <si>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</si>
  <si>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</si>
  <si>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</si>
  <si>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</si>
  <si>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</si>
  <si>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</si>
  <si>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</si>
  <si>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</si>
  <si>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</si>
  <si>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</si>
  <si>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</si>
  <si>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</si>
  <si>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</si>
  <si>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</si>
  <si>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</si>
  <si>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</si>
  <si>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</si>
  <si>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</si>
  <si>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</si>
  <si>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</si>
  <si>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</si>
  <si>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</si>
  <si>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</si>
  <si>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</si>
  <si>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</si>
  <si>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</si>
  <si>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</si>
  <si>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</si>
  <si>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</si>
  <si>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</si>
  <si>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</si>
  <si>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</si>
  <si>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</si>
  <si>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</si>
  <si>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</si>
  <si>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</si>
  <si>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</si>
  <si>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</si>
  <si>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</si>
  <si>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</si>
  <si>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</si>
  <si>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</si>
  <si>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</si>
  <si>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</si>
  <si>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</si>
  <si>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</si>
  <si>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</si>
  <si>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</si>
  <si>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</si>
  <si>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</si>
  <si>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</si>
  <si>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</si>
  <si>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</si>
  <si>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</si>
  <si>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</si>
  <si>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</si>
  <si>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</si>
  <si>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</si>
  <si>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</si>
  <si>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</si>
  <si>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</si>
  <si>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</si>
  <si>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</si>
  <si>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</si>
  <si>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</si>
  <si>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</si>
  <si>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</si>
  <si>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</si>
  <si>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</si>
  <si>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</si>
  <si>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</si>
  <si>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</si>
  <si>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</si>
  <si>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</si>
  <si>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</si>
  <si>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</si>
  <si>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</si>
  <si>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</si>
  <si>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</si>
  <si>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</si>
  <si>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</si>
  <si>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</si>
  <si>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</si>
  <si>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</si>
  <si>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</si>
  <si>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</si>
  <si>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</si>
  <si>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</si>
  <si>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</si>
  <si>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</si>
  <si>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</si>
  <si>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</si>
  <si>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</si>
  <si>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</si>
  <si>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</si>
  <si>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</si>
  <si>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</si>
  <si>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</si>
  <si>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</si>
  <si>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</si>
  <si>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</si>
  <si>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</si>
  <si>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</si>
  <si>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</si>
  <si>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</si>
  <si>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</si>
  <si>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</si>
  <si>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</si>
  <si>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</si>
  <si>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</si>
  <si>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</si>
  <si>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</si>
  <si>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</si>
  <si>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</si>
  <si>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</si>
  <si>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</si>
  <si>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</si>
  <si>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</si>
  <si>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</si>
  <si>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</si>
  <si>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</si>
  <si>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</si>
  <si>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</si>
  <si>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</si>
  <si>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</si>
  <si>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</si>
  <si>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</si>
  <si>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</si>
  <si>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</si>
  <si>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</si>
  <si>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</si>
  <si>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</si>
  <si>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</si>
  <si>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</si>
  <si>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</si>
  <si>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</si>
  <si>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</si>
  <si>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</si>
  <si>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</si>
  <si>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</si>
  <si>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</si>
  <si>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</si>
  <si>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</si>
  <si>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</si>
  <si>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</si>
  <si>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</si>
  <si>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</si>
  <si>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</si>
  <si>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</si>
  <si>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</si>
  <si>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</si>
  <si>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</si>
  <si>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</si>
  <si>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</si>
  <si>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</si>
  <si>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</si>
  <si>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</si>
  <si>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</si>
  <si>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</si>
  <si>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</si>
  <si>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</si>
  <si>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</si>
  <si>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</si>
  <si>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</si>
  <si>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</si>
  <si>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</si>
  <si>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</si>
  <si>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</si>
  <si>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</si>
  <si>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</si>
  <si>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</si>
  <si>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</si>
  <si>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</si>
  <si>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</si>
  <si>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</si>
  <si>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</si>
  <si>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</si>
  <si>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</si>
  <si>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</si>
  <si>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</si>
  <si>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</si>
  <si>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</si>
  <si>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</si>
  <si>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</si>
  <si>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</si>
  <si>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</si>
  <si>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</si>
  <si>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</si>
  <si>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</si>
  <si>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</si>
  <si>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</si>
  <si>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</si>
  <si>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</si>
  <si>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</si>
  <si>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</si>
  <si>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</si>
  <si>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</si>
  <si>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</si>
  <si>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</si>
  <si>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</si>
  <si>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</si>
  <si>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</si>
  <si>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</si>
  <si>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</si>
  <si>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</si>
  <si>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</si>
  <si>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</si>
  <si>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</si>
  <si>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</si>
  <si>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</si>
  <si>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</si>
  <si>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</si>
  <si>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</si>
  <si>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</si>
  <si>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</si>
  <si>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</si>
  <si>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</si>
  <si>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</si>
  <si>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</si>
  <si>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</si>
  <si>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</si>
  <si>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</si>
  <si>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</si>
  <si>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</si>
  <si>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</si>
  <si>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</si>
  <si>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</si>
  <si>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</si>
  <si>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</si>
  <si>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</si>
  <si>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</si>
  <si>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</si>
  <si>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</si>
  <si>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</si>
  <si>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</si>
  <si>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</si>
  <si>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</si>
  <si>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</si>
  <si>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</si>
  <si>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</si>
  <si>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</si>
  <si>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</si>
  <si>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</si>
  <si>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</si>
  <si>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</si>
  <si>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</si>
  <si>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</si>
  <si>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</si>
  <si>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</si>
  <si>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</si>
  <si>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</si>
  <si>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</si>
  <si>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</si>
  <si>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</si>
  <si>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</si>
  <si>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</si>
  <si>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</si>
  <si>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</si>
  <si>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</si>
  <si>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</si>
  <si>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</si>
  <si>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</si>
  <si>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</si>
  <si>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</si>
  <si>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</si>
  <si>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</si>
  <si>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</si>
  <si>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</si>
  <si>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</si>
  <si>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</si>
  <si>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</si>
  <si>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</si>
  <si>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</si>
  <si>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</si>
  <si>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</si>
  <si>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</si>
  <si>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</si>
  <si>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</si>
  <si>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</si>
  <si>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</si>
  <si>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</si>
  <si>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</si>
  <si>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</si>
  <si>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</si>
  <si>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</si>
  <si>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</si>
  <si>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</si>
  <si>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</si>
  <si>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</si>
  <si>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</si>
  <si>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</si>
  <si>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</si>
  <si>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</si>
  <si>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</si>
  <si>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</si>
  <si>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</si>
  <si>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</si>
  <si>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</si>
  <si>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</si>
  <si>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</si>
  <si>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</si>
  <si>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</si>
  <si>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</si>
  <si>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</si>
  <si>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</si>
  <si>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</si>
  <si>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</si>
  <si>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</si>
  <si>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</si>
  <si>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</si>
  <si>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</si>
  <si>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</si>
  <si>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</si>
  <si>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</si>
  <si>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</si>
  <si>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</si>
  <si>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</si>
  <si>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</si>
  <si>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</si>
  <si>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</si>
  <si>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</si>
  <si>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</si>
  <si>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</si>
  <si>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</si>
  <si>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</si>
  <si>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</si>
  <si>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</si>
  <si>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</si>
  <si>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</si>
  <si>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</si>
  <si>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</si>
  <si>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</si>
  <si>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</si>
  <si>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</si>
  <si>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</si>
  <si>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</si>
  <si>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</si>
  <si>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</si>
  <si>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</si>
  <si>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</si>
  <si>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</si>
  <si>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</si>
  <si>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</si>
  <si>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</si>
  <si>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</si>
  <si>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</si>
  <si>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</si>
  <si>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</si>
  <si>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</si>
  <si>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</si>
  <si>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</si>
  <si>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</si>
  <si>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</si>
  <si>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</si>
  <si>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</si>
  <si>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</si>
  <si>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</si>
  <si>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</si>
  <si>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</si>
  <si>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</si>
  <si>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</si>
  <si>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</si>
  <si>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</si>
  <si>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</si>
  <si>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</si>
  <si>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</si>
  <si>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</si>
  <si>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</si>
  <si>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</si>
  <si>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</si>
  <si>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</si>
  <si>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</si>
  <si>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</si>
  <si>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</si>
  <si>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</si>
  <si>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</si>
  <si>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</si>
  <si>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</si>
  <si>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</si>
  <si>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</si>
  <si>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</si>
  <si>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</si>
  <si>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</si>
  <si>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</si>
  <si>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</si>
  <si>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</si>
  <si>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</si>
  <si>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</si>
  <si>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</si>
  <si>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</si>
  <si>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</si>
  <si>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</si>
  <si>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</si>
  <si>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</si>
  <si>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</si>
  <si>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</si>
  <si>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</si>
  <si>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</si>
  <si>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</si>
  <si>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</si>
  <si>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</si>
  <si>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</si>
  <si>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</si>
  <si>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</si>
  <si>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</si>
  <si>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</si>
  <si>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</si>
  <si>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</si>
  <si>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</si>
  <si>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</si>
  <si>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</si>
  <si>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</si>
  <si>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</si>
  <si>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</si>
  <si>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</si>
  <si>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</si>
  <si>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</si>
  <si>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</si>
  <si>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</si>
  <si>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</si>
  <si>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</si>
  <si>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</si>
  <si>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</si>
  <si>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</si>
  <si>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</si>
  <si>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</si>
  <si>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</si>
  <si>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</si>
  <si>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</si>
  <si>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</si>
  <si>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</si>
  <si>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</si>
  <si>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</si>
  <si>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</si>
  <si>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</si>
  <si>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</si>
  <si>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</si>
  <si>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</si>
  <si>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</si>
  <si>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</si>
  <si>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</si>
  <si>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</si>
  <si>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</si>
  <si>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</si>
  <si>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</si>
  <si>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</si>
  <si>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</si>
  <si>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</si>
  <si>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</si>
  <si>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</si>
  <si>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</si>
  <si>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</si>
  <si>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</si>
  <si>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</si>
  <si>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</si>
  <si>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</si>
  <si>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</si>
  <si>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</si>
  <si>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</si>
  <si>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</si>
  <si>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</si>
  <si>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</si>
  <si>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</si>
  <si>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</si>
  <si>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</si>
  <si>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</si>
  <si>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</si>
  <si>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</si>
  <si>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</si>
  <si>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</si>
  <si>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</si>
  <si>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</si>
  <si>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</si>
  <si>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</si>
  <si>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</si>
  <si>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</si>
  <si>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</si>
  <si>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</si>
  <si>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</si>
  <si>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</si>
  <si>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</si>
  <si>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</si>
  <si>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</si>
  <si>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</si>
  <si>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</si>
  <si>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</si>
  <si>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</si>
  <si>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</si>
  <si>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</si>
  <si>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</si>
  <si>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</si>
  <si>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</si>
  <si>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</si>
  <si>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</si>
  <si>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</si>
  <si>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</si>
  <si>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</si>
  <si>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</si>
  <si>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</si>
  <si>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</si>
  <si>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</si>
  <si>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</si>
  <si>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</si>
  <si>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</si>
  <si>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</si>
  <si>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</si>
  <si>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</si>
  <si>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</si>
  <si>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</si>
  <si>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</si>
  <si>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</si>
  <si>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</si>
  <si>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</si>
  <si>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</si>
  <si>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</si>
  <si>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</si>
  <si>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</si>
  <si>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</si>
  <si>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</si>
  <si>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</si>
  <si>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</si>
  <si>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</si>
  <si>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</si>
  <si>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</si>
  <si>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</si>
  <si>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</si>
  <si>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</si>
  <si>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</si>
  <si>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</si>
  <si>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</si>
  <si>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</si>
  <si>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</si>
  <si>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</si>
  <si>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</si>
  <si>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</si>
  <si>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</si>
  <si>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</si>
  <si>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</si>
  <si>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</si>
  <si>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</si>
  <si>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</si>
  <si>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</si>
  <si>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</si>
  <si>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</si>
  <si>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</si>
  <si>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</si>
  <si>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</si>
  <si>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</si>
  <si>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</si>
  <si>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</si>
  <si>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</si>
  <si>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</si>
  <si>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</si>
  <si>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</si>
  <si>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</si>
  <si>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</si>
  <si>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</si>
  <si>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</si>
  <si>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</si>
  <si>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</si>
  <si>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</si>
  <si>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</si>
  <si>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</si>
  <si>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</si>
  <si>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</si>
  <si>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</si>
  <si>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</si>
  <si>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</si>
  <si>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</si>
  <si>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</si>
  <si>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</si>
  <si>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</si>
  <si>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</si>
  <si>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</si>
  <si>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</si>
  <si>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</si>
  <si>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</si>
  <si>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</si>
  <si>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</si>
  <si>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</si>
  <si>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</si>
  <si>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</si>
  <si>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</si>
  <si>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</si>
  <si>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</si>
  <si>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</si>
  <si>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</si>
  <si>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</si>
  <si>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</si>
  <si>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</si>
  <si>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</si>
  <si>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</si>
  <si>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</si>
  <si>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</si>
  <si>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</si>
  <si>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</si>
  <si>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</si>
  <si>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</si>
  <si>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</si>
  <si>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</si>
  <si>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</si>
  <si>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</si>
  <si>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</si>
  <si>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</si>
  <si>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</si>
  <si>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</si>
  <si>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</si>
  <si>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</si>
  <si>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</si>
  <si>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</si>
  <si>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</si>
  <si>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</si>
  <si>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</si>
  <si>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</si>
  <si>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</si>
  <si>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</si>
  <si>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</si>
  <si>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</si>
  <si>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</si>
  <si>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</si>
  <si>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</si>
  <si>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</si>
  <si>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</si>
  <si>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</si>
  <si>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</si>
  <si>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</si>
  <si>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</si>
  <si>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</si>
  <si>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</si>
  <si>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</si>
  <si>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</si>
  <si>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</si>
  <si>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</si>
  <si>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</si>
  <si>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</si>
  <si>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</si>
  <si>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</si>
  <si>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</si>
  <si>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</si>
  <si>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</si>
  <si>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</si>
  <si>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</si>
  <si>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</si>
  <si>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</si>
  <si>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</si>
  <si>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</si>
  <si>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</si>
  <si>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</si>
  <si>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</si>
  <si>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</si>
  <si>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</si>
  <si>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</si>
  <si>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</si>
  <si>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</si>
  <si>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</si>
  <si>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</si>
  <si>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</si>
  <si>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</si>
  <si>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</si>
  <si>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</si>
  <si>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</si>
  <si>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</si>
  <si>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</si>
  <si>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</si>
  <si>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</si>
  <si>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</si>
  <si>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</si>
  <si>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</si>
  <si>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</si>
  <si>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</si>
  <si>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</si>
  <si>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</si>
  <si>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</si>
  <si>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</si>
  <si>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</si>
  <si>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</si>
  <si>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</si>
  <si>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</si>
  <si>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</si>
  <si>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</si>
  <si>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</si>
  <si>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</si>
  <si>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</si>
  <si>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</si>
  <si>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</si>
  <si>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</si>
  <si>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</si>
  <si>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</si>
  <si>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</si>
  <si>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</si>
  <si>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</si>
  <si>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</si>
  <si>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</si>
  <si>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</si>
  <si>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</si>
  <si>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</si>
  <si>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</si>
  <si>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</si>
  <si>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</si>
  <si>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</si>
  <si>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</si>
  <si>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</si>
  <si>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</si>
  <si>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</si>
  <si>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</si>
  <si>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</si>
  <si>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</si>
  <si>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</si>
  <si>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</si>
  <si>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</si>
  <si>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</si>
  <si>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</si>
  <si>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</si>
  <si>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</si>
  <si>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</si>
  <si>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</si>
  <si>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</si>
  <si>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</si>
  <si>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</si>
  <si>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</si>
  <si>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</si>
  <si>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</si>
  <si>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</si>
  <si>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</si>
  <si>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</si>
  <si>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</si>
  <si>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</si>
  <si>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</si>
  <si>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</si>
  <si>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</si>
  <si>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</si>
  <si>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</si>
  <si>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</si>
  <si>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</si>
  <si>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</si>
  <si>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</si>
  <si>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</si>
  <si>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</si>
  <si>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</si>
  <si>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</si>
  <si>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</si>
  <si>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</si>
  <si>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</si>
  <si>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</si>
  <si>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</si>
  <si>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</si>
  <si>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</si>
  <si>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</si>
  <si>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</si>
  <si>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</si>
  <si>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</si>
  <si>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</si>
  <si>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</si>
  <si>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</si>
  <si>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</si>
  <si>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</si>
  <si>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</si>
  <si>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</si>
  <si>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</si>
  <si>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</si>
  <si>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</si>
  <si>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</si>
  <si>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</si>
  <si>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</si>
  <si>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</si>
  <si>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</si>
  <si>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</si>
  <si>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</si>
  <si>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</si>
  <si>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</si>
  <si>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</si>
  <si>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</si>
  <si>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</si>
  <si>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</si>
  <si>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</si>
  <si>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</si>
  <si>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</si>
  <si>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</si>
  <si>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</si>
  <si>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</si>
  <si>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</si>
  <si>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</si>
  <si>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</si>
  <si>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</si>
  <si>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</si>
  <si>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</si>
  <si>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</si>
  <si>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</si>
  <si>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</si>
  <si>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</si>
  <si>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</si>
  <si>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</si>
  <si>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</si>
  <si>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</si>
  <si>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</si>
  <si>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</si>
  <si>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</si>
  <si>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</si>
  <si>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</si>
  <si>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</si>
  <si>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</si>
  <si>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</si>
  <si>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</si>
  <si>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</si>
  <si>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</si>
  <si>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</si>
  <si>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</si>
  <si>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</si>
  <si>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</si>
  <si>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</si>
  <si>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</si>
  <si>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</si>
  <si>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</si>
  <si>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</si>
  <si>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</si>
  <si>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</si>
  <si>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</si>
  <si>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</si>
  <si>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</si>
  <si>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</si>
  <si>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</si>
  <si>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</si>
  <si>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</si>
  <si>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</si>
  <si>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</si>
  <si>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</si>
  <si>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</si>
  <si>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</si>
  <si>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</si>
  <si>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</si>
  <si>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</si>
  <si>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</si>
  <si>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</si>
  <si>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</si>
  <si>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</si>
  <si>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</si>
  <si>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</si>
  <si>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</si>
  <si>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</si>
  <si>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</si>
  <si>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</si>
  <si>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</si>
  <si>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</si>
  <si>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</si>
  <si>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</si>
  <si>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</si>
  <si>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</si>
  <si>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</si>
  <si>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</si>
  <si>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</si>
  <si>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</si>
  <si>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</si>
  <si>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</si>
  <si>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</si>
  <si>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</si>
  <si>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</si>
  <si>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</si>
  <si>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</si>
  <si>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</si>
  <si>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</si>
  <si>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</si>
  <si>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</si>
  <si>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</si>
  <si>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</si>
  <si>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</si>
  <si>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</si>
  <si>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</si>
  <si>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</si>
  <si>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</si>
  <si>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</si>
  <si>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</si>
  <si>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</si>
  <si>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</si>
  <si>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</si>
  <si>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</si>
  <si>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</si>
  <si>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</si>
  <si>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</si>
  <si>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</si>
  <si>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</si>
  <si>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</si>
  <si>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</si>
  <si>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</si>
  <si>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</si>
  <si>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</si>
  <si>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</si>
  <si>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</si>
  <si>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</si>
  <si>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</si>
  <si>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</si>
  <si>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</si>
  <si>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</si>
  <si>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</si>
  <si>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</si>
  <si>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</si>
  <si>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</si>
  <si>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</si>
  <si>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</si>
  <si>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</si>
  <si>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</si>
  <si>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</si>
  <si>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</si>
  <si>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</si>
  <si>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</si>
  <si>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</si>
  <si>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</si>
  <si>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</si>
  <si>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</si>
  <si>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</si>
  <si>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</si>
  <si>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</si>
  <si>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</si>
  <si>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</si>
  <si>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</si>
  <si>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</si>
  <si>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</si>
  <si>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</si>
  <si>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</si>
  <si>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</si>
  <si>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</si>
  <si>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</si>
  <si>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</si>
  <si>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</si>
  <si>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</si>
  <si>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</si>
  <si>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</si>
  <si>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</si>
  <si>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</si>
  <si>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</si>
  <si>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</si>
  <si>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</si>
  <si>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</si>
  <si>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</si>
  <si>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</si>
  <si>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</si>
  <si>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</si>
  <si>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</si>
  <si>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</si>
  <si>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</si>
  <si>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</si>
  <si>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</si>
  <si>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</si>
  <si>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</si>
  <si>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</si>
  <si>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</si>
  <si>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</si>
  <si>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</si>
  <si>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</si>
  <si>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</si>
  <si>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</si>
  <si>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</si>
  <si>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</si>
  <si>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</si>
  <si>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</si>
  <si>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</si>
  <si>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</si>
  <si>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</si>
  <si>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</si>
  <si>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</si>
  <si>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</si>
  <si>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</si>
  <si>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</si>
  <si>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</si>
  <si>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</si>
  <si>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</si>
  <si>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</si>
  <si>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</si>
  <si>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</si>
  <si>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</si>
  <si>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</si>
  <si>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</si>
  <si>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</si>
  <si>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</si>
  <si>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</si>
  <si>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</si>
  <si>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</si>
  <si>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</si>
  <si>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</si>
  <si>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</si>
  <si>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</si>
  <si>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</si>
  <si>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</si>
  <si>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</si>
  <si>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</si>
  <si>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</si>
  <si>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</si>
  <si>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</si>
  <si>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</si>
  <si>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</si>
  <si>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</si>
  <si>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</si>
  <si>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</si>
  <si>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</si>
  <si>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</si>
  <si>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</si>
  <si>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</si>
  <si>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</si>
  <si>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</si>
  <si>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</si>
  <si>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</si>
  <si>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</si>
  <si>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</si>
  <si>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</si>
  <si>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</si>
  <si>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</si>
  <si>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</si>
  <si>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</si>
  <si>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</si>
  <si>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</si>
  <si>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</si>
  <si>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</si>
  <si>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</si>
  <si>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</si>
  <si>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</si>
  <si>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</si>
  <si>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</si>
  <si>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</si>
  <si>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</si>
  <si>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</si>
  <si>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</si>
  <si>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</si>
  <si>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</si>
  <si>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</si>
  <si>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</si>
  <si>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</si>
  <si>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</si>
  <si>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</si>
  <si>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</si>
  <si>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</si>
  <si>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</si>
  <si>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</si>
  <si>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</si>
  <si>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</si>
  <si>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</si>
  <si>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</si>
  <si>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</si>
  <si>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</si>
  <si>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</si>
  <si>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</si>
  <si>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</si>
  <si>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</si>
  <si>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</si>
  <si>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</si>
  <si>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</si>
  <si>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</si>
  <si>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</si>
  <si>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</si>
  <si>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</si>
  <si>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</si>
  <si>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</si>
  <si>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</si>
  <si>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</si>
  <si>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</si>
  <si>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</si>
  <si>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</si>
  <si>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</si>
  <si>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</si>
  <si>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</si>
  <si>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</si>
  <si>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</si>
  <si>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</si>
  <si>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</si>
  <si>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</si>
  <si>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</si>
  <si>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</si>
  <si>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</si>
  <si>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</si>
  <si>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</si>
  <si>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</si>
  <si>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</si>
  <si>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</si>
  <si>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</si>
  <si>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</si>
  <si>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</si>
  <si>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</si>
  <si>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</si>
  <si>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</si>
  <si>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</si>
  <si>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</si>
  <si>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</si>
  <si>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</si>
  <si>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</si>
  <si>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</si>
  <si>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</si>
  <si>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</si>
  <si>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</si>
  <si>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</si>
  <si>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</si>
  <si>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</si>
  <si>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</si>
  <si>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</si>
  <si>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</si>
  <si>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</si>
  <si>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</si>
  <si>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</si>
  <si>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</si>
  <si>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</si>
  <si>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</si>
  <si>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</si>
  <si>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</si>
  <si>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</si>
  <si>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</si>
  <si>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</si>
  <si>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</si>
  <si>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</si>
  <si>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</si>
  <si>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</si>
  <si>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</si>
  <si>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</si>
  <si>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</si>
  <si>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</si>
  <si>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</si>
  <si>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</si>
  <si>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</si>
  <si>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</si>
  <si>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</si>
  <si>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</si>
  <si>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</si>
  <si>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</si>
  <si>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</si>
  <si>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</si>
  <si>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</si>
  <si>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</si>
  <si>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</si>
  <si>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</si>
  <si>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</si>
  <si>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</si>
  <si>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</si>
  <si>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</si>
  <si>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</si>
  <si>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</si>
  <si>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</si>
  <si>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</si>
  <si>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</si>
  <si>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</si>
  <si>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</si>
  <si>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</si>
  <si>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</si>
  <si>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</si>
  <si>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</si>
  <si>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</si>
  <si>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</si>
  <si>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</si>
  <si>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</si>
  <si>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</si>
  <si>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</si>
  <si>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</si>
  <si>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</si>
  <si>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</si>
  <si>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</si>
  <si>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</si>
  <si>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</si>
  <si>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</si>
  <si>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</si>
  <si>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</si>
  <si>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</si>
  <si>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</si>
  <si>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</si>
  <si>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</si>
  <si>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</si>
  <si>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</si>
  <si>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</si>
  <si>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</si>
  <si>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</si>
  <si>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</si>
  <si>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</si>
  <si>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</si>
  <si>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</si>
  <si>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</si>
  <si>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</si>
  <si>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</si>
  <si>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</si>
  <si>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</si>
  <si>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</si>
  <si>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</si>
  <si>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</si>
  <si>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</si>
  <si>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</si>
  <si>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</si>
  <si>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</si>
  <si>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</si>
  <si>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</si>
  <si>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</si>
  <si>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</si>
  <si>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</si>
  <si>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</si>
  <si>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</si>
  <si>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</si>
  <si>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</si>
  <si>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</si>
  <si>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</si>
  <si>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</si>
  <si>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</si>
  <si>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</si>
  <si>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</si>
  <si>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</si>
  <si>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</si>
  <si>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</si>
  <si>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</si>
  <si>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</si>
  <si>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</si>
  <si>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</si>
  <si>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</si>
  <si>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</si>
  <si>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</si>
  <si>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</si>
  <si>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</si>
  <si>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</si>
  <si>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</si>
  <si>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</si>
  <si>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</si>
  <si>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</si>
  <si>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</si>
  <si>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</si>
  <si>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</si>
  <si>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</si>
  <si>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</si>
  <si>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</si>
  <si>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</si>
  <si>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</si>
  <si>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</si>
  <si>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</si>
  <si>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</si>
  <si>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</si>
  <si>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</si>
  <si>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</si>
  <si>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</si>
  <si>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</si>
  <si>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</si>
  <si>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</si>
  <si>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</si>
  <si>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</si>
  <si>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</si>
  <si>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</si>
  <si>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</si>
  <si>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</si>
  <si>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</si>
  <si>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</si>
  <si>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</si>
  <si>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</si>
  <si>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</si>
  <si>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</si>
  <si>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</si>
  <si>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</si>
  <si>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</si>
  <si>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</si>
  <si>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</si>
  <si>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</si>
  <si>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</si>
  <si>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</si>
  <si>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</si>
  <si>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</si>
  <si>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</si>
  <si>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</si>
  <si>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</si>
  <si>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</si>
  <si>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</si>
  <si>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</si>
  <si>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</si>
  <si>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</si>
  <si>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</si>
  <si>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</si>
  <si>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</si>
  <si>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</si>
  <si>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</si>
  <si>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</si>
  <si>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</si>
  <si>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</si>
  <si>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</si>
  <si>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</si>
  <si>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</si>
  <si>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</si>
  <si>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</si>
  <si>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</si>
  <si>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</si>
  <si>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</si>
  <si>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</si>
  <si>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</si>
  <si>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</si>
  <si>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</si>
  <si>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</si>
  <si>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</si>
  <si>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</si>
  <si>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</si>
  <si>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</si>
  <si>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</si>
  <si>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</si>
  <si>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</si>
  <si>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</si>
  <si>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</si>
  <si>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</si>
  <si>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</si>
  <si>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</si>
  <si>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</si>
  <si>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</si>
  <si>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</si>
  <si>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</si>
  <si>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</si>
  <si>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</si>
  <si>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</si>
  <si>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</si>
  <si>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</si>
  <si>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</si>
  <si>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</si>
  <si>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</si>
  <si>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</si>
  <si>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</si>
  <si>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</si>
  <si>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</si>
  <si>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</si>
  <si>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</si>
  <si>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</si>
  <si>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</si>
  <si>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</si>
  <si>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</si>
  <si>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</si>
  <si>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</si>
  <si>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</si>
  <si>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</si>
  <si>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</si>
  <si>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</si>
  <si>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</si>
  <si>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</si>
  <si>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</si>
  <si>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</si>
  <si>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</si>
  <si>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</si>
  <si>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</si>
  <si>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</si>
  <si>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</si>
  <si>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</si>
  <si>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</si>
  <si>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</si>
  <si>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</si>
  <si>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</si>
  <si>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</si>
  <si>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</si>
  <si>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</si>
  <si>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</si>
  <si>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</si>
  <si>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</si>
  <si>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</si>
  <si>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</si>
  <si>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</si>
  <si>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</si>
  <si>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</si>
  <si>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</si>
  <si>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</si>
  <si>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</si>
  <si>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</si>
  <si>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</si>
  <si>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</si>
  <si>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</si>
  <si>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</si>
  <si>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</si>
  <si>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</si>
  <si>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</si>
  <si>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</si>
  <si>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</si>
  <si>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</si>
  <si>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</si>
  <si>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</si>
  <si>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</si>
  <si>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</si>
  <si>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</si>
  <si>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</si>
  <si>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</si>
  <si>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</si>
  <si>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</si>
  <si>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</si>
  <si>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</si>
  <si>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</si>
  <si>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</si>
  <si>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</si>
  <si>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</si>
  <si>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</si>
  <si>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</si>
  <si>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</si>
  <si>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</si>
  <si>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</si>
  <si>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</si>
  <si>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</si>
  <si>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</si>
  <si>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</si>
  <si>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</si>
  <si>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</si>
  <si>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</si>
  <si>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</si>
  <si>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</si>
  <si>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</si>
  <si>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</si>
  <si>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</si>
  <si>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</si>
  <si>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</si>
  <si>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</si>
  <si>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</si>
  <si>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</si>
  <si>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</si>
  <si>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</si>
  <si>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</si>
  <si>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</si>
  <si>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</si>
  <si>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</si>
  <si>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</si>
  <si>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</si>
  <si>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</si>
  <si>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</si>
  <si>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</si>
  <si>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</si>
  <si>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</si>
  <si>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</si>
  <si>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</si>
  <si>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</si>
  <si>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</si>
  <si>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</si>
  <si>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</si>
  <si>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</si>
  <si>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</si>
  <si>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</si>
  <si>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</si>
  <si>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</si>
  <si>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</si>
  <si>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</si>
  <si>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</si>
  <si>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</si>
  <si>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</si>
  <si>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</si>
  <si>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</si>
  <si>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</si>
  <si>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</si>
  <si>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</si>
  <si>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</si>
  <si>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</si>
  <si>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</si>
  <si>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</si>
  <si>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</si>
  <si>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</si>
  <si>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</si>
  <si>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</si>
  <si>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</si>
  <si>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</si>
  <si>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</si>
  <si>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</si>
  <si>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</si>
  <si>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</si>
  <si>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</si>
  <si>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</si>
  <si>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</si>
  <si>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</si>
  <si>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</si>
  <si>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</si>
  <si>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</si>
  <si>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</si>
  <si>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</si>
  <si>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</si>
  <si>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</si>
  <si>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</si>
  <si>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</si>
  <si>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</si>
  <si>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</si>
  <si>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</si>
  <si>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</si>
  <si>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</si>
  <si>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</si>
  <si>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</si>
  <si>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</si>
  <si>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</si>
  <si>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</si>
  <si>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</si>
  <si>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</si>
  <si>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</si>
  <si>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</si>
  <si>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</si>
  <si>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</si>
  <si>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</si>
  <si>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</si>
  <si>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</si>
  <si>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</si>
  <si>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</si>
  <si>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</si>
  <si>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</si>
  <si>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</si>
  <si>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</si>
  <si>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</si>
  <si>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</si>
  <si>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</si>
  <si>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</si>
  <si>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</si>
  <si>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</si>
  <si>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</si>
  <si>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</si>
  <si>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</si>
  <si>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</si>
  <si>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</si>
  <si>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</si>
  <si>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</si>
  <si>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</si>
  <si>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</si>
  <si>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</si>
  <si>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</si>
  <si>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</si>
  <si>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</si>
  <si>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</si>
  <si>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</si>
  <si>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</si>
  <si>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</si>
  <si>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</si>
  <si>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</si>
  <si>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</si>
  <si>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</si>
  <si>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</si>
  <si>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</si>
  <si>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</si>
  <si>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</si>
  <si>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</si>
  <si>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</si>
  <si>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</si>
  <si>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</si>
  <si>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</si>
  <si>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</si>
  <si>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</si>
  <si>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</si>
  <si>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</si>
  <si>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</si>
  <si>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</si>
  <si>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</si>
  <si>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</si>
  <si>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</si>
  <si>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</si>
  <si>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</si>
  <si>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</si>
  <si>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</si>
  <si>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</si>
  <si>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</si>
  <si>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</si>
  <si>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</si>
  <si>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</si>
  <si>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</si>
  <si>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</si>
  <si>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</si>
  <si>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</si>
  <si>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</si>
  <si>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</si>
  <si>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</si>
  <si>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</si>
  <si>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</si>
  <si>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</si>
  <si>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</si>
  <si>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</si>
  <si>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</si>
  <si>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</si>
  <si>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</si>
  <si>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</si>
  <si>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</si>
  <si>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</si>
  <si>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</si>
  <si>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</si>
  <si>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</si>
  <si>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</si>
  <si>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</si>
  <si>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</si>
  <si>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</si>
  <si>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</si>
  <si>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</si>
  <si>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</si>
  <si>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</si>
  <si>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</si>
  <si>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</si>
  <si>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</si>
  <si>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</si>
  <si>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</si>
  <si>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</si>
  <si>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</si>
  <si>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</si>
  <si>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</si>
  <si>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</si>
  <si>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</si>
  <si>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</si>
  <si>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</si>
  <si>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</si>
  <si>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</si>
  <si>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</si>
  <si>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</si>
  <si>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</si>
  <si>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</si>
  <si>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</si>
  <si>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</si>
  <si>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</si>
  <si>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</si>
  <si>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</si>
  <si>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</si>
  <si>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</si>
  <si>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</si>
  <si>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</si>
  <si>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</si>
  <si>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</si>
  <si>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</si>
  <si>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</si>
  <si>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</si>
  <si>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</si>
  <si>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</si>
  <si>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</si>
  <si>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</si>
  <si>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</si>
  <si>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</si>
  <si>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</si>
  <si>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</si>
  <si>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</si>
  <si>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</si>
  <si>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</si>
  <si>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</si>
  <si>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</si>
  <si>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</si>
  <si>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</si>
  <si>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</si>
  <si>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</si>
  <si>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</si>
  <si>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</si>
  <si>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</si>
  <si>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</si>
  <si>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</si>
  <si>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</si>
  <si>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</si>
  <si>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</si>
  <si>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</si>
  <si>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</si>
  <si>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</si>
  <si>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</si>
  <si>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</si>
  <si>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</si>
  <si>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</si>
  <si>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</si>
  <si>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</si>
  <si>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</si>
  <si>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</si>
  <si>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</si>
  <si>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</si>
  <si>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</si>
  <si>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</si>
  <si>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</si>
  <si>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</si>
  <si>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</si>
  <si>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</si>
  <si>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</si>
  <si>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</si>
  <si>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</si>
  <si>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</si>
  <si>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</si>
  <si>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</si>
  <si>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(All)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</si>
  <si>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</si>
  <si>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</si>
  <si>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</si>
  <si>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</si>
  <si>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</si>
  <si>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</si>
  <si>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</si>
  <si>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</si>
  <si>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</si>
  <si>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</si>
  <si>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</si>
  <si>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</si>
  <si>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</si>
  <si>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</si>
  <si>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</si>
  <si>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</si>
  <si>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</si>
  <si>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</si>
  <si>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</si>
  <si>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</si>
  <si>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</si>
  <si>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</si>
  <si>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</si>
  <si>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</si>
  <si>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</si>
  <si>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</si>
  <si>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</si>
  <si>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</si>
  <si>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</si>
  <si>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</si>
  <si>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</si>
  <si>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</si>
  <si>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</si>
  <si>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</si>
  <si>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</si>
  <si>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</si>
  <si>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</si>
  <si>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</si>
  <si>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</si>
  <si>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</si>
  <si>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</si>
  <si>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</si>
  <si>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</si>
  <si>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</si>
  <si>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</si>
  <si>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</si>
  <si>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</si>
  <si>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</si>
  <si>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</si>
  <si>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</si>
  <si>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</si>
  <si>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</si>
  <si>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</si>
  <si>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</si>
  <si>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</si>
  <si>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</si>
  <si>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</si>
  <si>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</si>
  <si>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</si>
  <si>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</si>
  <si>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</si>
  <si>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</si>
  <si>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</si>
  <si>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</si>
  <si>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</si>
  <si>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</si>
  <si>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All</t>
  </si>
  <si>
    <t>Date Created Conversion (Year)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</si>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</sst>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9" fontId="1" fillId="0" borderId="0" xfId="1" applyFont="1" applyAlignment="1">
      <alignment horizontal="center"/>
    </xf>
    <xf numFmtId="9" fontId="0" fillId="0" borderId="0" xfId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5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2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2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rgb="FF00B0F0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Outcome Pivot!PivotTable4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Outcome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Outcome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Outcome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EE-456F-A505-C7231FD7DEAA}"/>
            </c:ext>
          </c:extLst>
        </c:ser>
        <c:ser>
          <c:idx val="1"/>
          <c:order val="1"/>
          <c:tx>
            <c:strRef>
              <c:f>'Date Outcome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Outcome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Outcome Pivot'!$C$6:$C$18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EE-456F-A505-C7231FD7DEAA}"/>
            </c:ext>
          </c:extLst>
        </c:ser>
        <c:ser>
          <c:idx val="2"/>
          <c:order val="2"/>
          <c:tx>
            <c:strRef>
              <c:f>'Date Outcome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Outcome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Outcome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EE-456F-A505-C7231FD7DEAA}"/>
            </c:ext>
          </c:extLst>
        </c:ser>
        <c:ser>
          <c:idx val="3"/>
          <c:order val="3"/>
          <c:tx>
            <c:strRef>
              <c:f>'Date Outcome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Outcome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Outcome Pivot'!$E$6:$E$18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EE-456F-A505-C7231FD7D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384712"/>
        <c:axId val="414386680"/>
      </c:lineChart>
      <c:catAx>
        <c:axId val="41438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86680"/>
        <c:crosses val="autoZero"/>
        <c:auto val="1"/>
        <c:lblAlgn val="ctr"/>
        <c:lblOffset val="100"/>
        <c:noMultiLvlLbl val="0"/>
      </c:catAx>
      <c:valAx>
        <c:axId val="41438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8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</xdr:colOff>
      <xdr:row>2</xdr:row>
      <xdr:rowOff>180975</xdr:rowOff>
    </xdr:from>
    <xdr:to>
      <xdr:col>13</xdr:col>
      <xdr:colOff>200025</xdr:colOff>
      <xdr:row>17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6462F5-61AA-44E2-901B-44436DAD5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" refreshedDate="43077.529325000003" createdVersion="6" refreshedVersion="6" minRefreshableVersion="3" recordCount="4115" xr:uid="{F5806288-CBEF-40DF-AA64-850282DE8771}">
  <cacheSource type="worksheet">
    <worksheetSource ref="A1:T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ff" refreshedDate="43077.953862962961" backgroundQuery="1" createdVersion="6" refreshedVersion="6" minRefreshableVersion="3" recordCount="0" supportSubquery="1" supportAdvancedDrill="1" xr:uid="{859694F6-AA9C-4675-9DBF-647FC4C32613}">
  <cacheSource type="external" connectionId="1"/>
  <cacheFields count="5">
    <cacheField name="[Range].[state].[state]" caption="state" numFmtId="0" hierarchy="21" level="1">
      <sharedItems count="4">
        <s v="canceled"/>
        <s v="failed"/>
        <s v="live"/>
        <s v="successful"/>
      </sharedItems>
    </cacheField>
    <cacheField name="[Range].[Date Created Conversion (Month)].[Date Created Conversion (Month)]" caption="Date Created Conversion (Month)" numFmtId="0" hierarchy="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state]" caption="Count of state" numFmtId="0" hierarchy="26" level="32767"/>
    <cacheField name="[Range].[Category].[Category]" caption="Category" numFmtId="0" hierarchy="3" level="1">
      <sharedItems containsSemiMixedTypes="0" containsNonDate="0" containsString="0"/>
    </cacheField>
    <cacheField name="[Range].[Date Created Conversion (Year)].[Date Created Conversion (Year)]" caption="Date Created Conversion (Year)" numFmtId="0" hierarchy="10" level="1">
      <sharedItems containsSemiMixedTypes="0" containsNonDate="0" containsString="0"/>
    </cacheField>
  </cacheFields>
  <cacheHierarchies count="27">
    <cacheHierarchy uniqueName="[Range].[Average Donation]" caption="Average Donation" attribute="1" defaultMemberUniqueName="[Range].[Average Donation].[All]" allUniqueName="[Range].[Average Donation].[All]" dimensionUniqueName="[Range]" displayFolder="" count="2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2" memberValueDatatype="20" unbalanced="0"/>
    <cacheHierarchy uniqueName="[Range].[blurb]" caption="blurb" attribute="1" defaultMemberUniqueName="[Range].[blurb].[All]" allUniqueName="[Range].[blurb].[All]" dimensionUniqueName="[Range]" displayFolder="" count="2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2" memberValueDatatype="13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/>
    <cacheHierarchy uniqueName="[Range].[currency]" caption="currency" attribute="1" defaultMemberUniqueName="[Range].[currency].[All]" allUniqueName="[Range].[currency].[All]" dimensionUniqueName="[Range]" displayFolder="" count="2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2" memberValueDatatype="7" unbalanced="0"/>
    <cacheHierarchy uniqueName="[Range].[deadline]" caption="deadline" attribute="1" defaultMemberUniqueName="[Range].[deadline].[All]" allUniqueName="[Range].[deadline].[All]" dimensionUniqueName="[Range]" displayFolder="" count="2" memberValueDatatype="20" unbalanced="0"/>
    <cacheHierarchy uniqueName="[Range].[goal]" caption="goal" attribute="1" defaultMemberUniqueName="[Range].[goal].[All]" allUniqueName="[Range].[goal].[All]" dimensionUniqueName="[Range]" displayFolder="" count="2" memberValueDatatype="5" unbalanced="0"/>
    <cacheHierarchy uniqueName="[Range].[id]" caption="id" attribute="1" defaultMemberUniqueName="[Range].[id].[All]" allUniqueName="[Range].[id].[All]" dimensionUniqueName="[Range]" displayFolder="" count="2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2" memberValueDatatype="20" unbalanced="0"/>
    <cacheHierarchy uniqueName="[Range].[name]" caption="name" attribute="1" defaultMemberUniqueName="[Range].[name].[All]" allUniqueName="[Range].[name].[All]" dimensionUniqueName="[Range]" displayFolder="" count="2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2" memberValueDatatype="5" unbalanced="0"/>
    <cacheHierarchy uniqueName="[Range].[pledged]" caption="pledged" attribute="1" defaultMemberUniqueName="[Range].[pledged].[All]" allUniqueName="[Range].[pledged].[All]" dimensionUniqueName="[Range]" displayFolder="" count="2" memberValueDatatype="5" unbalanced="0"/>
    <cacheHierarchy uniqueName="[Range].[spotlight]" caption="spotlight" attribute="1" defaultMemberUniqueName="[Range].[spotlight].[All]" allUniqueName="[Range].[spotlight].[All]" dimensionUniqueName="[Range]" displayFolder="" count="2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2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/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2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71AE9-35A5-42E3-B628-483CCC12F8D4}" name="PivotTable4" cacheId="88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F18" firstHeaderRow="1" firstDataRow="2" firstDataCol="1" rowPageCount="2" colPageCount="1"/>
  <pivotFields count="5">
    <pivotField axis="axisCol" allDrilled="1" showAll="0" dataSourceSort="1" defaultAttributeDrillState="1">
      <items count="5">
        <item x="0"/>
        <item x="1"/>
        <item x="2"/>
        <item x="3"/>
        <item t="default"/>
      </items>
    </pivotField>
    <pivotField axis="axisRow" allDrilled="1" showAll="0" dataSourceSort="1">
      <items count="13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3" hier="3" name="[Range].[Category].[All]" cap="All"/>
    <pageField fld="4" hier="10" name="[Range].[Date Created Conversion (Year)].[All]" cap="All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:$T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5ACB3-40A2-4628-A049-836610DD488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8E9CB-9E1D-4FC6-96F3-BEF8B3B22F41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C48BB-D321-44B7-BB49-4695221FEC38}">
  <dimension ref="A1:F18"/>
  <sheetViews>
    <sheetView topLeftCell="G1" workbookViewId="0">
      <selection activeCell="A20" sqref="A20"/>
    </sheetView>
  </sheetViews>
  <sheetFormatPr defaultRowHeight="14.5" x14ac:dyDescent="0.35"/>
  <cols>
    <col min="1" max="1" width="27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9" t="s">
        <v>8296</v>
      </c>
      <c r="B1" t="s" vm="1">
        <v>8367</v>
      </c>
    </row>
    <row r="2" spans="1:6" x14ac:dyDescent="0.35">
      <c r="A2" s="9" t="s">
        <v>8368</v>
      </c>
      <c r="B2" t="s" vm="2">
        <v>8367</v>
      </c>
    </row>
    <row r="4" spans="1:6" x14ac:dyDescent="0.35">
      <c r="A4" s="9" t="s">
        <v>8312</v>
      </c>
      <c r="B4" s="9" t="s">
        <v>8301</v>
      </c>
    </row>
    <row r="5" spans="1:6" x14ac:dyDescent="0.35">
      <c r="A5" s="9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35">
      <c r="A6" s="10" t="s">
        <v>8361</v>
      </c>
      <c r="B6" s="11">
        <v>34</v>
      </c>
      <c r="C6" s="11">
        <v>148</v>
      </c>
      <c r="D6" s="11">
        <v>2</v>
      </c>
      <c r="E6" s="11">
        <v>184</v>
      </c>
      <c r="F6" s="11">
        <v>368</v>
      </c>
    </row>
    <row r="7" spans="1:6" x14ac:dyDescent="0.35">
      <c r="A7" s="10" t="s">
        <v>8362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0" t="s">
        <v>8363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35">
      <c r="A9" s="10" t="s">
        <v>8364</v>
      </c>
      <c r="B9" s="11">
        <v>27</v>
      </c>
      <c r="C9" s="11">
        <v>102</v>
      </c>
      <c r="D9" s="11"/>
      <c r="E9" s="11">
        <v>193</v>
      </c>
      <c r="F9" s="11">
        <v>322</v>
      </c>
    </row>
    <row r="10" spans="1:6" x14ac:dyDescent="0.35">
      <c r="A10" s="10" t="s">
        <v>8355</v>
      </c>
      <c r="B10" s="11">
        <v>26</v>
      </c>
      <c r="C10" s="11">
        <v>126</v>
      </c>
      <c r="D10" s="11"/>
      <c r="E10" s="11">
        <v>232</v>
      </c>
      <c r="F10" s="11">
        <v>384</v>
      </c>
    </row>
    <row r="11" spans="1:6" x14ac:dyDescent="0.35">
      <c r="A11" s="10" t="s">
        <v>8365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35">
      <c r="A12" s="10" t="s">
        <v>8356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35">
      <c r="A13" s="10" t="s">
        <v>8357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35">
      <c r="A14" s="10" t="s">
        <v>8358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35">
      <c r="A15" s="10" t="s">
        <v>8359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35">
      <c r="A16" s="10" t="s">
        <v>8360</v>
      </c>
      <c r="B16" s="11">
        <v>37</v>
      </c>
      <c r="C16" s="11">
        <v>114</v>
      </c>
      <c r="D16" s="11"/>
      <c r="E16" s="11">
        <v>180</v>
      </c>
      <c r="F16" s="11">
        <v>331</v>
      </c>
    </row>
    <row r="17" spans="1:6" x14ac:dyDescent="0.35">
      <c r="A17" s="10" t="s">
        <v>8366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35">
      <c r="A18" s="10" t="s">
        <v>8310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H4" zoomScale="55" zoomScaleNormal="55" workbookViewId="0">
      <selection activeCell="J8" sqref="J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10" width="19.26953125" customWidth="1"/>
    <col min="11" max="11" width="17.81640625" customWidth="1"/>
    <col min="12" max="12" width="22" bestFit="1" customWidth="1"/>
    <col min="13" max="13" width="15.453125" customWidth="1"/>
    <col min="14" max="14" width="24.54296875" customWidth="1"/>
    <col min="15" max="15" width="14.08984375" style="7" bestFit="1" customWidth="1"/>
    <col min="16" max="16" width="16" bestFit="1" customWidth="1"/>
    <col min="17" max="17" width="16.453125" customWidth="1"/>
    <col min="18" max="18" width="17.6328125" bestFit="1" customWidth="1"/>
    <col min="19" max="19" width="36.453125" customWidth="1"/>
    <col min="20" max="20" width="41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8369</v>
      </c>
      <c r="G1" s="1" t="s">
        <v>8222</v>
      </c>
      <c r="H1" s="1" t="s">
        <v>8244</v>
      </c>
      <c r="I1" s="1" t="s">
        <v>8247</v>
      </c>
      <c r="J1" s="1" t="s">
        <v>8354</v>
      </c>
      <c r="K1" s="1" t="s">
        <v>8248</v>
      </c>
      <c r="L1" s="1" t="s">
        <v>8353</v>
      </c>
      <c r="M1" s="1" t="s">
        <v>8249</v>
      </c>
      <c r="N1" s="1" t="s">
        <v>8250</v>
      </c>
      <c r="O1" s="6" t="s">
        <v>8294</v>
      </c>
      <c r="P1" s="1" t="s">
        <v>8295</v>
      </c>
      <c r="Q1" s="1" t="s">
        <v>8296</v>
      </c>
      <c r="R1" s="1" t="s">
        <v>8297</v>
      </c>
      <c r="S1" s="1" t="s">
        <v>8251</v>
      </c>
      <c r="T1" s="1" t="s">
        <v>8252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8218</v>
      </c>
      <c r="G2" t="s">
        <v>8223</v>
      </c>
      <c r="H2" t="s">
        <v>8245</v>
      </c>
      <c r="I2">
        <v>1437620400</v>
      </c>
      <c r="J2" s="12">
        <f t="shared" ref="J2:J65" si="0">(((I2/60)/60)/24)+DATE(1970,1,1)+(-6/24)</f>
        <v>42207.875</v>
      </c>
      <c r="K2">
        <v>1434931811</v>
      </c>
      <c r="L2" s="12">
        <f t="shared" ref="L2:L65" si="1">(((K2/60)/60)/24)+DATE(1970,1,1)+(-6/24)</f>
        <v>42176.757071759261</v>
      </c>
      <c r="M2" t="b">
        <v>0</v>
      </c>
      <c r="N2">
        <v>182</v>
      </c>
      <c r="O2" s="7">
        <f>E2/D2</f>
        <v>1.3685882352941177</v>
      </c>
      <c r="P2" s="8">
        <f>E2/N2</f>
        <v>63.917582417582416</v>
      </c>
      <c r="Q2" t="str">
        <f>LEFT(T2, FIND("/",T2)-1)</f>
        <v>film &amp; video</v>
      </c>
      <c r="R2" t="str">
        <f>RIGHT(T2,LEN(T2)-FIND("/",T2))</f>
        <v>television</v>
      </c>
      <c r="S2" t="b">
        <v>1</v>
      </c>
      <c r="T2" t="s">
        <v>8253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8218</v>
      </c>
      <c r="G3" t="s">
        <v>8223</v>
      </c>
      <c r="H3" t="s">
        <v>8245</v>
      </c>
      <c r="I3">
        <v>1488464683</v>
      </c>
      <c r="J3" s="12">
        <f t="shared" si="0"/>
        <v>42796.350497685184</v>
      </c>
      <c r="K3">
        <v>1485872683</v>
      </c>
      <c r="L3" s="12">
        <f t="shared" si="1"/>
        <v>42766.350497685184</v>
      </c>
      <c r="M3" t="b">
        <v>0</v>
      </c>
      <c r="N3">
        <v>79</v>
      </c>
      <c r="O3" s="7">
        <f>E3/D3</f>
        <v>1.4260827250608272</v>
      </c>
      <c r="P3" s="8">
        <f>E3/N3</f>
        <v>185.48101265822785</v>
      </c>
      <c r="Q3" t="str">
        <f>LEFT(T3, FIND("/",T3)-1)</f>
        <v>film &amp; video</v>
      </c>
      <c r="R3" t="str">
        <f>RIGHT(T3,LEN(T3)-FIND("/",T3))</f>
        <v>television</v>
      </c>
      <c r="S3" t="b">
        <v>1</v>
      </c>
      <c r="T3" t="s">
        <v>8253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8218</v>
      </c>
      <c r="G4" t="s">
        <v>8224</v>
      </c>
      <c r="H4" t="s">
        <v>8246</v>
      </c>
      <c r="I4">
        <v>1455555083</v>
      </c>
      <c r="J4" s="12">
        <f t="shared" si="0"/>
        <v>42415.452349537038</v>
      </c>
      <c r="K4">
        <v>1454691083</v>
      </c>
      <c r="L4" s="12">
        <f t="shared" si="1"/>
        <v>42405.452349537038</v>
      </c>
      <c r="M4" t="b">
        <v>0</v>
      </c>
      <c r="N4">
        <v>35</v>
      </c>
      <c r="O4" s="7">
        <f>E4/D4</f>
        <v>1.05</v>
      </c>
      <c r="P4" s="8">
        <f>E4/N4</f>
        <v>15</v>
      </c>
      <c r="Q4" t="str">
        <f>LEFT(T4, FIND("/",T4)-1)</f>
        <v>film &amp; video</v>
      </c>
      <c r="R4" t="str">
        <f>RIGHT(T4,LEN(T4)-FIND("/",T4))</f>
        <v>television</v>
      </c>
      <c r="S4" t="b">
        <v>1</v>
      </c>
      <c r="T4" t="s">
        <v>8253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8218</v>
      </c>
      <c r="G5" t="s">
        <v>8223</v>
      </c>
      <c r="H5" t="s">
        <v>8245</v>
      </c>
      <c r="I5">
        <v>1407414107</v>
      </c>
      <c r="J5" s="12">
        <f t="shared" si="0"/>
        <v>41858.265127314815</v>
      </c>
      <c r="K5">
        <v>1404822107</v>
      </c>
      <c r="L5" s="12">
        <f t="shared" si="1"/>
        <v>41828.265127314815</v>
      </c>
      <c r="M5" t="b">
        <v>0</v>
      </c>
      <c r="N5">
        <v>150</v>
      </c>
      <c r="O5" s="7">
        <f>E5/D5</f>
        <v>1.0389999999999999</v>
      </c>
      <c r="P5" s="8">
        <f>E5/N5</f>
        <v>69.266666666666666</v>
      </c>
      <c r="Q5" t="str">
        <f>LEFT(T5, FIND("/",T5)-1)</f>
        <v>film &amp; video</v>
      </c>
      <c r="R5" t="str">
        <f>RIGHT(T5,LEN(T5)-FIND("/",T5))</f>
        <v>television</v>
      </c>
      <c r="S5" t="b">
        <v>1</v>
      </c>
      <c r="T5" t="s">
        <v>8253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8218</v>
      </c>
      <c r="G6" t="s">
        <v>8223</v>
      </c>
      <c r="H6" t="s">
        <v>8245</v>
      </c>
      <c r="I6">
        <v>1450555279</v>
      </c>
      <c r="J6" s="12">
        <f t="shared" si="0"/>
        <v>42357.584247685183</v>
      </c>
      <c r="K6">
        <v>1447963279</v>
      </c>
      <c r="L6" s="12">
        <f t="shared" si="1"/>
        <v>42327.584247685183</v>
      </c>
      <c r="M6" t="b">
        <v>0</v>
      </c>
      <c r="N6">
        <v>284</v>
      </c>
      <c r="O6" s="7">
        <f>E6/D6</f>
        <v>1.2299154545454545</v>
      </c>
      <c r="P6" s="8">
        <f>E6/N6</f>
        <v>190.55028169014085</v>
      </c>
      <c r="Q6" t="str">
        <f>LEFT(T6, FIND("/",T6)-1)</f>
        <v>film &amp; video</v>
      </c>
      <c r="R6" t="str">
        <f>RIGHT(T6,LEN(T6)-FIND("/",T6))</f>
        <v>television</v>
      </c>
      <c r="S6" t="b">
        <v>1</v>
      </c>
      <c r="T6" t="s">
        <v>8253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8218</v>
      </c>
      <c r="G7" t="s">
        <v>8223</v>
      </c>
      <c r="H7" t="s">
        <v>8245</v>
      </c>
      <c r="I7">
        <v>1469770500</v>
      </c>
      <c r="J7" s="12">
        <f t="shared" si="0"/>
        <v>42579.982638888891</v>
      </c>
      <c r="K7">
        <v>1468362207</v>
      </c>
      <c r="L7" s="12">
        <f t="shared" si="1"/>
        <v>42563.682951388888</v>
      </c>
      <c r="M7" t="b">
        <v>0</v>
      </c>
      <c r="N7">
        <v>47</v>
      </c>
      <c r="O7" s="7">
        <f>E7/D7</f>
        <v>1.0977744436109027</v>
      </c>
      <c r="P7" s="8">
        <f>E7/N7</f>
        <v>93.40425531914893</v>
      </c>
      <c r="Q7" t="str">
        <f>LEFT(T7, FIND("/",T7)-1)</f>
        <v>film &amp; video</v>
      </c>
      <c r="R7" t="str">
        <f>RIGHT(T7,LEN(T7)-FIND("/",T7))</f>
        <v>television</v>
      </c>
      <c r="S7" t="b">
        <v>1</v>
      </c>
      <c r="T7" t="s">
        <v>8253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8218</v>
      </c>
      <c r="G8" t="s">
        <v>8223</v>
      </c>
      <c r="H8" t="s">
        <v>8245</v>
      </c>
      <c r="I8">
        <v>1402710250</v>
      </c>
      <c r="J8" s="12">
        <f t="shared" si="0"/>
        <v>41803.822337962964</v>
      </c>
      <c r="K8">
        <v>1401846250</v>
      </c>
      <c r="L8" s="12">
        <f t="shared" si="1"/>
        <v>41793.822337962964</v>
      </c>
      <c r="M8" t="b">
        <v>0</v>
      </c>
      <c r="N8">
        <v>58</v>
      </c>
      <c r="O8" s="7">
        <f>E8/D8</f>
        <v>1.064875</v>
      </c>
      <c r="P8" s="8">
        <f>E8/N8</f>
        <v>146.87931034482759</v>
      </c>
      <c r="Q8" t="str">
        <f>LEFT(T8, FIND("/",T8)-1)</f>
        <v>film &amp; video</v>
      </c>
      <c r="R8" t="str">
        <f>RIGHT(T8,LEN(T8)-FIND("/",T8))</f>
        <v>television</v>
      </c>
      <c r="S8" t="b">
        <v>1</v>
      </c>
      <c r="T8" t="s">
        <v>8253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8218</v>
      </c>
      <c r="G9" t="s">
        <v>8223</v>
      </c>
      <c r="H9" t="s">
        <v>8245</v>
      </c>
      <c r="I9">
        <v>1467680867</v>
      </c>
      <c r="J9" s="12">
        <f t="shared" si="0"/>
        <v>42555.797071759262</v>
      </c>
      <c r="K9">
        <v>1464224867</v>
      </c>
      <c r="L9" s="12">
        <f t="shared" si="1"/>
        <v>42515.797071759262</v>
      </c>
      <c r="M9" t="b">
        <v>0</v>
      </c>
      <c r="N9">
        <v>57</v>
      </c>
      <c r="O9" s="7">
        <f>E9/D9</f>
        <v>1.0122222222222221</v>
      </c>
      <c r="P9" s="8">
        <f>E9/N9</f>
        <v>159.82456140350877</v>
      </c>
      <c r="Q9" t="str">
        <f>LEFT(T9, FIND("/",T9)-1)</f>
        <v>film &amp; video</v>
      </c>
      <c r="R9" t="str">
        <f>RIGHT(T9,LEN(T9)-FIND("/",T9))</f>
        <v>television</v>
      </c>
      <c r="S9" t="b">
        <v>1</v>
      </c>
      <c r="T9" t="s">
        <v>8253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8218</v>
      </c>
      <c r="G10" t="s">
        <v>8223</v>
      </c>
      <c r="H10" t="s">
        <v>8245</v>
      </c>
      <c r="I10">
        <v>1460754000</v>
      </c>
      <c r="J10" s="12">
        <f t="shared" si="0"/>
        <v>42475.625</v>
      </c>
      <c r="K10">
        <v>1460155212</v>
      </c>
      <c r="L10" s="12">
        <f t="shared" si="1"/>
        <v>42468.69458333333</v>
      </c>
      <c r="M10" t="b">
        <v>0</v>
      </c>
      <c r="N10">
        <v>12</v>
      </c>
      <c r="O10" s="7">
        <f>E10/D10</f>
        <v>1.0004342857142856</v>
      </c>
      <c r="P10" s="8">
        <f>E10/N10</f>
        <v>291.79333333333335</v>
      </c>
      <c r="Q10" t="str">
        <f>LEFT(T10, FIND("/",T10)-1)</f>
        <v>film &amp; video</v>
      </c>
      <c r="R10" t="str">
        <f>RIGHT(T10,LEN(T10)-FIND("/",T10))</f>
        <v>television</v>
      </c>
      <c r="S10" t="b">
        <v>1</v>
      </c>
      <c r="T10" t="s">
        <v>8253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8218</v>
      </c>
      <c r="G11" t="s">
        <v>8223</v>
      </c>
      <c r="H11" t="s">
        <v>8245</v>
      </c>
      <c r="I11">
        <v>1460860144</v>
      </c>
      <c r="J11" s="12">
        <f t="shared" si="0"/>
        <v>42476.853518518517</v>
      </c>
      <c r="K11">
        <v>1458268144</v>
      </c>
      <c r="L11" s="12">
        <f t="shared" si="1"/>
        <v>42446.853518518517</v>
      </c>
      <c r="M11" t="b">
        <v>0</v>
      </c>
      <c r="N11">
        <v>20</v>
      </c>
      <c r="O11" s="7">
        <f>E11/D11</f>
        <v>1.2599800000000001</v>
      </c>
      <c r="P11" s="8">
        <f>E11/N11</f>
        <v>31.499500000000001</v>
      </c>
      <c r="Q11" t="str">
        <f>LEFT(T11, FIND("/",T11)-1)</f>
        <v>film &amp; video</v>
      </c>
      <c r="R11" t="str">
        <f>RIGHT(T11,LEN(T11)-FIND("/",T11))</f>
        <v>television</v>
      </c>
      <c r="S11" t="b">
        <v>1</v>
      </c>
      <c r="T11" t="s">
        <v>8253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8218</v>
      </c>
      <c r="G12" t="s">
        <v>8223</v>
      </c>
      <c r="H12" t="s">
        <v>8245</v>
      </c>
      <c r="I12">
        <v>1403660279</v>
      </c>
      <c r="J12" s="12">
        <f t="shared" si="0"/>
        <v>41814.818043981482</v>
      </c>
      <c r="K12">
        <v>1400636279</v>
      </c>
      <c r="L12" s="12">
        <f t="shared" si="1"/>
        <v>41779.818043981482</v>
      </c>
      <c r="M12" t="b">
        <v>0</v>
      </c>
      <c r="N12">
        <v>19</v>
      </c>
      <c r="O12" s="7">
        <f>E12/D12</f>
        <v>1.0049999999999999</v>
      </c>
      <c r="P12" s="8">
        <f>E12/N12</f>
        <v>158.68421052631578</v>
      </c>
      <c r="Q12" t="str">
        <f>LEFT(T12, FIND("/",T12)-1)</f>
        <v>film &amp; video</v>
      </c>
      <c r="R12" t="str">
        <f>RIGHT(T12,LEN(T12)-FIND("/",T12))</f>
        <v>television</v>
      </c>
      <c r="S12" t="b">
        <v>1</v>
      </c>
      <c r="T12" t="s">
        <v>8253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8218</v>
      </c>
      <c r="G13" t="s">
        <v>8223</v>
      </c>
      <c r="H13" t="s">
        <v>8245</v>
      </c>
      <c r="I13">
        <v>1471834800</v>
      </c>
      <c r="J13" s="12">
        <f t="shared" si="0"/>
        <v>42603.875</v>
      </c>
      <c r="K13">
        <v>1469126462</v>
      </c>
      <c r="L13" s="12">
        <f t="shared" si="1"/>
        <v>42572.528495370367</v>
      </c>
      <c r="M13" t="b">
        <v>0</v>
      </c>
      <c r="N13">
        <v>75</v>
      </c>
      <c r="O13" s="7">
        <f>E13/D13</f>
        <v>1.2050000000000001</v>
      </c>
      <c r="P13" s="8">
        <f>E13/N13</f>
        <v>80.333333333333329</v>
      </c>
      <c r="Q13" t="str">
        <f>LEFT(T13, FIND("/",T13)-1)</f>
        <v>film &amp; video</v>
      </c>
      <c r="R13" t="str">
        <f>RIGHT(T13,LEN(T13)-FIND("/",T13))</f>
        <v>television</v>
      </c>
      <c r="S13" t="b">
        <v>1</v>
      </c>
      <c r="T13" t="s">
        <v>8253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8218</v>
      </c>
      <c r="G14" t="s">
        <v>8223</v>
      </c>
      <c r="H14" t="s">
        <v>8245</v>
      </c>
      <c r="I14">
        <v>1405479600</v>
      </c>
      <c r="J14" s="12">
        <f t="shared" si="0"/>
        <v>41835.875</v>
      </c>
      <c r="K14">
        <v>1401642425</v>
      </c>
      <c r="L14" s="12">
        <f t="shared" si="1"/>
        <v>41791.463252314818</v>
      </c>
      <c r="M14" t="b">
        <v>0</v>
      </c>
      <c r="N14">
        <v>827</v>
      </c>
      <c r="O14" s="7">
        <f>E14/D14</f>
        <v>1.6529333333333334</v>
      </c>
      <c r="P14" s="8">
        <f>E14/N14</f>
        <v>59.961305925030231</v>
      </c>
      <c r="Q14" t="str">
        <f>LEFT(T14, FIND("/",T14)-1)</f>
        <v>film &amp; video</v>
      </c>
      <c r="R14" t="str">
        <f>RIGHT(T14,LEN(T14)-FIND("/",T14))</f>
        <v>television</v>
      </c>
      <c r="S14" t="b">
        <v>1</v>
      </c>
      <c r="T14" t="s">
        <v>8253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8218</v>
      </c>
      <c r="G15" t="s">
        <v>8223</v>
      </c>
      <c r="H15" t="s">
        <v>8245</v>
      </c>
      <c r="I15">
        <v>1466713620</v>
      </c>
      <c r="J15" s="12">
        <f t="shared" si="0"/>
        <v>42544.602083333331</v>
      </c>
      <c r="K15">
        <v>1463588109</v>
      </c>
      <c r="L15" s="12">
        <f t="shared" si="1"/>
        <v>42508.427187499998</v>
      </c>
      <c r="M15" t="b">
        <v>0</v>
      </c>
      <c r="N15">
        <v>51</v>
      </c>
      <c r="O15" s="7">
        <f>E15/D15</f>
        <v>1.5997142857142856</v>
      </c>
      <c r="P15" s="8">
        <f>E15/N15</f>
        <v>109.78431372549019</v>
      </c>
      <c r="Q15" t="str">
        <f>LEFT(T15, FIND("/",T15)-1)</f>
        <v>film &amp; video</v>
      </c>
      <c r="R15" t="str">
        <f>RIGHT(T15,LEN(T15)-FIND("/",T15))</f>
        <v>television</v>
      </c>
      <c r="S15" t="b">
        <v>1</v>
      </c>
      <c r="T15" t="s">
        <v>8253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8218</v>
      </c>
      <c r="G16" t="s">
        <v>8225</v>
      </c>
      <c r="H16" t="s">
        <v>8245</v>
      </c>
      <c r="I16">
        <v>1405259940</v>
      </c>
      <c r="J16" s="12">
        <f t="shared" si="0"/>
        <v>41833.332638888889</v>
      </c>
      <c r="K16">
        <v>1403051888</v>
      </c>
      <c r="L16" s="12">
        <f t="shared" si="1"/>
        <v>41807.77648148148</v>
      </c>
      <c r="M16" t="b">
        <v>0</v>
      </c>
      <c r="N16">
        <v>41</v>
      </c>
      <c r="O16" s="7">
        <f>E16/D16</f>
        <v>1.0093333333333334</v>
      </c>
      <c r="P16" s="8">
        <f>E16/N16</f>
        <v>147.70731707317074</v>
      </c>
      <c r="Q16" t="str">
        <f>LEFT(T16, FIND("/",T16)-1)</f>
        <v>film &amp; video</v>
      </c>
      <c r="R16" t="str">
        <f>RIGHT(T16,LEN(T16)-FIND("/",T16))</f>
        <v>television</v>
      </c>
      <c r="S16" t="b">
        <v>1</v>
      </c>
      <c r="T16" t="s">
        <v>8253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8218</v>
      </c>
      <c r="G17" t="s">
        <v>8226</v>
      </c>
      <c r="H17" t="s">
        <v>8245</v>
      </c>
      <c r="I17">
        <v>1443384840</v>
      </c>
      <c r="J17" s="12">
        <f t="shared" si="0"/>
        <v>42274.593055555553</v>
      </c>
      <c r="K17">
        <v>1441790658</v>
      </c>
      <c r="L17" s="12">
        <f t="shared" si="1"/>
        <v>42256.141875000001</v>
      </c>
      <c r="M17" t="b">
        <v>0</v>
      </c>
      <c r="N17">
        <v>98</v>
      </c>
      <c r="O17" s="7">
        <f>E17/D17</f>
        <v>1.0660000000000001</v>
      </c>
      <c r="P17" s="8">
        <f>E17/N17</f>
        <v>21.755102040816325</v>
      </c>
      <c r="Q17" t="str">
        <f>LEFT(T17, FIND("/",T17)-1)</f>
        <v>film &amp; video</v>
      </c>
      <c r="R17" t="str">
        <f>RIGHT(T17,LEN(T17)-FIND("/",T17))</f>
        <v>television</v>
      </c>
      <c r="S17" t="b">
        <v>1</v>
      </c>
      <c r="T17" t="s">
        <v>8253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8218</v>
      </c>
      <c r="G18" t="s">
        <v>8223</v>
      </c>
      <c r="H18" t="s">
        <v>8245</v>
      </c>
      <c r="I18">
        <v>1402896600</v>
      </c>
      <c r="J18" s="12">
        <f t="shared" si="0"/>
        <v>41805.979166666664</v>
      </c>
      <c r="K18">
        <v>1398971211</v>
      </c>
      <c r="L18" s="12">
        <f t="shared" si="1"/>
        <v>41760.546423611115</v>
      </c>
      <c r="M18" t="b">
        <v>0</v>
      </c>
      <c r="N18">
        <v>70</v>
      </c>
      <c r="O18" s="7">
        <f>E18/D18</f>
        <v>1.0024166666666667</v>
      </c>
      <c r="P18" s="8">
        <f>E18/N18</f>
        <v>171.84285714285716</v>
      </c>
      <c r="Q18" t="str">
        <f>LEFT(T18, FIND("/",T18)-1)</f>
        <v>film &amp; video</v>
      </c>
      <c r="R18" t="str">
        <f>RIGHT(T18,LEN(T18)-FIND("/",T18))</f>
        <v>television</v>
      </c>
      <c r="S18" t="b">
        <v>1</v>
      </c>
      <c r="T18" t="s">
        <v>8253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8218</v>
      </c>
      <c r="G19" t="s">
        <v>8224</v>
      </c>
      <c r="H19" t="s">
        <v>8245</v>
      </c>
      <c r="I19">
        <v>1415126022</v>
      </c>
      <c r="J19" s="12">
        <f t="shared" si="0"/>
        <v>41947.523402777777</v>
      </c>
      <c r="K19">
        <v>1412530422</v>
      </c>
      <c r="L19" s="12">
        <f t="shared" si="1"/>
        <v>41917.481736111113</v>
      </c>
      <c r="M19" t="b">
        <v>0</v>
      </c>
      <c r="N19">
        <v>36</v>
      </c>
      <c r="O19" s="7">
        <f>E19/D19</f>
        <v>1.0066666666666666</v>
      </c>
      <c r="P19" s="8">
        <f>E19/N19</f>
        <v>41.944444444444443</v>
      </c>
      <c r="Q19" t="str">
        <f>LEFT(T19, FIND("/",T19)-1)</f>
        <v>film &amp; video</v>
      </c>
      <c r="R19" t="str">
        <f>RIGHT(T19,LEN(T19)-FIND("/",T19))</f>
        <v>television</v>
      </c>
      <c r="S19" t="b">
        <v>1</v>
      </c>
      <c r="T19" t="s">
        <v>8253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8218</v>
      </c>
      <c r="G20" t="s">
        <v>8223</v>
      </c>
      <c r="H20" t="s">
        <v>8245</v>
      </c>
      <c r="I20">
        <v>1410958856</v>
      </c>
      <c r="J20" s="12">
        <f t="shared" si="0"/>
        <v>41899.292314814818</v>
      </c>
      <c r="K20">
        <v>1408366856</v>
      </c>
      <c r="L20" s="12">
        <f t="shared" si="1"/>
        <v>41869.292314814818</v>
      </c>
      <c r="M20" t="b">
        <v>0</v>
      </c>
      <c r="N20">
        <v>342</v>
      </c>
      <c r="O20" s="7">
        <f>E20/D20</f>
        <v>1.0632110000000001</v>
      </c>
      <c r="P20" s="8">
        <f>E20/N20</f>
        <v>93.264122807017543</v>
      </c>
      <c r="Q20" t="str">
        <f>LEFT(T20, FIND("/",T20)-1)</f>
        <v>film &amp; video</v>
      </c>
      <c r="R20" t="str">
        <f>RIGHT(T20,LEN(T20)-FIND("/",T20))</f>
        <v>television</v>
      </c>
      <c r="S20" t="b">
        <v>1</v>
      </c>
      <c r="T20" t="s">
        <v>8253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8218</v>
      </c>
      <c r="G21" t="s">
        <v>8223</v>
      </c>
      <c r="H21" t="s">
        <v>8245</v>
      </c>
      <c r="I21">
        <v>1437420934</v>
      </c>
      <c r="J21" s="12">
        <f t="shared" si="0"/>
        <v>42205.566365740742</v>
      </c>
      <c r="K21">
        <v>1434828934</v>
      </c>
      <c r="L21" s="12">
        <f t="shared" si="1"/>
        <v>42175.566365740742</v>
      </c>
      <c r="M21" t="b">
        <v>0</v>
      </c>
      <c r="N21">
        <v>22</v>
      </c>
      <c r="O21" s="7">
        <f>E21/D21</f>
        <v>1.4529411764705882</v>
      </c>
      <c r="P21" s="8">
        <f>E21/N21</f>
        <v>56.136363636363633</v>
      </c>
      <c r="Q21" t="str">
        <f>LEFT(T21, FIND("/",T21)-1)</f>
        <v>film &amp; video</v>
      </c>
      <c r="R21" t="str">
        <f>RIGHT(T21,LEN(T21)-FIND("/",T21))</f>
        <v>television</v>
      </c>
      <c r="S21" t="b">
        <v>1</v>
      </c>
      <c r="T21" t="s">
        <v>8253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8218</v>
      </c>
      <c r="G22" t="s">
        <v>8223</v>
      </c>
      <c r="H22" t="s">
        <v>8245</v>
      </c>
      <c r="I22">
        <v>1442167912</v>
      </c>
      <c r="J22" s="12">
        <f t="shared" si="0"/>
        <v>42260.508240740746</v>
      </c>
      <c r="K22">
        <v>1436983912</v>
      </c>
      <c r="L22" s="12">
        <f t="shared" si="1"/>
        <v>42200.508240740746</v>
      </c>
      <c r="M22" t="b">
        <v>0</v>
      </c>
      <c r="N22">
        <v>25</v>
      </c>
      <c r="O22" s="7">
        <f>E22/D22</f>
        <v>1.002</v>
      </c>
      <c r="P22" s="8">
        <f>E22/N22</f>
        <v>80.16</v>
      </c>
      <c r="Q22" t="str">
        <f>LEFT(T22, FIND("/",T22)-1)</f>
        <v>film &amp; video</v>
      </c>
      <c r="R22" t="str">
        <f>RIGHT(T22,LEN(T22)-FIND("/",T22))</f>
        <v>television</v>
      </c>
      <c r="S22" t="b">
        <v>1</v>
      </c>
      <c r="T22" t="s">
        <v>8253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8218</v>
      </c>
      <c r="G23" t="s">
        <v>8223</v>
      </c>
      <c r="H23" t="s">
        <v>8245</v>
      </c>
      <c r="I23">
        <v>1411743789</v>
      </c>
      <c r="J23" s="12">
        <f t="shared" si="0"/>
        <v>41908.377187500002</v>
      </c>
      <c r="K23">
        <v>1409151789</v>
      </c>
      <c r="L23" s="12">
        <f t="shared" si="1"/>
        <v>41878.377187500002</v>
      </c>
      <c r="M23" t="b">
        <v>0</v>
      </c>
      <c r="N23">
        <v>101</v>
      </c>
      <c r="O23" s="7">
        <f>E23/D23</f>
        <v>1.0913513513513513</v>
      </c>
      <c r="P23" s="8">
        <f>E23/N23</f>
        <v>199.9009900990099</v>
      </c>
      <c r="Q23" t="str">
        <f>LEFT(T23, FIND("/",T23)-1)</f>
        <v>film &amp; video</v>
      </c>
      <c r="R23" t="str">
        <f>RIGHT(T23,LEN(T23)-FIND("/",T23))</f>
        <v>television</v>
      </c>
      <c r="S23" t="b">
        <v>1</v>
      </c>
      <c r="T23" t="s">
        <v>8253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8218</v>
      </c>
      <c r="G24" t="s">
        <v>8223</v>
      </c>
      <c r="H24" t="s">
        <v>8245</v>
      </c>
      <c r="I24">
        <v>1420099140</v>
      </c>
      <c r="J24" s="12">
        <f t="shared" si="0"/>
        <v>42005.082638888889</v>
      </c>
      <c r="K24">
        <v>1418766740</v>
      </c>
      <c r="L24" s="12">
        <f t="shared" si="1"/>
        <v>41989.66134259259</v>
      </c>
      <c r="M24" t="b">
        <v>0</v>
      </c>
      <c r="N24">
        <v>8</v>
      </c>
      <c r="O24" s="7">
        <f>E24/D24</f>
        <v>1.1714285714285715</v>
      </c>
      <c r="P24" s="8">
        <f>E24/N24</f>
        <v>51.25</v>
      </c>
      <c r="Q24" t="str">
        <f>LEFT(T24, FIND("/",T24)-1)</f>
        <v>film &amp; video</v>
      </c>
      <c r="R24" t="str">
        <f>RIGHT(T24,LEN(T24)-FIND("/",T24))</f>
        <v>television</v>
      </c>
      <c r="S24" t="b">
        <v>1</v>
      </c>
      <c r="T24" t="s">
        <v>8253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8218</v>
      </c>
      <c r="G25" t="s">
        <v>8223</v>
      </c>
      <c r="H25" t="s">
        <v>8245</v>
      </c>
      <c r="I25">
        <v>1430407200</v>
      </c>
      <c r="J25" s="12">
        <f t="shared" si="0"/>
        <v>42124.388888888891</v>
      </c>
      <c r="K25">
        <v>1428086501</v>
      </c>
      <c r="L25" s="12">
        <f t="shared" si="1"/>
        <v>42097.528946759259</v>
      </c>
      <c r="M25" t="b">
        <v>0</v>
      </c>
      <c r="N25">
        <v>23</v>
      </c>
      <c r="O25" s="7">
        <f>E25/D25</f>
        <v>1.1850000000000001</v>
      </c>
      <c r="P25" s="8">
        <f>E25/N25</f>
        <v>103.04347826086956</v>
      </c>
      <c r="Q25" t="str">
        <f>LEFT(T25, FIND("/",T25)-1)</f>
        <v>film &amp; video</v>
      </c>
      <c r="R25" t="str">
        <f>RIGHT(T25,LEN(T25)-FIND("/",T25))</f>
        <v>television</v>
      </c>
      <c r="S25" t="b">
        <v>1</v>
      </c>
      <c r="T25" t="s">
        <v>8253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8218</v>
      </c>
      <c r="G26" t="s">
        <v>8223</v>
      </c>
      <c r="H26" t="s">
        <v>8245</v>
      </c>
      <c r="I26">
        <v>1442345940</v>
      </c>
      <c r="J26" s="12">
        <f t="shared" si="0"/>
        <v>42262.568750000006</v>
      </c>
      <c r="K26">
        <v>1439494863</v>
      </c>
      <c r="L26" s="12">
        <f t="shared" si="1"/>
        <v>42229.570173611108</v>
      </c>
      <c r="M26" t="b">
        <v>0</v>
      </c>
      <c r="N26">
        <v>574</v>
      </c>
      <c r="O26" s="7">
        <f>E26/D26</f>
        <v>1.0880768571428572</v>
      </c>
      <c r="P26" s="8">
        <f>E26/N26</f>
        <v>66.346149825783982</v>
      </c>
      <c r="Q26" t="str">
        <f>LEFT(T26, FIND("/",T26)-1)</f>
        <v>film &amp; video</v>
      </c>
      <c r="R26" t="str">
        <f>RIGHT(T26,LEN(T26)-FIND("/",T26))</f>
        <v>television</v>
      </c>
      <c r="S26" t="b">
        <v>1</v>
      </c>
      <c r="T26" t="s">
        <v>8253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8218</v>
      </c>
      <c r="G27" t="s">
        <v>8223</v>
      </c>
      <c r="H27" t="s">
        <v>8245</v>
      </c>
      <c r="I27">
        <v>1452299761</v>
      </c>
      <c r="J27" s="12">
        <f t="shared" si="0"/>
        <v>42377.775011574078</v>
      </c>
      <c r="K27">
        <v>1447115761</v>
      </c>
      <c r="L27" s="12">
        <f t="shared" si="1"/>
        <v>42317.775011574078</v>
      </c>
      <c r="M27" t="b">
        <v>0</v>
      </c>
      <c r="N27">
        <v>14</v>
      </c>
      <c r="O27" s="7">
        <f>E27/D27</f>
        <v>1.3333333333333333</v>
      </c>
      <c r="P27" s="8">
        <f>E27/N27</f>
        <v>57.142857142857146</v>
      </c>
      <c r="Q27" t="str">
        <f>LEFT(T27, FIND("/",T27)-1)</f>
        <v>film &amp; video</v>
      </c>
      <c r="R27" t="str">
        <f>RIGHT(T27,LEN(T27)-FIND("/",T27))</f>
        <v>television</v>
      </c>
      <c r="S27" t="b">
        <v>1</v>
      </c>
      <c r="T27" t="s">
        <v>8253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8218</v>
      </c>
      <c r="G28" t="s">
        <v>8223</v>
      </c>
      <c r="H28" t="s">
        <v>8245</v>
      </c>
      <c r="I28">
        <v>1408278144</v>
      </c>
      <c r="J28" s="12">
        <f t="shared" si="0"/>
        <v>41868.265555555554</v>
      </c>
      <c r="K28">
        <v>1404822144</v>
      </c>
      <c r="L28" s="12">
        <f t="shared" si="1"/>
        <v>41828.265555555554</v>
      </c>
      <c r="M28" t="b">
        <v>0</v>
      </c>
      <c r="N28">
        <v>19</v>
      </c>
      <c r="O28" s="7">
        <f>E28/D28</f>
        <v>1.552</v>
      </c>
      <c r="P28" s="8">
        <f>E28/N28</f>
        <v>102.10526315789474</v>
      </c>
      <c r="Q28" t="str">
        <f>LEFT(T28, FIND("/",T28)-1)</f>
        <v>film &amp; video</v>
      </c>
      <c r="R28" t="str">
        <f>RIGHT(T28,LEN(T28)-FIND("/",T28))</f>
        <v>television</v>
      </c>
      <c r="S28" t="b">
        <v>1</v>
      </c>
      <c r="T28" t="s">
        <v>8253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8218</v>
      </c>
      <c r="G29" t="s">
        <v>8227</v>
      </c>
      <c r="H29" t="s">
        <v>8245</v>
      </c>
      <c r="I29">
        <v>1416113833</v>
      </c>
      <c r="J29" s="12">
        <f t="shared" si="0"/>
        <v>41958.956400462965</v>
      </c>
      <c r="K29">
        <v>1413518233</v>
      </c>
      <c r="L29" s="12">
        <f t="shared" si="1"/>
        <v>41928.914733796293</v>
      </c>
      <c r="M29" t="b">
        <v>0</v>
      </c>
      <c r="N29">
        <v>150</v>
      </c>
      <c r="O29" s="7">
        <f>E29/D29</f>
        <v>1.1172500000000001</v>
      </c>
      <c r="P29" s="8">
        <f>E29/N29</f>
        <v>148.96666666666667</v>
      </c>
      <c r="Q29" t="str">
        <f>LEFT(T29, FIND("/",T29)-1)</f>
        <v>film &amp; video</v>
      </c>
      <c r="R29" t="str">
        <f>RIGHT(T29,LEN(T29)-FIND("/",T29))</f>
        <v>television</v>
      </c>
      <c r="S29" t="b">
        <v>1</v>
      </c>
      <c r="T29" t="s">
        <v>8253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8218</v>
      </c>
      <c r="G30" t="s">
        <v>8223</v>
      </c>
      <c r="H30" t="s">
        <v>8245</v>
      </c>
      <c r="I30">
        <v>1450307284</v>
      </c>
      <c r="J30" s="12">
        <f t="shared" si="0"/>
        <v>42354.71393518518</v>
      </c>
      <c r="K30">
        <v>1447715284</v>
      </c>
      <c r="L30" s="12">
        <f t="shared" si="1"/>
        <v>42324.71393518518</v>
      </c>
      <c r="M30" t="b">
        <v>0</v>
      </c>
      <c r="N30">
        <v>71</v>
      </c>
      <c r="O30" s="7">
        <f>E30/D30</f>
        <v>1.0035000000000001</v>
      </c>
      <c r="P30" s="8">
        <f>E30/N30</f>
        <v>169.6056338028169</v>
      </c>
      <c r="Q30" t="str">
        <f>LEFT(T30, FIND("/",T30)-1)</f>
        <v>film &amp; video</v>
      </c>
      <c r="R30" t="str">
        <f>RIGHT(T30,LEN(T30)-FIND("/",T30))</f>
        <v>television</v>
      </c>
      <c r="S30" t="b">
        <v>1</v>
      </c>
      <c r="T30" t="s">
        <v>8253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8218</v>
      </c>
      <c r="G31" t="s">
        <v>8224</v>
      </c>
      <c r="H31" t="s">
        <v>8245</v>
      </c>
      <c r="I31">
        <v>1406045368</v>
      </c>
      <c r="J31" s="12">
        <f t="shared" si="0"/>
        <v>41842.42324074074</v>
      </c>
      <c r="K31">
        <v>1403453368</v>
      </c>
      <c r="L31" s="12">
        <f t="shared" si="1"/>
        <v>41812.42324074074</v>
      </c>
      <c r="M31" t="b">
        <v>0</v>
      </c>
      <c r="N31">
        <v>117</v>
      </c>
      <c r="O31" s="7">
        <f>E31/D31</f>
        <v>1.2333333333333334</v>
      </c>
      <c r="P31" s="8">
        <f>E31/N31</f>
        <v>31.623931623931625</v>
      </c>
      <c r="Q31" t="str">
        <f>LEFT(T31, FIND("/",T31)-1)</f>
        <v>film &amp; video</v>
      </c>
      <c r="R31" t="str">
        <f>RIGHT(T31,LEN(T31)-FIND("/",T31))</f>
        <v>television</v>
      </c>
      <c r="S31" t="b">
        <v>1</v>
      </c>
      <c r="T31" t="s">
        <v>8253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8218</v>
      </c>
      <c r="G32" t="s">
        <v>8223</v>
      </c>
      <c r="H32" t="s">
        <v>8245</v>
      </c>
      <c r="I32">
        <v>1408604515</v>
      </c>
      <c r="J32" s="12">
        <f t="shared" si="0"/>
        <v>41872.042997685188</v>
      </c>
      <c r="K32">
        <v>1406012515</v>
      </c>
      <c r="L32" s="12">
        <f t="shared" si="1"/>
        <v>41842.042997685188</v>
      </c>
      <c r="M32" t="b">
        <v>0</v>
      </c>
      <c r="N32">
        <v>53</v>
      </c>
      <c r="O32" s="7">
        <f>E32/D32</f>
        <v>1.0129975</v>
      </c>
      <c r="P32" s="8">
        <f>E32/N32</f>
        <v>76.45264150943396</v>
      </c>
      <c r="Q32" t="str">
        <f>LEFT(T32, FIND("/",T32)-1)</f>
        <v>film &amp; video</v>
      </c>
      <c r="R32" t="str">
        <f>RIGHT(T32,LEN(T32)-FIND("/",T32))</f>
        <v>television</v>
      </c>
      <c r="S32" t="b">
        <v>1</v>
      </c>
      <c r="T32" t="s">
        <v>8253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8218</v>
      </c>
      <c r="G33" t="s">
        <v>8223</v>
      </c>
      <c r="H33" t="s">
        <v>8245</v>
      </c>
      <c r="I33">
        <v>1453748434</v>
      </c>
      <c r="J33" s="12">
        <f t="shared" si="0"/>
        <v>42394.54206018518</v>
      </c>
      <c r="K33">
        <v>1452193234</v>
      </c>
      <c r="L33" s="12">
        <f t="shared" si="1"/>
        <v>42376.54206018518</v>
      </c>
      <c r="M33" t="b">
        <v>0</v>
      </c>
      <c r="N33">
        <v>1</v>
      </c>
      <c r="O33" s="7">
        <f>E33/D33</f>
        <v>1</v>
      </c>
      <c r="P33" s="8">
        <f>E33/N33</f>
        <v>13</v>
      </c>
      <c r="Q33" t="str">
        <f>LEFT(T33, FIND("/",T33)-1)</f>
        <v>film &amp; video</v>
      </c>
      <c r="R33" t="str">
        <f>RIGHT(T33,LEN(T33)-FIND("/",T33))</f>
        <v>television</v>
      </c>
      <c r="S33" t="b">
        <v>1</v>
      </c>
      <c r="T33" t="s">
        <v>8253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8218</v>
      </c>
      <c r="G34" t="s">
        <v>8223</v>
      </c>
      <c r="H34" t="s">
        <v>8245</v>
      </c>
      <c r="I34">
        <v>1463111940</v>
      </c>
      <c r="J34" s="12">
        <f t="shared" si="0"/>
        <v>42502.915972222225</v>
      </c>
      <c r="K34">
        <v>1459523017</v>
      </c>
      <c r="L34" s="12">
        <f t="shared" si="1"/>
        <v>42461.377511574072</v>
      </c>
      <c r="M34" t="b">
        <v>0</v>
      </c>
      <c r="N34">
        <v>89</v>
      </c>
      <c r="O34" s="7">
        <f>E34/D34</f>
        <v>1.0024604569420035</v>
      </c>
      <c r="P34" s="8">
        <f>E34/N34</f>
        <v>320.44943820224717</v>
      </c>
      <c r="Q34" t="str">
        <f>LEFT(T34, FIND("/",T34)-1)</f>
        <v>film &amp; video</v>
      </c>
      <c r="R34" t="str">
        <f>RIGHT(T34,LEN(T34)-FIND("/",T34))</f>
        <v>television</v>
      </c>
      <c r="S34" t="b">
        <v>1</v>
      </c>
      <c r="T34" t="s">
        <v>8253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8218</v>
      </c>
      <c r="G35" t="s">
        <v>8223</v>
      </c>
      <c r="H35" t="s">
        <v>8245</v>
      </c>
      <c r="I35">
        <v>1447001501</v>
      </c>
      <c r="J35" s="12">
        <f t="shared" si="0"/>
        <v>42316.452557870376</v>
      </c>
      <c r="K35">
        <v>1444405901</v>
      </c>
      <c r="L35" s="12">
        <f t="shared" si="1"/>
        <v>42286.410891203705</v>
      </c>
      <c r="M35" t="b">
        <v>0</v>
      </c>
      <c r="N35">
        <v>64</v>
      </c>
      <c r="O35" s="7">
        <f>E35/D35</f>
        <v>1.0209523809523811</v>
      </c>
      <c r="P35" s="8">
        <f>E35/N35</f>
        <v>83.75</v>
      </c>
      <c r="Q35" t="str">
        <f>LEFT(T35, FIND("/",T35)-1)</f>
        <v>film &amp; video</v>
      </c>
      <c r="R35" t="str">
        <f>RIGHT(T35,LEN(T35)-FIND("/",T35))</f>
        <v>television</v>
      </c>
      <c r="S35" t="b">
        <v>1</v>
      </c>
      <c r="T35" t="s">
        <v>8253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8218</v>
      </c>
      <c r="G36" t="s">
        <v>8223</v>
      </c>
      <c r="H36" t="s">
        <v>8245</v>
      </c>
      <c r="I36">
        <v>1407224601</v>
      </c>
      <c r="J36" s="12">
        <f t="shared" si="0"/>
        <v>41856.071770833332</v>
      </c>
      <c r="K36">
        <v>1405928601</v>
      </c>
      <c r="L36" s="12">
        <f t="shared" si="1"/>
        <v>41841.071770833332</v>
      </c>
      <c r="M36" t="b">
        <v>0</v>
      </c>
      <c r="N36">
        <v>68</v>
      </c>
      <c r="O36" s="7">
        <f>E36/D36</f>
        <v>1.3046153846153845</v>
      </c>
      <c r="P36" s="8">
        <f>E36/N36</f>
        <v>49.882352941176471</v>
      </c>
      <c r="Q36" t="str">
        <f>LEFT(T36, FIND("/",T36)-1)</f>
        <v>film &amp; video</v>
      </c>
      <c r="R36" t="str">
        <f>RIGHT(T36,LEN(T36)-FIND("/",T36))</f>
        <v>television</v>
      </c>
      <c r="S36" t="b">
        <v>1</v>
      </c>
      <c r="T36" t="s">
        <v>8253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8218</v>
      </c>
      <c r="G37" t="s">
        <v>8223</v>
      </c>
      <c r="H37" t="s">
        <v>8245</v>
      </c>
      <c r="I37">
        <v>1430179200</v>
      </c>
      <c r="J37" s="12">
        <f t="shared" si="0"/>
        <v>42121.75</v>
      </c>
      <c r="K37">
        <v>1428130814</v>
      </c>
      <c r="L37" s="12">
        <f t="shared" si="1"/>
        <v>42098.041828703703</v>
      </c>
      <c r="M37" t="b">
        <v>0</v>
      </c>
      <c r="N37">
        <v>28</v>
      </c>
      <c r="O37" s="7">
        <f>E37/D37</f>
        <v>1.665</v>
      </c>
      <c r="P37" s="8">
        <f>E37/N37</f>
        <v>59.464285714285715</v>
      </c>
      <c r="Q37" t="str">
        <f>LEFT(T37, FIND("/",T37)-1)</f>
        <v>film &amp; video</v>
      </c>
      <c r="R37" t="str">
        <f>RIGHT(T37,LEN(T37)-FIND("/",T37))</f>
        <v>television</v>
      </c>
      <c r="S37" t="b">
        <v>1</v>
      </c>
      <c r="T37" t="s">
        <v>8253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8218</v>
      </c>
      <c r="G38" t="s">
        <v>8223</v>
      </c>
      <c r="H38" t="s">
        <v>8245</v>
      </c>
      <c r="I38">
        <v>1428128525</v>
      </c>
      <c r="J38" s="12">
        <f t="shared" si="0"/>
        <v>42098.015335648146</v>
      </c>
      <c r="K38">
        <v>1425540125</v>
      </c>
      <c r="L38" s="12">
        <f t="shared" si="1"/>
        <v>42068.057002314818</v>
      </c>
      <c r="M38" t="b">
        <v>0</v>
      </c>
      <c r="N38">
        <v>44</v>
      </c>
      <c r="O38" s="7">
        <f>E38/D38</f>
        <v>1.4215</v>
      </c>
      <c r="P38" s="8">
        <f>E38/N38</f>
        <v>193.84090909090909</v>
      </c>
      <c r="Q38" t="str">
        <f>LEFT(T38, FIND("/",T38)-1)</f>
        <v>film &amp; video</v>
      </c>
      <c r="R38" t="str">
        <f>RIGHT(T38,LEN(T38)-FIND("/",T38))</f>
        <v>television</v>
      </c>
      <c r="S38" t="b">
        <v>1</v>
      </c>
      <c r="T38" t="s">
        <v>8253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8218</v>
      </c>
      <c r="G39" t="s">
        <v>8223</v>
      </c>
      <c r="H39" t="s">
        <v>8245</v>
      </c>
      <c r="I39">
        <v>1425055079</v>
      </c>
      <c r="J39" s="12">
        <f t="shared" si="0"/>
        <v>42062.443043981482</v>
      </c>
      <c r="K39">
        <v>1422463079</v>
      </c>
      <c r="L39" s="12">
        <f t="shared" si="1"/>
        <v>42032.443043981482</v>
      </c>
      <c r="M39" t="b">
        <v>0</v>
      </c>
      <c r="N39">
        <v>253</v>
      </c>
      <c r="O39" s="7">
        <f>E39/D39</f>
        <v>1.8344090909090909</v>
      </c>
      <c r="P39" s="8">
        <f>E39/N39</f>
        <v>159.51383399209487</v>
      </c>
      <c r="Q39" t="str">
        <f>LEFT(T39, FIND("/",T39)-1)</f>
        <v>film &amp; video</v>
      </c>
      <c r="R39" t="str">
        <f>RIGHT(T39,LEN(T39)-FIND("/",T39))</f>
        <v>television</v>
      </c>
      <c r="S39" t="b">
        <v>1</v>
      </c>
      <c r="T39" t="s">
        <v>8253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8218</v>
      </c>
      <c r="G40" t="s">
        <v>8223</v>
      </c>
      <c r="H40" t="s">
        <v>8245</v>
      </c>
      <c r="I40">
        <v>1368235344</v>
      </c>
      <c r="J40" s="12">
        <f t="shared" si="0"/>
        <v>41404.807222222218</v>
      </c>
      <c r="K40">
        <v>1365643344</v>
      </c>
      <c r="L40" s="12">
        <f t="shared" si="1"/>
        <v>41374.807222222218</v>
      </c>
      <c r="M40" t="b">
        <v>0</v>
      </c>
      <c r="N40">
        <v>66</v>
      </c>
      <c r="O40" s="7">
        <f>E40/D40</f>
        <v>1.1004</v>
      </c>
      <c r="P40" s="8">
        <f>E40/N40</f>
        <v>41.68181818181818</v>
      </c>
      <c r="Q40" t="str">
        <f>LEFT(T40, FIND("/",T40)-1)</f>
        <v>film &amp; video</v>
      </c>
      <c r="R40" t="str">
        <f>RIGHT(T40,LEN(T40)-FIND("/",T40))</f>
        <v>television</v>
      </c>
      <c r="S40" t="b">
        <v>1</v>
      </c>
      <c r="T40" t="s">
        <v>8253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8218</v>
      </c>
      <c r="G41" t="s">
        <v>8224</v>
      </c>
      <c r="H41" t="s">
        <v>8245</v>
      </c>
      <c r="I41">
        <v>1401058740</v>
      </c>
      <c r="J41" s="12">
        <f t="shared" si="0"/>
        <v>41784.707638888889</v>
      </c>
      <c r="K41">
        <v>1398388068</v>
      </c>
      <c r="L41" s="12">
        <f t="shared" si="1"/>
        <v>41753.797083333331</v>
      </c>
      <c r="M41" t="b">
        <v>0</v>
      </c>
      <c r="N41">
        <v>217</v>
      </c>
      <c r="O41" s="7">
        <f>E41/D41</f>
        <v>1.3098000000000001</v>
      </c>
      <c r="P41" s="8">
        <f>E41/N41</f>
        <v>150.89861751152074</v>
      </c>
      <c r="Q41" t="str">
        <f>LEFT(T41, FIND("/",T41)-1)</f>
        <v>film &amp; video</v>
      </c>
      <c r="R41" t="str">
        <f>RIGHT(T41,LEN(T41)-FIND("/",T41))</f>
        <v>television</v>
      </c>
      <c r="S41" t="b">
        <v>1</v>
      </c>
      <c r="T41" t="s">
        <v>8253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8218</v>
      </c>
      <c r="G42" t="s">
        <v>8223</v>
      </c>
      <c r="H42" t="s">
        <v>8245</v>
      </c>
      <c r="I42">
        <v>1403150400</v>
      </c>
      <c r="J42" s="12">
        <f t="shared" si="0"/>
        <v>41808.916666666664</v>
      </c>
      <c r="K42">
        <v>1401426488</v>
      </c>
      <c r="L42" s="12">
        <f t="shared" si="1"/>
        <v>41788.96398148148</v>
      </c>
      <c r="M42" t="b">
        <v>0</v>
      </c>
      <c r="N42">
        <v>16</v>
      </c>
      <c r="O42" s="7">
        <f>E42/D42</f>
        <v>1.0135000000000001</v>
      </c>
      <c r="P42" s="8">
        <f>E42/N42</f>
        <v>126.6875</v>
      </c>
      <c r="Q42" t="str">
        <f>LEFT(T42, FIND("/",T42)-1)</f>
        <v>film &amp; video</v>
      </c>
      <c r="R42" t="str">
        <f>RIGHT(T42,LEN(T42)-FIND("/",T42))</f>
        <v>television</v>
      </c>
      <c r="S42" t="b">
        <v>1</v>
      </c>
      <c r="T42" t="s">
        <v>8253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8218</v>
      </c>
      <c r="G43" t="s">
        <v>8223</v>
      </c>
      <c r="H43" t="s">
        <v>8245</v>
      </c>
      <c r="I43">
        <v>1412516354</v>
      </c>
      <c r="J43" s="12">
        <f t="shared" si="0"/>
        <v>41917.318912037037</v>
      </c>
      <c r="K43">
        <v>1409924354</v>
      </c>
      <c r="L43" s="12">
        <f t="shared" si="1"/>
        <v>41887.318912037037</v>
      </c>
      <c r="M43" t="b">
        <v>0</v>
      </c>
      <c r="N43">
        <v>19</v>
      </c>
      <c r="O43" s="7">
        <f>E43/D43</f>
        <v>1</v>
      </c>
      <c r="P43" s="8">
        <f>E43/N43</f>
        <v>105.26315789473684</v>
      </c>
      <c r="Q43" t="str">
        <f>LEFT(T43, FIND("/",T43)-1)</f>
        <v>film &amp; video</v>
      </c>
      <c r="R43" t="str">
        <f>RIGHT(T43,LEN(T43)-FIND("/",T43))</f>
        <v>television</v>
      </c>
      <c r="S43" t="b">
        <v>1</v>
      </c>
      <c r="T43" t="s">
        <v>8253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8218</v>
      </c>
      <c r="G44" t="s">
        <v>8223</v>
      </c>
      <c r="H44" t="s">
        <v>8245</v>
      </c>
      <c r="I44">
        <v>1419780026</v>
      </c>
      <c r="J44" s="12">
        <f t="shared" si="0"/>
        <v>42001.389189814814</v>
      </c>
      <c r="K44">
        <v>1417188026</v>
      </c>
      <c r="L44" s="12">
        <f t="shared" si="1"/>
        <v>41971.389189814814</v>
      </c>
      <c r="M44" t="b">
        <v>0</v>
      </c>
      <c r="N44">
        <v>169</v>
      </c>
      <c r="O44" s="7">
        <f>E44/D44</f>
        <v>1.4185714285714286</v>
      </c>
      <c r="P44" s="8">
        <f>E44/N44</f>
        <v>117.51479289940828</v>
      </c>
      <c r="Q44" t="str">
        <f>LEFT(T44, FIND("/",T44)-1)</f>
        <v>film &amp; video</v>
      </c>
      <c r="R44" t="str">
        <f>RIGHT(T44,LEN(T44)-FIND("/",T44))</f>
        <v>television</v>
      </c>
      <c r="S44" t="b">
        <v>1</v>
      </c>
      <c r="T44" t="s">
        <v>8253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8218</v>
      </c>
      <c r="G45" t="s">
        <v>8223</v>
      </c>
      <c r="H45" t="s">
        <v>8245</v>
      </c>
      <c r="I45">
        <v>1405209600</v>
      </c>
      <c r="J45" s="12">
        <f t="shared" si="0"/>
        <v>41832.75</v>
      </c>
      <c r="K45">
        <v>1402599486</v>
      </c>
      <c r="L45" s="12">
        <f t="shared" si="1"/>
        <v>41802.540347222224</v>
      </c>
      <c r="M45" t="b">
        <v>0</v>
      </c>
      <c r="N45">
        <v>263</v>
      </c>
      <c r="O45" s="7">
        <f>E45/D45</f>
        <v>3.0865999999999998</v>
      </c>
      <c r="P45" s="8">
        <f>E45/N45</f>
        <v>117.36121673003802</v>
      </c>
      <c r="Q45" t="str">
        <f>LEFT(T45, FIND("/",T45)-1)</f>
        <v>film &amp; video</v>
      </c>
      <c r="R45" t="str">
        <f>RIGHT(T45,LEN(T45)-FIND("/",T45))</f>
        <v>television</v>
      </c>
      <c r="S45" t="b">
        <v>1</v>
      </c>
      <c r="T45" t="s">
        <v>8253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8218</v>
      </c>
      <c r="G46" t="s">
        <v>8223</v>
      </c>
      <c r="H46" t="s">
        <v>8245</v>
      </c>
      <c r="I46">
        <v>1412648537</v>
      </c>
      <c r="J46" s="12">
        <f t="shared" si="0"/>
        <v>41918.848807870374</v>
      </c>
      <c r="K46">
        <v>1408760537</v>
      </c>
      <c r="L46" s="12">
        <f t="shared" si="1"/>
        <v>41873.848807870374</v>
      </c>
      <c r="M46" t="b">
        <v>0</v>
      </c>
      <c r="N46">
        <v>15</v>
      </c>
      <c r="O46" s="7">
        <f>E46/D46</f>
        <v>1</v>
      </c>
      <c r="P46" s="8">
        <f>E46/N46</f>
        <v>133.33333333333334</v>
      </c>
      <c r="Q46" t="str">
        <f>LEFT(T46, FIND("/",T46)-1)</f>
        <v>film &amp; video</v>
      </c>
      <c r="R46" t="str">
        <f>RIGHT(T46,LEN(T46)-FIND("/",T46))</f>
        <v>television</v>
      </c>
      <c r="S46" t="b">
        <v>1</v>
      </c>
      <c r="T46" t="s">
        <v>8253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8218</v>
      </c>
      <c r="G47" t="s">
        <v>8223</v>
      </c>
      <c r="H47" t="s">
        <v>8245</v>
      </c>
      <c r="I47">
        <v>1461769107</v>
      </c>
      <c r="J47" s="12">
        <f t="shared" si="0"/>
        <v>42487.373923611114</v>
      </c>
      <c r="K47">
        <v>1459177107</v>
      </c>
      <c r="L47" s="12">
        <f t="shared" si="1"/>
        <v>42457.373923611114</v>
      </c>
      <c r="M47" t="b">
        <v>0</v>
      </c>
      <c r="N47">
        <v>61</v>
      </c>
      <c r="O47" s="7">
        <f>E47/D47</f>
        <v>1.2</v>
      </c>
      <c r="P47" s="8">
        <f>E47/N47</f>
        <v>98.360655737704917</v>
      </c>
      <c r="Q47" t="str">
        <f>LEFT(T47, FIND("/",T47)-1)</f>
        <v>film &amp; video</v>
      </c>
      <c r="R47" t="str">
        <f>RIGHT(T47,LEN(T47)-FIND("/",T47))</f>
        <v>television</v>
      </c>
      <c r="S47" t="b">
        <v>1</v>
      </c>
      <c r="T47" t="s">
        <v>8253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8218</v>
      </c>
      <c r="G48" t="s">
        <v>8225</v>
      </c>
      <c r="H48" t="s">
        <v>8245</v>
      </c>
      <c r="I48">
        <v>1450220974</v>
      </c>
      <c r="J48" s="12">
        <f t="shared" si="0"/>
        <v>42353.714976851858</v>
      </c>
      <c r="K48">
        <v>1447628974</v>
      </c>
      <c r="L48" s="12">
        <f t="shared" si="1"/>
        <v>42323.714976851858</v>
      </c>
      <c r="M48" t="b">
        <v>0</v>
      </c>
      <c r="N48">
        <v>45</v>
      </c>
      <c r="O48" s="7">
        <f>E48/D48</f>
        <v>1.0416666666666667</v>
      </c>
      <c r="P48" s="8">
        <f>E48/N48</f>
        <v>194.44444444444446</v>
      </c>
      <c r="Q48" t="str">
        <f>LEFT(T48, FIND("/",T48)-1)</f>
        <v>film &amp; video</v>
      </c>
      <c r="R48" t="str">
        <f>RIGHT(T48,LEN(T48)-FIND("/",T48))</f>
        <v>television</v>
      </c>
      <c r="S48" t="b">
        <v>1</v>
      </c>
      <c r="T48" t="s">
        <v>8253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8218</v>
      </c>
      <c r="G49" t="s">
        <v>8223</v>
      </c>
      <c r="H49" t="s">
        <v>8245</v>
      </c>
      <c r="I49">
        <v>1419021607</v>
      </c>
      <c r="J49" s="12">
        <f t="shared" si="0"/>
        <v>41992.611192129625</v>
      </c>
      <c r="K49">
        <v>1413834007</v>
      </c>
      <c r="L49" s="12">
        <f t="shared" si="1"/>
        <v>41932.569525462961</v>
      </c>
      <c r="M49" t="b">
        <v>0</v>
      </c>
      <c r="N49">
        <v>70</v>
      </c>
      <c r="O49" s="7">
        <f>E49/D49</f>
        <v>1.0761100000000001</v>
      </c>
      <c r="P49" s="8">
        <f>E49/N49</f>
        <v>76.865000000000009</v>
      </c>
      <c r="Q49" t="str">
        <f>LEFT(T49, FIND("/",T49)-1)</f>
        <v>film &amp; video</v>
      </c>
      <c r="R49" t="str">
        <f>RIGHT(T49,LEN(T49)-FIND("/",T49))</f>
        <v>television</v>
      </c>
      <c r="S49" t="b">
        <v>1</v>
      </c>
      <c r="T49" t="s">
        <v>8253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8218</v>
      </c>
      <c r="G50" t="s">
        <v>8224</v>
      </c>
      <c r="H50" t="s">
        <v>8245</v>
      </c>
      <c r="I50">
        <v>1425211200</v>
      </c>
      <c r="J50" s="12">
        <f t="shared" si="0"/>
        <v>42064.25</v>
      </c>
      <c r="K50">
        <v>1422534260</v>
      </c>
      <c r="L50" s="12">
        <f t="shared" si="1"/>
        <v>42033.266898148147</v>
      </c>
      <c r="M50" t="b">
        <v>0</v>
      </c>
      <c r="N50">
        <v>38</v>
      </c>
      <c r="O50" s="7">
        <f>E50/D50</f>
        <v>1.0794999999999999</v>
      </c>
      <c r="P50" s="8">
        <f>E50/N50</f>
        <v>56.815789473684212</v>
      </c>
      <c r="Q50" t="str">
        <f>LEFT(T50, FIND("/",T50)-1)</f>
        <v>film &amp; video</v>
      </c>
      <c r="R50" t="str">
        <f>RIGHT(T50,LEN(T50)-FIND("/",T50))</f>
        <v>television</v>
      </c>
      <c r="S50" t="b">
        <v>1</v>
      </c>
      <c r="T50" t="s">
        <v>8253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8218</v>
      </c>
      <c r="G51" t="s">
        <v>8223</v>
      </c>
      <c r="H51" t="s">
        <v>8245</v>
      </c>
      <c r="I51">
        <v>1445660045</v>
      </c>
      <c r="J51" s="12">
        <f t="shared" si="0"/>
        <v>42300.926446759258</v>
      </c>
      <c r="K51">
        <v>1443068045</v>
      </c>
      <c r="L51" s="12">
        <f t="shared" si="1"/>
        <v>42270.926446759258</v>
      </c>
      <c r="M51" t="b">
        <v>0</v>
      </c>
      <c r="N51">
        <v>87</v>
      </c>
      <c r="O51" s="7">
        <f>E51/D51</f>
        <v>1</v>
      </c>
      <c r="P51" s="8">
        <f>E51/N51</f>
        <v>137.93103448275863</v>
      </c>
      <c r="Q51" t="str">
        <f>LEFT(T51, FIND("/",T51)-1)</f>
        <v>film &amp; video</v>
      </c>
      <c r="R51" t="str">
        <f>RIGHT(T51,LEN(T51)-FIND("/",T51))</f>
        <v>television</v>
      </c>
      <c r="S51" t="b">
        <v>1</v>
      </c>
      <c r="T51" t="s">
        <v>8253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8218</v>
      </c>
      <c r="G52" t="s">
        <v>8224</v>
      </c>
      <c r="H52" t="s">
        <v>8245</v>
      </c>
      <c r="I52">
        <v>1422637200</v>
      </c>
      <c r="J52" s="12">
        <f t="shared" si="0"/>
        <v>42034.458333333328</v>
      </c>
      <c r="K52">
        <v>1419271458</v>
      </c>
      <c r="L52" s="12">
        <f t="shared" si="1"/>
        <v>41995.502986111111</v>
      </c>
      <c r="M52" t="b">
        <v>0</v>
      </c>
      <c r="N52">
        <v>22</v>
      </c>
      <c r="O52" s="7">
        <f>E52/D52</f>
        <v>1</v>
      </c>
      <c r="P52" s="8">
        <f>E52/N52</f>
        <v>27.272727272727273</v>
      </c>
      <c r="Q52" t="str">
        <f>LEFT(T52, FIND("/",T52)-1)</f>
        <v>film &amp; video</v>
      </c>
      <c r="R52" t="str">
        <f>RIGHT(T52,LEN(T52)-FIND("/",T52))</f>
        <v>television</v>
      </c>
      <c r="S52" t="b">
        <v>1</v>
      </c>
      <c r="T52" t="s">
        <v>8253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8218</v>
      </c>
      <c r="G53" t="s">
        <v>8223</v>
      </c>
      <c r="H53" t="s">
        <v>8245</v>
      </c>
      <c r="I53">
        <v>1439245037</v>
      </c>
      <c r="J53" s="12">
        <f t="shared" si="0"/>
        <v>42226.678668981483</v>
      </c>
      <c r="K53">
        <v>1436653037</v>
      </c>
      <c r="L53" s="12">
        <f t="shared" si="1"/>
        <v>42196.678668981483</v>
      </c>
      <c r="M53" t="b">
        <v>0</v>
      </c>
      <c r="N53">
        <v>119</v>
      </c>
      <c r="O53" s="7">
        <f>E53/D53</f>
        <v>1.2801818181818181</v>
      </c>
      <c r="P53" s="8">
        <f>E53/N53</f>
        <v>118.33613445378151</v>
      </c>
      <c r="Q53" t="str">
        <f>LEFT(T53, FIND("/",T53)-1)</f>
        <v>film &amp; video</v>
      </c>
      <c r="R53" t="str">
        <f>RIGHT(T53,LEN(T53)-FIND("/",T53))</f>
        <v>television</v>
      </c>
      <c r="S53" t="b">
        <v>1</v>
      </c>
      <c r="T53" t="s">
        <v>8253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8218</v>
      </c>
      <c r="G54" t="s">
        <v>8223</v>
      </c>
      <c r="H54" t="s">
        <v>8245</v>
      </c>
      <c r="I54">
        <v>1405615846</v>
      </c>
      <c r="J54" s="12">
        <f t="shared" si="0"/>
        <v>41837.451921296299</v>
      </c>
      <c r="K54">
        <v>1403023846</v>
      </c>
      <c r="L54" s="12">
        <f t="shared" si="1"/>
        <v>41807.451921296299</v>
      </c>
      <c r="M54" t="b">
        <v>0</v>
      </c>
      <c r="N54">
        <v>52</v>
      </c>
      <c r="O54" s="7">
        <f>E54/D54</f>
        <v>1.1620999999999999</v>
      </c>
      <c r="P54" s="8">
        <f>E54/N54</f>
        <v>223.48076923076923</v>
      </c>
      <c r="Q54" t="str">
        <f>LEFT(T54, FIND("/",T54)-1)</f>
        <v>film &amp; video</v>
      </c>
      <c r="R54" t="str">
        <f>RIGHT(T54,LEN(T54)-FIND("/",T54))</f>
        <v>television</v>
      </c>
      <c r="S54" t="b">
        <v>1</v>
      </c>
      <c r="T54" t="s">
        <v>8253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8218</v>
      </c>
      <c r="G55" t="s">
        <v>8223</v>
      </c>
      <c r="H55" t="s">
        <v>8245</v>
      </c>
      <c r="I55">
        <v>1396648800</v>
      </c>
      <c r="J55" s="12">
        <f t="shared" si="0"/>
        <v>41733.666666666664</v>
      </c>
      <c r="K55">
        <v>1395407445</v>
      </c>
      <c r="L55" s="12">
        <f t="shared" si="1"/>
        <v>41719.299131944441</v>
      </c>
      <c r="M55" t="b">
        <v>0</v>
      </c>
      <c r="N55">
        <v>117</v>
      </c>
      <c r="O55" s="7">
        <f>E55/D55</f>
        <v>1.0963333333333334</v>
      </c>
      <c r="P55" s="8">
        <f>E55/N55</f>
        <v>28.111111111111111</v>
      </c>
      <c r="Q55" t="str">
        <f>LEFT(T55, FIND("/",T55)-1)</f>
        <v>film &amp; video</v>
      </c>
      <c r="R55" t="str">
        <f>RIGHT(T55,LEN(T55)-FIND("/",T55))</f>
        <v>television</v>
      </c>
      <c r="S55" t="b">
        <v>1</v>
      </c>
      <c r="T55" t="s">
        <v>8253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8218</v>
      </c>
      <c r="G56" t="s">
        <v>8223</v>
      </c>
      <c r="H56" t="s">
        <v>8245</v>
      </c>
      <c r="I56">
        <v>1451063221</v>
      </c>
      <c r="J56" s="12">
        <f t="shared" si="0"/>
        <v>42363.463206018518</v>
      </c>
      <c r="K56">
        <v>1448471221</v>
      </c>
      <c r="L56" s="12">
        <f t="shared" si="1"/>
        <v>42333.463206018518</v>
      </c>
      <c r="M56" t="b">
        <v>0</v>
      </c>
      <c r="N56">
        <v>52</v>
      </c>
      <c r="O56" s="7">
        <f>E56/D56</f>
        <v>1.01</v>
      </c>
      <c r="P56" s="8">
        <f>E56/N56</f>
        <v>194.23076923076923</v>
      </c>
      <c r="Q56" t="str">
        <f>LEFT(T56, FIND("/",T56)-1)</f>
        <v>film &amp; video</v>
      </c>
      <c r="R56" t="str">
        <f>RIGHT(T56,LEN(T56)-FIND("/",T56))</f>
        <v>television</v>
      </c>
      <c r="S56" t="b">
        <v>1</v>
      </c>
      <c r="T56" t="s">
        <v>8253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8218</v>
      </c>
      <c r="G57" t="s">
        <v>8223</v>
      </c>
      <c r="H57" t="s">
        <v>8245</v>
      </c>
      <c r="I57">
        <v>1464390916</v>
      </c>
      <c r="J57" s="12">
        <f t="shared" si="0"/>
        <v>42517.718935185185</v>
      </c>
      <c r="K57">
        <v>1462576516</v>
      </c>
      <c r="L57" s="12">
        <f t="shared" si="1"/>
        <v>42496.718935185185</v>
      </c>
      <c r="M57" t="b">
        <v>0</v>
      </c>
      <c r="N57">
        <v>86</v>
      </c>
      <c r="O57" s="7">
        <f>E57/D57</f>
        <v>1.2895348837209302</v>
      </c>
      <c r="P57" s="8">
        <f>E57/N57</f>
        <v>128.95348837209303</v>
      </c>
      <c r="Q57" t="str">
        <f>LEFT(T57, FIND("/",T57)-1)</f>
        <v>film &amp; video</v>
      </c>
      <c r="R57" t="str">
        <f>RIGHT(T57,LEN(T57)-FIND("/",T57))</f>
        <v>television</v>
      </c>
      <c r="S57" t="b">
        <v>1</v>
      </c>
      <c r="T57" t="s">
        <v>8253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8218</v>
      </c>
      <c r="G58" t="s">
        <v>8224</v>
      </c>
      <c r="H58" t="s">
        <v>8245</v>
      </c>
      <c r="I58">
        <v>1433779200</v>
      </c>
      <c r="J58" s="12">
        <f t="shared" si="0"/>
        <v>42163.416666666672</v>
      </c>
      <c r="K58">
        <v>1432559424</v>
      </c>
      <c r="L58" s="12">
        <f t="shared" si="1"/>
        <v>42149.298888888887</v>
      </c>
      <c r="M58" t="b">
        <v>0</v>
      </c>
      <c r="N58">
        <v>174</v>
      </c>
      <c r="O58" s="7">
        <f>E58/D58</f>
        <v>1.0726249999999999</v>
      </c>
      <c r="P58" s="8">
        <f>E58/N58</f>
        <v>49.316091954022987</v>
      </c>
      <c r="Q58" t="str">
        <f>LEFT(T58, FIND("/",T58)-1)</f>
        <v>film &amp; video</v>
      </c>
      <c r="R58" t="str">
        <f>RIGHT(T58,LEN(T58)-FIND("/",T58))</f>
        <v>television</v>
      </c>
      <c r="S58" t="b">
        <v>1</v>
      </c>
      <c r="T58" t="s">
        <v>8253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8218</v>
      </c>
      <c r="G59" t="s">
        <v>8223</v>
      </c>
      <c r="H59" t="s">
        <v>8245</v>
      </c>
      <c r="I59">
        <v>1429991962</v>
      </c>
      <c r="J59" s="12">
        <f t="shared" si="0"/>
        <v>42119.58289351852</v>
      </c>
      <c r="K59">
        <v>1427399962</v>
      </c>
      <c r="L59" s="12">
        <f t="shared" si="1"/>
        <v>42089.58289351852</v>
      </c>
      <c r="M59" t="b">
        <v>0</v>
      </c>
      <c r="N59">
        <v>69</v>
      </c>
      <c r="O59" s="7">
        <f>E59/D59</f>
        <v>1.0189999999999999</v>
      </c>
      <c r="P59" s="8">
        <f>E59/N59</f>
        <v>221.52173913043478</v>
      </c>
      <c r="Q59" t="str">
        <f>LEFT(T59, FIND("/",T59)-1)</f>
        <v>film &amp; video</v>
      </c>
      <c r="R59" t="str">
        <f>RIGHT(T59,LEN(T59)-FIND("/",T59))</f>
        <v>television</v>
      </c>
      <c r="S59" t="b">
        <v>1</v>
      </c>
      <c r="T59" t="s">
        <v>8253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8218</v>
      </c>
      <c r="G60" t="s">
        <v>8223</v>
      </c>
      <c r="H60" t="s">
        <v>8245</v>
      </c>
      <c r="I60">
        <v>1416423172</v>
      </c>
      <c r="J60" s="12">
        <f t="shared" si="0"/>
        <v>41962.536712962959</v>
      </c>
      <c r="K60">
        <v>1413827572</v>
      </c>
      <c r="L60" s="12">
        <f t="shared" si="1"/>
        <v>41932.495046296295</v>
      </c>
      <c r="M60" t="b">
        <v>0</v>
      </c>
      <c r="N60">
        <v>75</v>
      </c>
      <c r="O60" s="7">
        <f>E60/D60</f>
        <v>1.0290999999999999</v>
      </c>
      <c r="P60" s="8">
        <f>E60/N60</f>
        <v>137.21333333333334</v>
      </c>
      <c r="Q60" t="str">
        <f>LEFT(T60, FIND("/",T60)-1)</f>
        <v>film &amp; video</v>
      </c>
      <c r="R60" t="str">
        <f>RIGHT(T60,LEN(T60)-FIND("/",T60))</f>
        <v>television</v>
      </c>
      <c r="S60" t="b">
        <v>1</v>
      </c>
      <c r="T60" t="s">
        <v>8253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8218</v>
      </c>
      <c r="G61" t="s">
        <v>8223</v>
      </c>
      <c r="H61" t="s">
        <v>8245</v>
      </c>
      <c r="I61">
        <v>1442264400</v>
      </c>
      <c r="J61" s="12">
        <f t="shared" si="0"/>
        <v>42261.625</v>
      </c>
      <c r="K61">
        <v>1439530776</v>
      </c>
      <c r="L61" s="12">
        <f t="shared" si="1"/>
        <v>42229.98583333334</v>
      </c>
      <c r="M61" t="b">
        <v>0</v>
      </c>
      <c r="N61">
        <v>33</v>
      </c>
      <c r="O61" s="7">
        <f>E61/D61</f>
        <v>1.0012570000000001</v>
      </c>
      <c r="P61" s="8">
        <f>E61/N61</f>
        <v>606.82242424242418</v>
      </c>
      <c r="Q61" t="str">
        <f>LEFT(T61, FIND("/",T61)-1)</f>
        <v>film &amp; video</v>
      </c>
      <c r="R61" t="str">
        <f>RIGHT(T61,LEN(T61)-FIND("/",T61))</f>
        <v>television</v>
      </c>
      <c r="S61" t="b">
        <v>1</v>
      </c>
      <c r="T61" t="s">
        <v>8253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8218</v>
      </c>
      <c r="G62" t="s">
        <v>8224</v>
      </c>
      <c r="H62" t="s">
        <v>8245</v>
      </c>
      <c r="I62">
        <v>1395532800</v>
      </c>
      <c r="J62" s="12">
        <f t="shared" si="0"/>
        <v>41720.75</v>
      </c>
      <c r="K62">
        <v>1393882717</v>
      </c>
      <c r="L62" s="12">
        <f t="shared" si="1"/>
        <v>41701.651817129627</v>
      </c>
      <c r="M62" t="b">
        <v>0</v>
      </c>
      <c r="N62">
        <v>108</v>
      </c>
      <c r="O62" s="7">
        <f>E62/D62</f>
        <v>1.0329622222222221</v>
      </c>
      <c r="P62" s="8">
        <f>E62/N62</f>
        <v>43.040092592592593</v>
      </c>
      <c r="Q62" t="str">
        <f>LEFT(T62, FIND("/",T62)-1)</f>
        <v>film &amp; video</v>
      </c>
      <c r="R62" t="str">
        <f>RIGHT(T62,LEN(T62)-FIND("/",T62))</f>
        <v>shorts</v>
      </c>
      <c r="S62" t="b">
        <v>1</v>
      </c>
      <c r="T62" t="s">
        <v>8254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8218</v>
      </c>
      <c r="G63" t="s">
        <v>8223</v>
      </c>
      <c r="H63" t="s">
        <v>8245</v>
      </c>
      <c r="I63">
        <v>1370547157</v>
      </c>
      <c r="J63" s="12">
        <f t="shared" si="0"/>
        <v>41431.564317129632</v>
      </c>
      <c r="K63">
        <v>1368646357</v>
      </c>
      <c r="L63" s="12">
        <f t="shared" si="1"/>
        <v>41409.564317129632</v>
      </c>
      <c r="M63" t="b">
        <v>0</v>
      </c>
      <c r="N63">
        <v>23</v>
      </c>
      <c r="O63" s="7">
        <f>E63/D63</f>
        <v>1.4830000000000001</v>
      </c>
      <c r="P63" s="8">
        <f>E63/N63</f>
        <v>322.39130434782606</v>
      </c>
      <c r="Q63" t="str">
        <f>LEFT(T63, FIND("/",T63)-1)</f>
        <v>film &amp; video</v>
      </c>
      <c r="R63" t="str">
        <f>RIGHT(T63,LEN(T63)-FIND("/",T63))</f>
        <v>shorts</v>
      </c>
      <c r="S63" t="b">
        <v>1</v>
      </c>
      <c r="T63" t="s">
        <v>8254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8218</v>
      </c>
      <c r="G64" t="s">
        <v>8223</v>
      </c>
      <c r="H64" t="s">
        <v>8245</v>
      </c>
      <c r="I64">
        <v>1362337878</v>
      </c>
      <c r="J64" s="12">
        <f t="shared" si="0"/>
        <v>41336.549513888887</v>
      </c>
      <c r="K64">
        <v>1360177878</v>
      </c>
      <c r="L64" s="12">
        <f t="shared" si="1"/>
        <v>41311.549513888887</v>
      </c>
      <c r="M64" t="b">
        <v>0</v>
      </c>
      <c r="N64">
        <v>48</v>
      </c>
      <c r="O64" s="7">
        <f>E64/D64</f>
        <v>1.5473333333333332</v>
      </c>
      <c r="P64" s="8">
        <f>E64/N64</f>
        <v>96.708333333333329</v>
      </c>
      <c r="Q64" t="str">
        <f>LEFT(T64, FIND("/",T64)-1)</f>
        <v>film &amp; video</v>
      </c>
      <c r="R64" t="str">
        <f>RIGHT(T64,LEN(T64)-FIND("/",T64))</f>
        <v>shorts</v>
      </c>
      <c r="S64" t="b">
        <v>1</v>
      </c>
      <c r="T64" t="s">
        <v>8254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8218</v>
      </c>
      <c r="G65" t="s">
        <v>8223</v>
      </c>
      <c r="H65" t="s">
        <v>8245</v>
      </c>
      <c r="I65">
        <v>1388206740</v>
      </c>
      <c r="J65" s="12">
        <f t="shared" si="0"/>
        <v>41635.957638888889</v>
      </c>
      <c r="K65">
        <v>1386194013</v>
      </c>
      <c r="L65" s="12">
        <f t="shared" si="1"/>
        <v>41612.662187499998</v>
      </c>
      <c r="M65" t="b">
        <v>0</v>
      </c>
      <c r="N65">
        <v>64</v>
      </c>
      <c r="O65" s="7">
        <f>E65/D65</f>
        <v>1.1351849999999999</v>
      </c>
      <c r="P65" s="8">
        <f>E65/N65</f>
        <v>35.474531249999998</v>
      </c>
      <c r="Q65" t="str">
        <f>LEFT(T65, FIND("/",T65)-1)</f>
        <v>film &amp; video</v>
      </c>
      <c r="R65" t="str">
        <f>RIGHT(T65,LEN(T65)-FIND("/",T65))</f>
        <v>shorts</v>
      </c>
      <c r="S65" t="b">
        <v>1</v>
      </c>
      <c r="T65" t="s">
        <v>8254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8218</v>
      </c>
      <c r="G66" t="s">
        <v>8223</v>
      </c>
      <c r="H66" t="s">
        <v>8245</v>
      </c>
      <c r="I66">
        <v>1373243181</v>
      </c>
      <c r="J66" s="12">
        <f t="shared" ref="J66:J129" si="2">(((I66/60)/60)/24)+DATE(1970,1,1)+(-6/24)</f>
        <v>41462.76829861111</v>
      </c>
      <c r="K66">
        <v>1370651181</v>
      </c>
      <c r="L66" s="12">
        <f t="shared" ref="L66:L129" si="3">(((K66/60)/60)/24)+DATE(1970,1,1)+(-6/24)</f>
        <v>41432.76829861111</v>
      </c>
      <c r="M66" t="b">
        <v>0</v>
      </c>
      <c r="N66">
        <v>24</v>
      </c>
      <c r="O66" s="7">
        <f>E66/D66</f>
        <v>1.7333333333333334</v>
      </c>
      <c r="P66" s="8">
        <f>E66/N66</f>
        <v>86.666666666666671</v>
      </c>
      <c r="Q66" t="str">
        <f>LEFT(T66, FIND("/",T66)-1)</f>
        <v>film &amp; video</v>
      </c>
      <c r="R66" t="str">
        <f>RIGHT(T66,LEN(T66)-FIND("/",T66))</f>
        <v>shorts</v>
      </c>
      <c r="S66" t="b">
        <v>1</v>
      </c>
      <c r="T66" t="s">
        <v>8254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8218</v>
      </c>
      <c r="G67" t="s">
        <v>8228</v>
      </c>
      <c r="H67" t="s">
        <v>8245</v>
      </c>
      <c r="I67">
        <v>1407736740</v>
      </c>
      <c r="J67" s="12">
        <f t="shared" si="2"/>
        <v>41861.999305555553</v>
      </c>
      <c r="K67">
        <v>1405453354</v>
      </c>
      <c r="L67" s="12">
        <f t="shared" si="3"/>
        <v>41835.571226851855</v>
      </c>
      <c r="M67" t="b">
        <v>0</v>
      </c>
      <c r="N67">
        <v>57</v>
      </c>
      <c r="O67" s="7">
        <f>E67/D67</f>
        <v>1.0752857142857142</v>
      </c>
      <c r="P67" s="8">
        <f>E67/N67</f>
        <v>132.05263157894737</v>
      </c>
      <c r="Q67" t="str">
        <f>LEFT(T67, FIND("/",T67)-1)</f>
        <v>film &amp; video</v>
      </c>
      <c r="R67" t="str">
        <f>RIGHT(T67,LEN(T67)-FIND("/",T67))</f>
        <v>shorts</v>
      </c>
      <c r="S67" t="b">
        <v>1</v>
      </c>
      <c r="T67" t="s">
        <v>8254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8218</v>
      </c>
      <c r="G68" t="s">
        <v>8223</v>
      </c>
      <c r="H68" t="s">
        <v>8245</v>
      </c>
      <c r="I68">
        <v>1468873420</v>
      </c>
      <c r="J68" s="12">
        <f t="shared" si="2"/>
        <v>42569.599768518514</v>
      </c>
      <c r="K68">
        <v>1466281420</v>
      </c>
      <c r="L68" s="12">
        <f t="shared" si="3"/>
        <v>42539.599768518514</v>
      </c>
      <c r="M68" t="b">
        <v>0</v>
      </c>
      <c r="N68">
        <v>26</v>
      </c>
      <c r="O68" s="7">
        <f>E68/D68</f>
        <v>1.1859999999999999</v>
      </c>
      <c r="P68" s="8">
        <f>E68/N68</f>
        <v>91.230769230769226</v>
      </c>
      <c r="Q68" t="str">
        <f>LEFT(T68, FIND("/",T68)-1)</f>
        <v>film &amp; video</v>
      </c>
      <c r="R68" t="str">
        <f>RIGHT(T68,LEN(T68)-FIND("/",T68))</f>
        <v>shorts</v>
      </c>
      <c r="S68" t="b">
        <v>1</v>
      </c>
      <c r="T68" t="s">
        <v>8254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8218</v>
      </c>
      <c r="G69" t="s">
        <v>8223</v>
      </c>
      <c r="H69" t="s">
        <v>8245</v>
      </c>
      <c r="I69">
        <v>1342360804</v>
      </c>
      <c r="J69" s="12">
        <f t="shared" si="2"/>
        <v>41105.333379629628</v>
      </c>
      <c r="K69">
        <v>1339768804</v>
      </c>
      <c r="L69" s="12">
        <f t="shared" si="3"/>
        <v>41075.333379629628</v>
      </c>
      <c r="M69" t="b">
        <v>0</v>
      </c>
      <c r="N69">
        <v>20</v>
      </c>
      <c r="O69" s="7">
        <f>E69/D69</f>
        <v>1.1625000000000001</v>
      </c>
      <c r="P69" s="8">
        <f>E69/N69</f>
        <v>116.25</v>
      </c>
      <c r="Q69" t="str">
        <f>LEFT(T69, FIND("/",T69)-1)</f>
        <v>film &amp; video</v>
      </c>
      <c r="R69" t="str">
        <f>RIGHT(T69,LEN(T69)-FIND("/",T69))</f>
        <v>shorts</v>
      </c>
      <c r="S69" t="b">
        <v>1</v>
      </c>
      <c r="T69" t="s">
        <v>8254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8218</v>
      </c>
      <c r="G70" t="s">
        <v>8224</v>
      </c>
      <c r="H70" t="s">
        <v>8245</v>
      </c>
      <c r="I70">
        <v>1393162791</v>
      </c>
      <c r="J70" s="12">
        <f t="shared" si="2"/>
        <v>41693.319340277776</v>
      </c>
      <c r="K70">
        <v>1390570791</v>
      </c>
      <c r="L70" s="12">
        <f t="shared" si="3"/>
        <v>41663.319340277776</v>
      </c>
      <c r="M70" t="b">
        <v>0</v>
      </c>
      <c r="N70">
        <v>36</v>
      </c>
      <c r="O70" s="7">
        <f>E70/D70</f>
        <v>1.2716666666666667</v>
      </c>
      <c r="P70" s="8">
        <f>E70/N70</f>
        <v>21.194444444444443</v>
      </c>
      <c r="Q70" t="str">
        <f>LEFT(T70, FIND("/",T70)-1)</f>
        <v>film &amp; video</v>
      </c>
      <c r="R70" t="str">
        <f>RIGHT(T70,LEN(T70)-FIND("/",T70))</f>
        <v>shorts</v>
      </c>
      <c r="S70" t="b">
        <v>1</v>
      </c>
      <c r="T70" t="s">
        <v>8254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8218</v>
      </c>
      <c r="G71" t="s">
        <v>8223</v>
      </c>
      <c r="H71" t="s">
        <v>8245</v>
      </c>
      <c r="I71">
        <v>1317538740</v>
      </c>
      <c r="J71" s="12">
        <f t="shared" si="2"/>
        <v>40818.040972222225</v>
      </c>
      <c r="K71">
        <v>1314765025</v>
      </c>
      <c r="L71" s="12">
        <f t="shared" si="3"/>
        <v>40785.937789351854</v>
      </c>
      <c r="M71" t="b">
        <v>0</v>
      </c>
      <c r="N71">
        <v>178</v>
      </c>
      <c r="O71" s="7">
        <f>E71/D71</f>
        <v>1.109423</v>
      </c>
      <c r="P71" s="8">
        <f>E71/N71</f>
        <v>62.327134831460668</v>
      </c>
      <c r="Q71" t="str">
        <f>LEFT(T71, FIND("/",T71)-1)</f>
        <v>film &amp; video</v>
      </c>
      <c r="R71" t="str">
        <f>RIGHT(T71,LEN(T71)-FIND("/",T71))</f>
        <v>shorts</v>
      </c>
      <c r="S71" t="b">
        <v>1</v>
      </c>
      <c r="T71" t="s">
        <v>8254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8218</v>
      </c>
      <c r="G72" t="s">
        <v>8223</v>
      </c>
      <c r="H72" t="s">
        <v>8245</v>
      </c>
      <c r="I72">
        <v>1315171845</v>
      </c>
      <c r="J72" s="12">
        <f t="shared" si="2"/>
        <v>40790.646354166667</v>
      </c>
      <c r="K72">
        <v>1309987845</v>
      </c>
      <c r="L72" s="12">
        <f t="shared" si="3"/>
        <v>40730.646354166667</v>
      </c>
      <c r="M72" t="b">
        <v>0</v>
      </c>
      <c r="N72">
        <v>17</v>
      </c>
      <c r="O72" s="7">
        <f>E72/D72</f>
        <v>1.272</v>
      </c>
      <c r="P72" s="8">
        <f>E72/N72</f>
        <v>37.411764705882355</v>
      </c>
      <c r="Q72" t="str">
        <f>LEFT(T72, FIND("/",T72)-1)</f>
        <v>film &amp; video</v>
      </c>
      <c r="R72" t="str">
        <f>RIGHT(T72,LEN(T72)-FIND("/",T72))</f>
        <v>shorts</v>
      </c>
      <c r="S72" t="b">
        <v>1</v>
      </c>
      <c r="T72" t="s">
        <v>8254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8218</v>
      </c>
      <c r="G73" t="s">
        <v>8223</v>
      </c>
      <c r="H73" t="s">
        <v>8245</v>
      </c>
      <c r="I73">
        <v>1338186657</v>
      </c>
      <c r="J73" s="12">
        <f t="shared" si="2"/>
        <v>41057.021493055552</v>
      </c>
      <c r="K73">
        <v>1333002657</v>
      </c>
      <c r="L73" s="12">
        <f t="shared" si="3"/>
        <v>40997.021493055552</v>
      </c>
      <c r="M73" t="b">
        <v>0</v>
      </c>
      <c r="N73">
        <v>32</v>
      </c>
      <c r="O73" s="7">
        <f>E73/D73</f>
        <v>1.2394444444444443</v>
      </c>
      <c r="P73" s="8">
        <f>E73/N73</f>
        <v>69.71875</v>
      </c>
      <c r="Q73" t="str">
        <f>LEFT(T73, FIND("/",T73)-1)</f>
        <v>film &amp; video</v>
      </c>
      <c r="R73" t="str">
        <f>RIGHT(T73,LEN(T73)-FIND("/",T73))</f>
        <v>shorts</v>
      </c>
      <c r="S73" t="b">
        <v>1</v>
      </c>
      <c r="T73" t="s">
        <v>8254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8218</v>
      </c>
      <c r="G74" t="s">
        <v>8223</v>
      </c>
      <c r="H74" t="s">
        <v>8245</v>
      </c>
      <c r="I74">
        <v>1352937600</v>
      </c>
      <c r="J74" s="12">
        <f t="shared" si="2"/>
        <v>41227.75</v>
      </c>
      <c r="K74">
        <v>1351210481</v>
      </c>
      <c r="L74" s="12">
        <f t="shared" si="3"/>
        <v>41207.760196759256</v>
      </c>
      <c r="M74" t="b">
        <v>0</v>
      </c>
      <c r="N74">
        <v>41</v>
      </c>
      <c r="O74" s="7">
        <f>E74/D74</f>
        <v>1.084090909090909</v>
      </c>
      <c r="P74" s="8">
        <f>E74/N74</f>
        <v>58.170731707317074</v>
      </c>
      <c r="Q74" t="str">
        <f>LEFT(T74, FIND("/",T74)-1)</f>
        <v>film &amp; video</v>
      </c>
      <c r="R74" t="str">
        <f>RIGHT(T74,LEN(T74)-FIND("/",T74))</f>
        <v>shorts</v>
      </c>
      <c r="S74" t="b">
        <v>1</v>
      </c>
      <c r="T74" t="s">
        <v>8254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8218</v>
      </c>
      <c r="G75" t="s">
        <v>8223</v>
      </c>
      <c r="H75" t="s">
        <v>8245</v>
      </c>
      <c r="I75">
        <v>1304395140</v>
      </c>
      <c r="J75" s="12">
        <f t="shared" si="2"/>
        <v>40665.915972222225</v>
      </c>
      <c r="K75">
        <v>1297620584</v>
      </c>
      <c r="L75" s="12">
        <f t="shared" si="3"/>
        <v>40587.50675925926</v>
      </c>
      <c r="M75" t="b">
        <v>0</v>
      </c>
      <c r="N75">
        <v>18</v>
      </c>
      <c r="O75" s="7">
        <f>E75/D75</f>
        <v>1</v>
      </c>
      <c r="P75" s="8">
        <f>E75/N75</f>
        <v>50</v>
      </c>
      <c r="Q75" t="str">
        <f>LEFT(T75, FIND("/",T75)-1)</f>
        <v>film &amp; video</v>
      </c>
      <c r="R75" t="str">
        <f>RIGHT(T75,LEN(T75)-FIND("/",T75))</f>
        <v>shorts</v>
      </c>
      <c r="S75" t="b">
        <v>1</v>
      </c>
      <c r="T75" t="s">
        <v>8254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8218</v>
      </c>
      <c r="G76" t="s">
        <v>8229</v>
      </c>
      <c r="H76" t="s">
        <v>8245</v>
      </c>
      <c r="I76">
        <v>1453376495</v>
      </c>
      <c r="J76" s="12">
        <f t="shared" si="2"/>
        <v>42390.237210648149</v>
      </c>
      <c r="K76">
        <v>1450784495</v>
      </c>
      <c r="L76" s="12">
        <f t="shared" si="3"/>
        <v>42360.237210648149</v>
      </c>
      <c r="M76" t="b">
        <v>0</v>
      </c>
      <c r="N76">
        <v>29</v>
      </c>
      <c r="O76" s="7">
        <f>E76/D76</f>
        <v>1.1293199999999999</v>
      </c>
      <c r="P76" s="8">
        <f>E76/N76</f>
        <v>19.471034482758618</v>
      </c>
      <c r="Q76" t="str">
        <f>LEFT(T76, FIND("/",T76)-1)</f>
        <v>film &amp; video</v>
      </c>
      <c r="R76" t="str">
        <f>RIGHT(T76,LEN(T76)-FIND("/",T76))</f>
        <v>shorts</v>
      </c>
      <c r="S76" t="b">
        <v>1</v>
      </c>
      <c r="T76" t="s">
        <v>8254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8218</v>
      </c>
      <c r="G77" t="s">
        <v>8223</v>
      </c>
      <c r="H77" t="s">
        <v>8245</v>
      </c>
      <c r="I77">
        <v>1366693272</v>
      </c>
      <c r="J77" s="12">
        <f t="shared" si="2"/>
        <v>41386.959166666667</v>
      </c>
      <c r="K77">
        <v>1364101272</v>
      </c>
      <c r="L77" s="12">
        <f t="shared" si="3"/>
        <v>41356.959166666667</v>
      </c>
      <c r="M77" t="b">
        <v>0</v>
      </c>
      <c r="N77">
        <v>47</v>
      </c>
      <c r="O77" s="7">
        <f>E77/D77</f>
        <v>1.1542857142857144</v>
      </c>
      <c r="P77" s="8">
        <f>E77/N77</f>
        <v>85.957446808510639</v>
      </c>
      <c r="Q77" t="str">
        <f>LEFT(T77, FIND("/",T77)-1)</f>
        <v>film &amp; video</v>
      </c>
      <c r="R77" t="str">
        <f>RIGHT(T77,LEN(T77)-FIND("/",T77))</f>
        <v>shorts</v>
      </c>
      <c r="S77" t="b">
        <v>1</v>
      </c>
      <c r="T77" t="s">
        <v>8254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8218</v>
      </c>
      <c r="G78" t="s">
        <v>8223</v>
      </c>
      <c r="H78" t="s">
        <v>8245</v>
      </c>
      <c r="I78">
        <v>1325007358</v>
      </c>
      <c r="J78" s="12">
        <f t="shared" si="2"/>
        <v>40904.483310185184</v>
      </c>
      <c r="K78">
        <v>1319819758</v>
      </c>
      <c r="L78" s="12">
        <f t="shared" si="3"/>
        <v>40844.441643518519</v>
      </c>
      <c r="M78" t="b">
        <v>0</v>
      </c>
      <c r="N78">
        <v>15</v>
      </c>
      <c r="O78" s="7">
        <f>E78/D78</f>
        <v>1.5333333333333334</v>
      </c>
      <c r="P78" s="8">
        <f>E78/N78</f>
        <v>30.666666666666668</v>
      </c>
      <c r="Q78" t="str">
        <f>LEFT(T78, FIND("/",T78)-1)</f>
        <v>film &amp; video</v>
      </c>
      <c r="R78" t="str">
        <f>RIGHT(T78,LEN(T78)-FIND("/",T78))</f>
        <v>shorts</v>
      </c>
      <c r="S78" t="b">
        <v>1</v>
      </c>
      <c r="T78" t="s">
        <v>8254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8218</v>
      </c>
      <c r="G79" t="s">
        <v>8223</v>
      </c>
      <c r="H79" t="s">
        <v>8245</v>
      </c>
      <c r="I79">
        <v>1337569140</v>
      </c>
      <c r="J79" s="12">
        <f t="shared" si="2"/>
        <v>41049.874305555553</v>
      </c>
      <c r="K79">
        <v>1332991717</v>
      </c>
      <c r="L79" s="12">
        <f t="shared" si="3"/>
        <v>40996.894872685189</v>
      </c>
      <c r="M79" t="b">
        <v>0</v>
      </c>
      <c r="N79">
        <v>26</v>
      </c>
      <c r="O79" s="7">
        <f>E79/D79</f>
        <v>3.9249999999999998</v>
      </c>
      <c r="P79" s="8">
        <f>E79/N79</f>
        <v>60.384615384615387</v>
      </c>
      <c r="Q79" t="str">
        <f>LEFT(T79, FIND("/",T79)-1)</f>
        <v>film &amp; video</v>
      </c>
      <c r="R79" t="str">
        <f>RIGHT(T79,LEN(T79)-FIND("/",T79))</f>
        <v>shorts</v>
      </c>
      <c r="S79" t="b">
        <v>1</v>
      </c>
      <c r="T79" t="s">
        <v>8254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8218</v>
      </c>
      <c r="G80" t="s">
        <v>8229</v>
      </c>
      <c r="H80" t="s">
        <v>8245</v>
      </c>
      <c r="I80">
        <v>1472751121</v>
      </c>
      <c r="J80" s="12">
        <f t="shared" si="2"/>
        <v>42614.480567129634</v>
      </c>
      <c r="K80">
        <v>1471887121</v>
      </c>
      <c r="L80" s="12">
        <f t="shared" si="3"/>
        <v>42604.480567129634</v>
      </c>
      <c r="M80" t="b">
        <v>0</v>
      </c>
      <c r="N80">
        <v>35</v>
      </c>
      <c r="O80" s="7">
        <f>E80/D80</f>
        <v>27.02</v>
      </c>
      <c r="P80" s="8">
        <f>E80/N80</f>
        <v>38.6</v>
      </c>
      <c r="Q80" t="str">
        <f>LEFT(T80, FIND("/",T80)-1)</f>
        <v>film &amp; video</v>
      </c>
      <c r="R80" t="str">
        <f>RIGHT(T80,LEN(T80)-FIND("/",T80))</f>
        <v>shorts</v>
      </c>
      <c r="S80" t="b">
        <v>1</v>
      </c>
      <c r="T80" t="s">
        <v>8254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8218</v>
      </c>
      <c r="G81" t="s">
        <v>8224</v>
      </c>
      <c r="H81" t="s">
        <v>8245</v>
      </c>
      <c r="I81">
        <v>1398451093</v>
      </c>
      <c r="J81" s="12">
        <f t="shared" si="2"/>
        <v>41754.526539351849</v>
      </c>
      <c r="K81">
        <v>1395859093</v>
      </c>
      <c r="L81" s="12">
        <f t="shared" si="3"/>
        <v>41724.526539351849</v>
      </c>
      <c r="M81" t="b">
        <v>0</v>
      </c>
      <c r="N81">
        <v>41</v>
      </c>
      <c r="O81" s="7">
        <f>E81/D81</f>
        <v>1.27</v>
      </c>
      <c r="P81" s="8">
        <f>E81/N81</f>
        <v>40.268292682926827</v>
      </c>
      <c r="Q81" t="str">
        <f>LEFT(T81, FIND("/",T81)-1)</f>
        <v>film &amp; video</v>
      </c>
      <c r="R81" t="str">
        <f>RIGHT(T81,LEN(T81)-FIND("/",T81))</f>
        <v>shorts</v>
      </c>
      <c r="S81" t="b">
        <v>1</v>
      </c>
      <c r="T81" t="s">
        <v>8254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8218</v>
      </c>
      <c r="G82" t="s">
        <v>8223</v>
      </c>
      <c r="H82" t="s">
        <v>8245</v>
      </c>
      <c r="I82">
        <v>1386640856</v>
      </c>
      <c r="J82" s="12">
        <f t="shared" si="2"/>
        <v>41617.833981481483</v>
      </c>
      <c r="K82">
        <v>1383616856</v>
      </c>
      <c r="L82" s="12">
        <f t="shared" si="3"/>
        <v>41582.833981481483</v>
      </c>
      <c r="M82" t="b">
        <v>0</v>
      </c>
      <c r="N82">
        <v>47</v>
      </c>
      <c r="O82" s="7">
        <f>E82/D82</f>
        <v>1.0725</v>
      </c>
      <c r="P82" s="8">
        <f>E82/N82</f>
        <v>273.82978723404256</v>
      </c>
      <c r="Q82" t="str">
        <f>LEFT(T82, FIND("/",T82)-1)</f>
        <v>film &amp; video</v>
      </c>
      <c r="R82" t="str">
        <f>RIGHT(T82,LEN(T82)-FIND("/",T82))</f>
        <v>shorts</v>
      </c>
      <c r="S82" t="b">
        <v>1</v>
      </c>
      <c r="T82" t="s">
        <v>8254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8218</v>
      </c>
      <c r="G83" t="s">
        <v>8223</v>
      </c>
      <c r="H83" t="s">
        <v>8245</v>
      </c>
      <c r="I83">
        <v>1342234920</v>
      </c>
      <c r="J83" s="12">
        <f t="shared" si="2"/>
        <v>41103.876388888886</v>
      </c>
      <c r="K83">
        <v>1341892127</v>
      </c>
      <c r="L83" s="12">
        <f t="shared" si="3"/>
        <v>41099.908877314818</v>
      </c>
      <c r="M83" t="b">
        <v>0</v>
      </c>
      <c r="N83">
        <v>28</v>
      </c>
      <c r="O83" s="7">
        <f>E83/D83</f>
        <v>1.98</v>
      </c>
      <c r="P83" s="8">
        <f>E83/N83</f>
        <v>53.035714285714285</v>
      </c>
      <c r="Q83" t="str">
        <f>LEFT(T83, FIND("/",T83)-1)</f>
        <v>film &amp; video</v>
      </c>
      <c r="R83" t="str">
        <f>RIGHT(T83,LEN(T83)-FIND("/",T83))</f>
        <v>shorts</v>
      </c>
      <c r="S83" t="b">
        <v>1</v>
      </c>
      <c r="T83" t="s">
        <v>8254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8218</v>
      </c>
      <c r="G84" t="s">
        <v>8223</v>
      </c>
      <c r="H84" t="s">
        <v>8245</v>
      </c>
      <c r="I84">
        <v>1318189261</v>
      </c>
      <c r="J84" s="12">
        <f t="shared" si="2"/>
        <v>40825.570150462961</v>
      </c>
      <c r="K84">
        <v>1315597261</v>
      </c>
      <c r="L84" s="12">
        <f t="shared" si="3"/>
        <v>40795.570150462961</v>
      </c>
      <c r="M84" t="b">
        <v>0</v>
      </c>
      <c r="N84">
        <v>100</v>
      </c>
      <c r="O84" s="7">
        <f>E84/D84</f>
        <v>1.0001249999999999</v>
      </c>
      <c r="P84" s="8">
        <f>E84/N84</f>
        <v>40.005000000000003</v>
      </c>
      <c r="Q84" t="str">
        <f>LEFT(T84, FIND("/",T84)-1)</f>
        <v>film &amp; video</v>
      </c>
      <c r="R84" t="str">
        <f>RIGHT(T84,LEN(T84)-FIND("/",T84))</f>
        <v>shorts</v>
      </c>
      <c r="S84" t="b">
        <v>1</v>
      </c>
      <c r="T84" t="s">
        <v>8254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8218</v>
      </c>
      <c r="G85" t="s">
        <v>8224</v>
      </c>
      <c r="H85" t="s">
        <v>8245</v>
      </c>
      <c r="I85">
        <v>1424604600</v>
      </c>
      <c r="J85" s="12">
        <f t="shared" si="2"/>
        <v>42057.229166666672</v>
      </c>
      <c r="K85">
        <v>1423320389</v>
      </c>
      <c r="L85" s="12">
        <f t="shared" si="3"/>
        <v>42042.365613425922</v>
      </c>
      <c r="M85" t="b">
        <v>0</v>
      </c>
      <c r="N85">
        <v>13</v>
      </c>
      <c r="O85" s="7">
        <f>E85/D85</f>
        <v>1.0249999999999999</v>
      </c>
      <c r="P85" s="8">
        <f>E85/N85</f>
        <v>15.76923076923077</v>
      </c>
      <c r="Q85" t="str">
        <f>LEFT(T85, FIND("/",T85)-1)</f>
        <v>film &amp; video</v>
      </c>
      <c r="R85" t="str">
        <f>RIGHT(T85,LEN(T85)-FIND("/",T85))</f>
        <v>shorts</v>
      </c>
      <c r="S85" t="b">
        <v>1</v>
      </c>
      <c r="T85" t="s">
        <v>8254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8218</v>
      </c>
      <c r="G86" t="s">
        <v>8223</v>
      </c>
      <c r="H86" t="s">
        <v>8245</v>
      </c>
      <c r="I86">
        <v>1305483086</v>
      </c>
      <c r="J86" s="12">
        <f t="shared" si="2"/>
        <v>40678.507939814815</v>
      </c>
      <c r="K86">
        <v>1302891086</v>
      </c>
      <c r="L86" s="12">
        <f t="shared" si="3"/>
        <v>40648.507939814815</v>
      </c>
      <c r="M86" t="b">
        <v>0</v>
      </c>
      <c r="N86">
        <v>7</v>
      </c>
      <c r="O86" s="7">
        <f>E86/D86</f>
        <v>1</v>
      </c>
      <c r="P86" s="8">
        <f>E86/N86</f>
        <v>71.428571428571431</v>
      </c>
      <c r="Q86" t="str">
        <f>LEFT(T86, FIND("/",T86)-1)</f>
        <v>film &amp; video</v>
      </c>
      <c r="R86" t="str">
        <f>RIGHT(T86,LEN(T86)-FIND("/",T86))</f>
        <v>shorts</v>
      </c>
      <c r="S86" t="b">
        <v>1</v>
      </c>
      <c r="T86" t="s">
        <v>8254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8218</v>
      </c>
      <c r="G87" t="s">
        <v>8223</v>
      </c>
      <c r="H87" t="s">
        <v>8245</v>
      </c>
      <c r="I87">
        <v>1316746837</v>
      </c>
      <c r="J87" s="12">
        <f t="shared" si="2"/>
        <v>40808.875428240739</v>
      </c>
      <c r="K87">
        <v>1314154837</v>
      </c>
      <c r="L87" s="12">
        <f t="shared" si="3"/>
        <v>40778.875428240739</v>
      </c>
      <c r="M87" t="b">
        <v>0</v>
      </c>
      <c r="N87">
        <v>21</v>
      </c>
      <c r="O87" s="7">
        <f>E87/D87</f>
        <v>1.2549999999999999</v>
      </c>
      <c r="P87" s="8">
        <f>E87/N87</f>
        <v>71.714285714285708</v>
      </c>
      <c r="Q87" t="str">
        <f>LEFT(T87, FIND("/",T87)-1)</f>
        <v>film &amp; video</v>
      </c>
      <c r="R87" t="str">
        <f>RIGHT(T87,LEN(T87)-FIND("/",T87))</f>
        <v>shorts</v>
      </c>
      <c r="S87" t="b">
        <v>1</v>
      </c>
      <c r="T87" t="s">
        <v>8254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8218</v>
      </c>
      <c r="G88" t="s">
        <v>8229</v>
      </c>
      <c r="H88" t="s">
        <v>8245</v>
      </c>
      <c r="I88">
        <v>1451226045</v>
      </c>
      <c r="J88" s="12">
        <f t="shared" si="2"/>
        <v>42365.34774305555</v>
      </c>
      <c r="K88">
        <v>1444828845</v>
      </c>
      <c r="L88" s="12">
        <f t="shared" si="3"/>
        <v>42291.306076388893</v>
      </c>
      <c r="M88" t="b">
        <v>0</v>
      </c>
      <c r="N88">
        <v>17</v>
      </c>
      <c r="O88" s="7">
        <f>E88/D88</f>
        <v>1.0646666666666667</v>
      </c>
      <c r="P88" s="8">
        <f>E88/N88</f>
        <v>375.76470588235293</v>
      </c>
      <c r="Q88" t="str">
        <f>LEFT(T88, FIND("/",T88)-1)</f>
        <v>film &amp; video</v>
      </c>
      <c r="R88" t="str">
        <f>RIGHT(T88,LEN(T88)-FIND("/",T88))</f>
        <v>shorts</v>
      </c>
      <c r="S88" t="b">
        <v>1</v>
      </c>
      <c r="T88" t="s">
        <v>8254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8218</v>
      </c>
      <c r="G89" t="s">
        <v>8223</v>
      </c>
      <c r="H89" t="s">
        <v>8245</v>
      </c>
      <c r="I89">
        <v>1275529260</v>
      </c>
      <c r="J89" s="12">
        <f t="shared" si="2"/>
        <v>40331.820138888892</v>
      </c>
      <c r="K89">
        <v>1274705803</v>
      </c>
      <c r="L89" s="12">
        <f t="shared" si="3"/>
        <v>40322.28938657407</v>
      </c>
      <c r="M89" t="b">
        <v>0</v>
      </c>
      <c r="N89">
        <v>25</v>
      </c>
      <c r="O89" s="7">
        <f>E89/D89</f>
        <v>1.046</v>
      </c>
      <c r="P89" s="8">
        <f>E89/N89</f>
        <v>104.6</v>
      </c>
      <c r="Q89" t="str">
        <f>LEFT(T89, FIND("/",T89)-1)</f>
        <v>film &amp; video</v>
      </c>
      <c r="R89" t="str">
        <f>RIGHT(T89,LEN(T89)-FIND("/",T89))</f>
        <v>shorts</v>
      </c>
      <c r="S89" t="b">
        <v>1</v>
      </c>
      <c r="T89" t="s">
        <v>8254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8218</v>
      </c>
      <c r="G90" t="s">
        <v>8223</v>
      </c>
      <c r="H90" t="s">
        <v>8245</v>
      </c>
      <c r="I90">
        <v>1403452131</v>
      </c>
      <c r="J90" s="12">
        <f t="shared" si="2"/>
        <v>41812.40892361111</v>
      </c>
      <c r="K90">
        <v>1401205731</v>
      </c>
      <c r="L90" s="12">
        <f t="shared" si="3"/>
        <v>41786.40892361111</v>
      </c>
      <c r="M90" t="b">
        <v>0</v>
      </c>
      <c r="N90">
        <v>60</v>
      </c>
      <c r="O90" s="7">
        <f>E90/D90</f>
        <v>1.0285714285714285</v>
      </c>
      <c r="P90" s="8">
        <f>E90/N90</f>
        <v>60</v>
      </c>
      <c r="Q90" t="str">
        <f>LEFT(T90, FIND("/",T90)-1)</f>
        <v>film &amp; video</v>
      </c>
      <c r="R90" t="str">
        <f>RIGHT(T90,LEN(T90)-FIND("/",T90))</f>
        <v>shorts</v>
      </c>
      <c r="S90" t="b">
        <v>1</v>
      </c>
      <c r="T90" t="s">
        <v>8254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8218</v>
      </c>
      <c r="G91" t="s">
        <v>8223</v>
      </c>
      <c r="H91" t="s">
        <v>8245</v>
      </c>
      <c r="I91">
        <v>1370196192</v>
      </c>
      <c r="J91" s="12">
        <f t="shared" si="2"/>
        <v>41427.502222222225</v>
      </c>
      <c r="K91">
        <v>1368036192</v>
      </c>
      <c r="L91" s="12">
        <f t="shared" si="3"/>
        <v>41402.502222222225</v>
      </c>
      <c r="M91" t="b">
        <v>0</v>
      </c>
      <c r="N91">
        <v>56</v>
      </c>
      <c r="O91" s="7">
        <f>E91/D91</f>
        <v>1.1506666666666667</v>
      </c>
      <c r="P91" s="8">
        <f>E91/N91</f>
        <v>123.28571428571429</v>
      </c>
      <c r="Q91" t="str">
        <f>LEFT(T91, FIND("/",T91)-1)</f>
        <v>film &amp; video</v>
      </c>
      <c r="R91" t="str">
        <f>RIGHT(T91,LEN(T91)-FIND("/",T91))</f>
        <v>shorts</v>
      </c>
      <c r="S91" t="b">
        <v>1</v>
      </c>
      <c r="T91" t="s">
        <v>8254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8218</v>
      </c>
      <c r="G92" t="s">
        <v>8223</v>
      </c>
      <c r="H92" t="s">
        <v>8245</v>
      </c>
      <c r="I92">
        <v>1310454499</v>
      </c>
      <c r="J92" s="12">
        <f t="shared" si="2"/>
        <v>40736.047442129631</v>
      </c>
      <c r="K92">
        <v>1307862499</v>
      </c>
      <c r="L92" s="12">
        <f t="shared" si="3"/>
        <v>40706.047442129631</v>
      </c>
      <c r="M92" t="b">
        <v>0</v>
      </c>
      <c r="N92">
        <v>16</v>
      </c>
      <c r="O92" s="7">
        <f>E92/D92</f>
        <v>1.004</v>
      </c>
      <c r="P92" s="8">
        <f>E92/N92</f>
        <v>31.375</v>
      </c>
      <c r="Q92" t="str">
        <f>LEFT(T92, FIND("/",T92)-1)</f>
        <v>film &amp; video</v>
      </c>
      <c r="R92" t="str">
        <f>RIGHT(T92,LEN(T92)-FIND("/",T92))</f>
        <v>shorts</v>
      </c>
      <c r="S92" t="b">
        <v>1</v>
      </c>
      <c r="T92" t="s">
        <v>8254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8218</v>
      </c>
      <c r="G93" t="s">
        <v>8223</v>
      </c>
      <c r="H93" t="s">
        <v>8245</v>
      </c>
      <c r="I93">
        <v>1305625164</v>
      </c>
      <c r="J93" s="12">
        <f t="shared" si="2"/>
        <v>40680.152361111112</v>
      </c>
      <c r="K93">
        <v>1300354764</v>
      </c>
      <c r="L93" s="12">
        <f t="shared" si="3"/>
        <v>40619.152361111112</v>
      </c>
      <c r="M93" t="b">
        <v>0</v>
      </c>
      <c r="N93">
        <v>46</v>
      </c>
      <c r="O93" s="7">
        <f>E93/D93</f>
        <v>1.2</v>
      </c>
      <c r="P93" s="8">
        <f>E93/N93</f>
        <v>78.260869565217391</v>
      </c>
      <c r="Q93" t="str">
        <f>LEFT(T93, FIND("/",T93)-1)</f>
        <v>film &amp; video</v>
      </c>
      <c r="R93" t="str">
        <f>RIGHT(T93,LEN(T93)-FIND("/",T93))</f>
        <v>shorts</v>
      </c>
      <c r="S93" t="b">
        <v>1</v>
      </c>
      <c r="T93" t="s">
        <v>8254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8218</v>
      </c>
      <c r="G94" t="s">
        <v>8228</v>
      </c>
      <c r="H94" t="s">
        <v>8245</v>
      </c>
      <c r="I94">
        <v>1485936000</v>
      </c>
      <c r="J94" s="12">
        <f t="shared" si="2"/>
        <v>42767.083333333328</v>
      </c>
      <c r="K94">
        <v>1481949983</v>
      </c>
      <c r="L94" s="12">
        <f t="shared" si="3"/>
        <v>42720.948877314819</v>
      </c>
      <c r="M94" t="b">
        <v>0</v>
      </c>
      <c r="N94">
        <v>43</v>
      </c>
      <c r="O94" s="7">
        <f>E94/D94</f>
        <v>1.052</v>
      </c>
      <c r="P94" s="8">
        <f>E94/N94</f>
        <v>122.32558139534883</v>
      </c>
      <c r="Q94" t="str">
        <f>LEFT(T94, FIND("/",T94)-1)</f>
        <v>film &amp; video</v>
      </c>
      <c r="R94" t="str">
        <f>RIGHT(T94,LEN(T94)-FIND("/",T94))</f>
        <v>shorts</v>
      </c>
      <c r="S94" t="b">
        <v>1</v>
      </c>
      <c r="T94" t="s">
        <v>8254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8218</v>
      </c>
      <c r="G95" t="s">
        <v>8223</v>
      </c>
      <c r="H95" t="s">
        <v>8245</v>
      </c>
      <c r="I95">
        <v>1341349200</v>
      </c>
      <c r="J95" s="12">
        <f t="shared" si="2"/>
        <v>41093.625</v>
      </c>
      <c r="K95">
        <v>1338928537</v>
      </c>
      <c r="L95" s="12">
        <f t="shared" si="3"/>
        <v>41065.608067129629</v>
      </c>
      <c r="M95" t="b">
        <v>0</v>
      </c>
      <c r="N95">
        <v>15</v>
      </c>
      <c r="O95" s="7">
        <f>E95/D95</f>
        <v>1.1060000000000001</v>
      </c>
      <c r="P95" s="8">
        <f>E95/N95</f>
        <v>73.733333333333334</v>
      </c>
      <c r="Q95" t="str">
        <f>LEFT(T95, FIND("/",T95)-1)</f>
        <v>film &amp; video</v>
      </c>
      <c r="R95" t="str">
        <f>RIGHT(T95,LEN(T95)-FIND("/",T95))</f>
        <v>shorts</v>
      </c>
      <c r="S95" t="b">
        <v>1</v>
      </c>
      <c r="T95" t="s">
        <v>8254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8218</v>
      </c>
      <c r="G96" t="s">
        <v>8224</v>
      </c>
      <c r="H96" t="s">
        <v>8245</v>
      </c>
      <c r="I96">
        <v>1396890822</v>
      </c>
      <c r="J96" s="12">
        <f t="shared" si="2"/>
        <v>41736.467847222222</v>
      </c>
      <c r="K96">
        <v>1395162822</v>
      </c>
      <c r="L96" s="12">
        <f t="shared" si="3"/>
        <v>41716.467847222222</v>
      </c>
      <c r="M96" t="b">
        <v>0</v>
      </c>
      <c r="N96">
        <v>12</v>
      </c>
      <c r="O96" s="7">
        <f>E96/D96</f>
        <v>1.04</v>
      </c>
      <c r="P96" s="8">
        <f>E96/N96</f>
        <v>21.666666666666668</v>
      </c>
      <c r="Q96" t="str">
        <f>LEFT(T96, FIND("/",T96)-1)</f>
        <v>film &amp; video</v>
      </c>
      <c r="R96" t="str">
        <f>RIGHT(T96,LEN(T96)-FIND("/",T96))</f>
        <v>shorts</v>
      </c>
      <c r="S96" t="b">
        <v>1</v>
      </c>
      <c r="T96" t="s">
        <v>8254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8218</v>
      </c>
      <c r="G97" t="s">
        <v>8223</v>
      </c>
      <c r="H97" t="s">
        <v>8245</v>
      </c>
      <c r="I97">
        <v>1330214841</v>
      </c>
      <c r="J97" s="12">
        <f t="shared" si="2"/>
        <v>40964.755104166667</v>
      </c>
      <c r="K97">
        <v>1327622841</v>
      </c>
      <c r="L97" s="12">
        <f t="shared" si="3"/>
        <v>40934.755104166667</v>
      </c>
      <c r="M97" t="b">
        <v>0</v>
      </c>
      <c r="N97">
        <v>21</v>
      </c>
      <c r="O97" s="7">
        <f>E97/D97</f>
        <v>1.3142857142857143</v>
      </c>
      <c r="P97" s="8">
        <f>E97/N97</f>
        <v>21.904761904761905</v>
      </c>
      <c r="Q97" t="str">
        <f>LEFT(T97, FIND("/",T97)-1)</f>
        <v>film &amp; video</v>
      </c>
      <c r="R97" t="str">
        <f>RIGHT(T97,LEN(T97)-FIND("/",T97))</f>
        <v>shorts</v>
      </c>
      <c r="S97" t="b">
        <v>1</v>
      </c>
      <c r="T97" t="s">
        <v>8254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8218</v>
      </c>
      <c r="G98" t="s">
        <v>8223</v>
      </c>
      <c r="H98" t="s">
        <v>8245</v>
      </c>
      <c r="I98">
        <v>1280631600</v>
      </c>
      <c r="J98" s="12">
        <f t="shared" si="2"/>
        <v>40390.875</v>
      </c>
      <c r="K98">
        <v>1274889241</v>
      </c>
      <c r="L98" s="12">
        <f t="shared" si="3"/>
        <v>40324.412511574075</v>
      </c>
      <c r="M98" t="b">
        <v>0</v>
      </c>
      <c r="N98">
        <v>34</v>
      </c>
      <c r="O98" s="7">
        <f>E98/D98</f>
        <v>1.1466666666666667</v>
      </c>
      <c r="P98" s="8">
        <f>E98/N98</f>
        <v>50.588235294117645</v>
      </c>
      <c r="Q98" t="str">
        <f>LEFT(T98, FIND("/",T98)-1)</f>
        <v>film &amp; video</v>
      </c>
      <c r="R98" t="str">
        <f>RIGHT(T98,LEN(T98)-FIND("/",T98))</f>
        <v>shorts</v>
      </c>
      <c r="S98" t="b">
        <v>1</v>
      </c>
      <c r="T98" t="s">
        <v>8254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8218</v>
      </c>
      <c r="G99" t="s">
        <v>8223</v>
      </c>
      <c r="H99" t="s">
        <v>8245</v>
      </c>
      <c r="I99">
        <v>1310440482</v>
      </c>
      <c r="J99" s="12">
        <f t="shared" si="2"/>
        <v>40735.885208333333</v>
      </c>
      <c r="K99">
        <v>1307848482</v>
      </c>
      <c r="L99" s="12">
        <f t="shared" si="3"/>
        <v>40705.885208333333</v>
      </c>
      <c r="M99" t="b">
        <v>0</v>
      </c>
      <c r="N99">
        <v>8</v>
      </c>
      <c r="O99" s="7">
        <f>E99/D99</f>
        <v>1.0625</v>
      </c>
      <c r="P99" s="8">
        <f>E99/N99</f>
        <v>53.125</v>
      </c>
      <c r="Q99" t="str">
        <f>LEFT(T99, FIND("/",T99)-1)</f>
        <v>film &amp; video</v>
      </c>
      <c r="R99" t="str">
        <f>RIGHT(T99,LEN(T99)-FIND("/",T99))</f>
        <v>shorts</v>
      </c>
      <c r="S99" t="b">
        <v>1</v>
      </c>
      <c r="T99" t="s">
        <v>8254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8218</v>
      </c>
      <c r="G100" t="s">
        <v>8223</v>
      </c>
      <c r="H100" t="s">
        <v>8245</v>
      </c>
      <c r="I100">
        <v>1354923000</v>
      </c>
      <c r="J100" s="12">
        <f t="shared" si="2"/>
        <v>41250.729166666664</v>
      </c>
      <c r="K100">
        <v>1351796674</v>
      </c>
      <c r="L100" s="12">
        <f t="shared" si="3"/>
        <v>41214.54483796296</v>
      </c>
      <c r="M100" t="b">
        <v>0</v>
      </c>
      <c r="N100">
        <v>60</v>
      </c>
      <c r="O100" s="7">
        <f>E100/D100</f>
        <v>1.0625</v>
      </c>
      <c r="P100" s="8">
        <f>E100/N100</f>
        <v>56.666666666666664</v>
      </c>
      <c r="Q100" t="str">
        <f>LEFT(T100, FIND("/",T100)-1)</f>
        <v>film &amp; video</v>
      </c>
      <c r="R100" t="str">
        <f>RIGHT(T100,LEN(T100)-FIND("/",T100))</f>
        <v>shorts</v>
      </c>
      <c r="S100" t="b">
        <v>1</v>
      </c>
      <c r="T100" t="s">
        <v>8254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8218</v>
      </c>
      <c r="G101" t="s">
        <v>8223</v>
      </c>
      <c r="H101" t="s">
        <v>8245</v>
      </c>
      <c r="I101">
        <v>1390426799</v>
      </c>
      <c r="J101" s="12">
        <f t="shared" si="2"/>
        <v>41661.652766203704</v>
      </c>
      <c r="K101">
        <v>1387834799</v>
      </c>
      <c r="L101" s="12">
        <f t="shared" si="3"/>
        <v>41631.652766203704</v>
      </c>
      <c r="M101" t="b">
        <v>0</v>
      </c>
      <c r="N101">
        <v>39</v>
      </c>
      <c r="O101" s="7">
        <f>E101/D101</f>
        <v>1.0601933333333333</v>
      </c>
      <c r="P101" s="8">
        <f>E101/N101</f>
        <v>40.776666666666664</v>
      </c>
      <c r="Q101" t="str">
        <f>LEFT(T101, FIND("/",T101)-1)</f>
        <v>film &amp; video</v>
      </c>
      <c r="R101" t="str">
        <f>RIGHT(T101,LEN(T101)-FIND("/",T101))</f>
        <v>shorts</v>
      </c>
      <c r="S101" t="b">
        <v>1</v>
      </c>
      <c r="T101" t="s">
        <v>8254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8218</v>
      </c>
      <c r="G102" t="s">
        <v>8223</v>
      </c>
      <c r="H102" t="s">
        <v>8245</v>
      </c>
      <c r="I102">
        <v>1352055886</v>
      </c>
      <c r="J102" s="12">
        <f t="shared" si="2"/>
        <v>41217.544976851852</v>
      </c>
      <c r="K102">
        <v>1350324286</v>
      </c>
      <c r="L102" s="12">
        <f t="shared" si="3"/>
        <v>41197.503310185188</v>
      </c>
      <c r="M102" t="b">
        <v>0</v>
      </c>
      <c r="N102">
        <v>26</v>
      </c>
      <c r="O102" s="7">
        <f>E102/D102</f>
        <v>1</v>
      </c>
      <c r="P102" s="8">
        <f>E102/N102</f>
        <v>192.30769230769232</v>
      </c>
      <c r="Q102" t="str">
        <f>LEFT(T102, FIND("/",T102)-1)</f>
        <v>film &amp; video</v>
      </c>
      <c r="R102" t="str">
        <f>RIGHT(T102,LEN(T102)-FIND("/",T102))</f>
        <v>shorts</v>
      </c>
      <c r="S102" t="b">
        <v>1</v>
      </c>
      <c r="T102" t="s">
        <v>8254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8218</v>
      </c>
      <c r="G103" t="s">
        <v>8223</v>
      </c>
      <c r="H103" t="s">
        <v>8245</v>
      </c>
      <c r="I103">
        <v>1359052710</v>
      </c>
      <c r="J103" s="12">
        <f t="shared" si="2"/>
        <v>41298.526736111111</v>
      </c>
      <c r="K103">
        <v>1356979110</v>
      </c>
      <c r="L103" s="12">
        <f t="shared" si="3"/>
        <v>41274.526736111111</v>
      </c>
      <c r="M103" t="b">
        <v>0</v>
      </c>
      <c r="N103">
        <v>35</v>
      </c>
      <c r="O103" s="7">
        <f>E103/D103</f>
        <v>1</v>
      </c>
      <c r="P103" s="8">
        <f>E103/N103</f>
        <v>100</v>
      </c>
      <c r="Q103" t="str">
        <f>LEFT(T103, FIND("/",T103)-1)</f>
        <v>film &amp; video</v>
      </c>
      <c r="R103" t="str">
        <f>RIGHT(T103,LEN(T103)-FIND("/",T103))</f>
        <v>shorts</v>
      </c>
      <c r="S103" t="b">
        <v>1</v>
      </c>
      <c r="T103" t="s">
        <v>8254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8218</v>
      </c>
      <c r="G104" t="s">
        <v>8223</v>
      </c>
      <c r="H104" t="s">
        <v>8245</v>
      </c>
      <c r="I104">
        <v>1293073733</v>
      </c>
      <c r="J104" s="12">
        <f t="shared" si="2"/>
        <v>40534.881168981483</v>
      </c>
      <c r="K104">
        <v>1290481733</v>
      </c>
      <c r="L104" s="12">
        <f t="shared" si="3"/>
        <v>40504.881168981483</v>
      </c>
      <c r="M104" t="b">
        <v>0</v>
      </c>
      <c r="N104">
        <v>65</v>
      </c>
      <c r="O104" s="7">
        <f>E104/D104</f>
        <v>1.2775000000000001</v>
      </c>
      <c r="P104" s="8">
        <f>E104/N104</f>
        <v>117.92307692307692</v>
      </c>
      <c r="Q104" t="str">
        <f>LEFT(T104, FIND("/",T104)-1)</f>
        <v>film &amp; video</v>
      </c>
      <c r="R104" t="str">
        <f>RIGHT(T104,LEN(T104)-FIND("/",T104))</f>
        <v>shorts</v>
      </c>
      <c r="S104" t="b">
        <v>1</v>
      </c>
      <c r="T104" t="s">
        <v>8254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8218</v>
      </c>
      <c r="G105" t="s">
        <v>8224</v>
      </c>
      <c r="H105" t="s">
        <v>8245</v>
      </c>
      <c r="I105">
        <v>1394220030</v>
      </c>
      <c r="J105" s="12">
        <f t="shared" si="2"/>
        <v>41705.555902777778</v>
      </c>
      <c r="K105">
        <v>1392232830</v>
      </c>
      <c r="L105" s="12">
        <f t="shared" si="3"/>
        <v>41682.555902777778</v>
      </c>
      <c r="M105" t="b">
        <v>0</v>
      </c>
      <c r="N105">
        <v>49</v>
      </c>
      <c r="O105" s="7">
        <f>E105/D105</f>
        <v>1.0515384615384615</v>
      </c>
      <c r="P105" s="8">
        <f>E105/N105</f>
        <v>27.897959183673468</v>
      </c>
      <c r="Q105" t="str">
        <f>LEFT(T105, FIND("/",T105)-1)</f>
        <v>film &amp; video</v>
      </c>
      <c r="R105" t="str">
        <f>RIGHT(T105,LEN(T105)-FIND("/",T105))</f>
        <v>shorts</v>
      </c>
      <c r="S105" t="b">
        <v>1</v>
      </c>
      <c r="T105" t="s">
        <v>8254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8218</v>
      </c>
      <c r="G106" t="s">
        <v>8223</v>
      </c>
      <c r="H106" t="s">
        <v>8245</v>
      </c>
      <c r="I106">
        <v>1301792400</v>
      </c>
      <c r="J106" s="12">
        <f t="shared" si="2"/>
        <v>40635.791666666664</v>
      </c>
      <c r="K106">
        <v>1299775266</v>
      </c>
      <c r="L106" s="12">
        <f t="shared" si="3"/>
        <v>40612.445208333331</v>
      </c>
      <c r="M106" t="b">
        <v>0</v>
      </c>
      <c r="N106">
        <v>10</v>
      </c>
      <c r="O106" s="7">
        <f>E106/D106</f>
        <v>1.2</v>
      </c>
      <c r="P106" s="8">
        <f>E106/N106</f>
        <v>60</v>
      </c>
      <c r="Q106" t="str">
        <f>LEFT(T106, FIND("/",T106)-1)</f>
        <v>film &amp; video</v>
      </c>
      <c r="R106" t="str">
        <f>RIGHT(T106,LEN(T106)-FIND("/",T106))</f>
        <v>shorts</v>
      </c>
      <c r="S106" t="b">
        <v>1</v>
      </c>
      <c r="T106" t="s">
        <v>8254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8218</v>
      </c>
      <c r="G107" t="s">
        <v>8223</v>
      </c>
      <c r="H107" t="s">
        <v>8245</v>
      </c>
      <c r="I107">
        <v>1463184000</v>
      </c>
      <c r="J107" s="12">
        <f t="shared" si="2"/>
        <v>42503.75</v>
      </c>
      <c r="K107">
        <v>1461605020</v>
      </c>
      <c r="L107" s="12">
        <f t="shared" si="3"/>
        <v>42485.474768518514</v>
      </c>
      <c r="M107" t="b">
        <v>0</v>
      </c>
      <c r="N107">
        <v>60</v>
      </c>
      <c r="O107" s="7">
        <f>E107/D107</f>
        <v>1.074090909090909</v>
      </c>
      <c r="P107" s="8">
        <f>E107/N107</f>
        <v>39.383333333333333</v>
      </c>
      <c r="Q107" t="str">
        <f>LEFT(T107, FIND("/",T107)-1)</f>
        <v>film &amp; video</v>
      </c>
      <c r="R107" t="str">
        <f>RIGHT(T107,LEN(T107)-FIND("/",T107))</f>
        <v>shorts</v>
      </c>
      <c r="S107" t="b">
        <v>1</v>
      </c>
      <c r="T107" t="s">
        <v>8254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8218</v>
      </c>
      <c r="G108" t="s">
        <v>8223</v>
      </c>
      <c r="H108" t="s">
        <v>8245</v>
      </c>
      <c r="I108">
        <v>1333391901</v>
      </c>
      <c r="J108" s="12">
        <f t="shared" si="2"/>
        <v>41001.526631944449</v>
      </c>
      <c r="K108">
        <v>1332182301</v>
      </c>
      <c r="L108" s="12">
        <f t="shared" si="3"/>
        <v>40987.526631944449</v>
      </c>
      <c r="M108" t="b">
        <v>0</v>
      </c>
      <c r="N108">
        <v>27</v>
      </c>
      <c r="O108" s="7">
        <f>E108/D108</f>
        <v>1.0049999999999999</v>
      </c>
      <c r="P108" s="8">
        <f>E108/N108</f>
        <v>186.11111111111111</v>
      </c>
      <c r="Q108" t="str">
        <f>LEFT(T108, FIND("/",T108)-1)</f>
        <v>film &amp; video</v>
      </c>
      <c r="R108" t="str">
        <f>RIGHT(T108,LEN(T108)-FIND("/",T108))</f>
        <v>shorts</v>
      </c>
      <c r="S108" t="b">
        <v>1</v>
      </c>
      <c r="T108" t="s">
        <v>8254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8218</v>
      </c>
      <c r="G109" t="s">
        <v>8223</v>
      </c>
      <c r="H109" t="s">
        <v>8245</v>
      </c>
      <c r="I109">
        <v>1303688087</v>
      </c>
      <c r="J109" s="12">
        <f t="shared" si="2"/>
        <v>40657.732488425929</v>
      </c>
      <c r="K109">
        <v>1301787287</v>
      </c>
      <c r="L109" s="12">
        <f t="shared" si="3"/>
        <v>40635.732488425929</v>
      </c>
      <c r="M109" t="b">
        <v>0</v>
      </c>
      <c r="N109">
        <v>69</v>
      </c>
      <c r="O109" s="7">
        <f>E109/D109</f>
        <v>1.0246666666666666</v>
      </c>
      <c r="P109" s="8">
        <f>E109/N109</f>
        <v>111.37681159420291</v>
      </c>
      <c r="Q109" t="str">
        <f>LEFT(T109, FIND("/",T109)-1)</f>
        <v>film &amp; video</v>
      </c>
      <c r="R109" t="str">
        <f>RIGHT(T109,LEN(T109)-FIND("/",T109))</f>
        <v>shorts</v>
      </c>
      <c r="S109" t="b">
        <v>1</v>
      </c>
      <c r="T109" t="s">
        <v>8254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8218</v>
      </c>
      <c r="G110" t="s">
        <v>8223</v>
      </c>
      <c r="H110" t="s">
        <v>8245</v>
      </c>
      <c r="I110">
        <v>1370011370</v>
      </c>
      <c r="J110" s="12">
        <f t="shared" si="2"/>
        <v>41425.363078703704</v>
      </c>
      <c r="K110">
        <v>1364827370</v>
      </c>
      <c r="L110" s="12">
        <f t="shared" si="3"/>
        <v>41365.363078703704</v>
      </c>
      <c r="M110" t="b">
        <v>0</v>
      </c>
      <c r="N110">
        <v>47</v>
      </c>
      <c r="O110" s="7">
        <f>E110/D110</f>
        <v>2.4666666666666668</v>
      </c>
      <c r="P110" s="8">
        <f>E110/N110</f>
        <v>78.723404255319153</v>
      </c>
      <c r="Q110" t="str">
        <f>LEFT(T110, FIND("/",T110)-1)</f>
        <v>film &amp; video</v>
      </c>
      <c r="R110" t="str">
        <f>RIGHT(T110,LEN(T110)-FIND("/",T110))</f>
        <v>shorts</v>
      </c>
      <c r="S110" t="b">
        <v>1</v>
      </c>
      <c r="T110" t="s">
        <v>8254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8218</v>
      </c>
      <c r="G111" t="s">
        <v>8223</v>
      </c>
      <c r="H111" t="s">
        <v>8245</v>
      </c>
      <c r="I111">
        <v>1298680630</v>
      </c>
      <c r="J111" s="12">
        <f t="shared" si="2"/>
        <v>40599.775810185187</v>
      </c>
      <c r="K111">
        <v>1296088630</v>
      </c>
      <c r="L111" s="12">
        <f t="shared" si="3"/>
        <v>40569.775810185187</v>
      </c>
      <c r="M111" t="b">
        <v>0</v>
      </c>
      <c r="N111">
        <v>47</v>
      </c>
      <c r="O111" s="7">
        <f>E111/D111</f>
        <v>2.1949999999999998</v>
      </c>
      <c r="P111" s="8">
        <f>E111/N111</f>
        <v>46.702127659574465</v>
      </c>
      <c r="Q111" t="str">
        <f>LEFT(T111, FIND("/",T111)-1)</f>
        <v>film &amp; video</v>
      </c>
      <c r="R111" t="str">
        <f>RIGHT(T111,LEN(T111)-FIND("/",T111))</f>
        <v>shorts</v>
      </c>
      <c r="S111" t="b">
        <v>1</v>
      </c>
      <c r="T111" t="s">
        <v>8254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8218</v>
      </c>
      <c r="G112" t="s">
        <v>8223</v>
      </c>
      <c r="H112" t="s">
        <v>8245</v>
      </c>
      <c r="I112">
        <v>1384408740</v>
      </c>
      <c r="J112" s="12">
        <f t="shared" si="2"/>
        <v>41591.999305555553</v>
      </c>
      <c r="K112">
        <v>1381445253</v>
      </c>
      <c r="L112" s="12">
        <f t="shared" si="3"/>
        <v>41557.699687500004</v>
      </c>
      <c r="M112" t="b">
        <v>0</v>
      </c>
      <c r="N112">
        <v>26</v>
      </c>
      <c r="O112" s="7">
        <f>E112/D112</f>
        <v>1.3076923076923077</v>
      </c>
      <c r="P112" s="8">
        <f>E112/N112</f>
        <v>65.384615384615387</v>
      </c>
      <c r="Q112" t="str">
        <f>LEFT(T112, FIND("/",T112)-1)</f>
        <v>film &amp; video</v>
      </c>
      <c r="R112" t="str">
        <f>RIGHT(T112,LEN(T112)-FIND("/",T112))</f>
        <v>shorts</v>
      </c>
      <c r="S112" t="b">
        <v>1</v>
      </c>
      <c r="T112" t="s">
        <v>8254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8218</v>
      </c>
      <c r="G113" t="s">
        <v>8225</v>
      </c>
      <c r="H113" t="s">
        <v>8245</v>
      </c>
      <c r="I113">
        <v>1433059187</v>
      </c>
      <c r="J113" s="12">
        <f t="shared" si="2"/>
        <v>42155.083182870367</v>
      </c>
      <c r="K113">
        <v>1430467187</v>
      </c>
      <c r="L113" s="12">
        <f t="shared" si="3"/>
        <v>42125.083182870367</v>
      </c>
      <c r="M113" t="b">
        <v>0</v>
      </c>
      <c r="N113">
        <v>53</v>
      </c>
      <c r="O113" s="7">
        <f>E113/D113</f>
        <v>1.5457142857142858</v>
      </c>
      <c r="P113" s="8">
        <f>E113/N113</f>
        <v>102.0754716981132</v>
      </c>
      <c r="Q113" t="str">
        <f>LEFT(T113, FIND("/",T113)-1)</f>
        <v>film &amp; video</v>
      </c>
      <c r="R113" t="str">
        <f>RIGHT(T113,LEN(T113)-FIND("/",T113))</f>
        <v>shorts</v>
      </c>
      <c r="S113" t="b">
        <v>1</v>
      </c>
      <c r="T113" t="s">
        <v>8254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8218</v>
      </c>
      <c r="G114" t="s">
        <v>8223</v>
      </c>
      <c r="H114" t="s">
        <v>8245</v>
      </c>
      <c r="I114">
        <v>1397354400</v>
      </c>
      <c r="J114" s="12">
        <f t="shared" si="2"/>
        <v>41741.833333333336</v>
      </c>
      <c r="K114">
        <v>1395277318</v>
      </c>
      <c r="L114" s="12">
        <f t="shared" si="3"/>
        <v>41717.793032407404</v>
      </c>
      <c r="M114" t="b">
        <v>0</v>
      </c>
      <c r="N114">
        <v>81</v>
      </c>
      <c r="O114" s="7">
        <f>E114/D114</f>
        <v>1.04</v>
      </c>
      <c r="P114" s="8">
        <f>E114/N114</f>
        <v>64.197530864197532</v>
      </c>
      <c r="Q114" t="str">
        <f>LEFT(T114, FIND("/",T114)-1)</f>
        <v>film &amp; video</v>
      </c>
      <c r="R114" t="str">
        <f>RIGHT(T114,LEN(T114)-FIND("/",T114))</f>
        <v>shorts</v>
      </c>
      <c r="S114" t="b">
        <v>1</v>
      </c>
      <c r="T114" t="s">
        <v>8254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8218</v>
      </c>
      <c r="G115" t="s">
        <v>8223</v>
      </c>
      <c r="H115" t="s">
        <v>8245</v>
      </c>
      <c r="I115">
        <v>1312642800</v>
      </c>
      <c r="J115" s="12">
        <f t="shared" si="2"/>
        <v>40761.375</v>
      </c>
      <c r="K115">
        <v>1311963128</v>
      </c>
      <c r="L115" s="12">
        <f t="shared" si="3"/>
        <v>40753.508425925924</v>
      </c>
      <c r="M115" t="b">
        <v>0</v>
      </c>
      <c r="N115">
        <v>78</v>
      </c>
      <c r="O115" s="7">
        <f>E115/D115</f>
        <v>1.41</v>
      </c>
      <c r="P115" s="8">
        <f>E115/N115</f>
        <v>90.384615384615387</v>
      </c>
      <c r="Q115" t="str">
        <f>LEFT(T115, FIND("/",T115)-1)</f>
        <v>film &amp; video</v>
      </c>
      <c r="R115" t="str">
        <f>RIGHT(T115,LEN(T115)-FIND("/",T115))</f>
        <v>shorts</v>
      </c>
      <c r="S115" t="b">
        <v>1</v>
      </c>
      <c r="T115" t="s">
        <v>8254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8218</v>
      </c>
      <c r="G116" t="s">
        <v>8223</v>
      </c>
      <c r="H116" t="s">
        <v>8245</v>
      </c>
      <c r="I116">
        <v>1326436488</v>
      </c>
      <c r="J116" s="12">
        <f t="shared" si="2"/>
        <v>40921.02416666667</v>
      </c>
      <c r="K116">
        <v>1321252488</v>
      </c>
      <c r="L116" s="12">
        <f t="shared" si="3"/>
        <v>40861.02416666667</v>
      </c>
      <c r="M116" t="b">
        <v>0</v>
      </c>
      <c r="N116">
        <v>35</v>
      </c>
      <c r="O116" s="7">
        <f>E116/D116</f>
        <v>1.0333333333333334</v>
      </c>
      <c r="P116" s="8">
        <f>E116/N116</f>
        <v>88.571428571428569</v>
      </c>
      <c r="Q116" t="str">
        <f>LEFT(T116, FIND("/",T116)-1)</f>
        <v>film &amp; video</v>
      </c>
      <c r="R116" t="str">
        <f>RIGHT(T116,LEN(T116)-FIND("/",T116))</f>
        <v>shorts</v>
      </c>
      <c r="S116" t="b">
        <v>1</v>
      </c>
      <c r="T116" t="s">
        <v>8254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8218</v>
      </c>
      <c r="G117" t="s">
        <v>8223</v>
      </c>
      <c r="H117" t="s">
        <v>8245</v>
      </c>
      <c r="I117">
        <v>1328377444</v>
      </c>
      <c r="J117" s="12">
        <f t="shared" si="2"/>
        <v>40943.488935185182</v>
      </c>
      <c r="K117">
        <v>1326217444</v>
      </c>
      <c r="L117" s="12">
        <f t="shared" si="3"/>
        <v>40918.488935185182</v>
      </c>
      <c r="M117" t="b">
        <v>0</v>
      </c>
      <c r="N117">
        <v>22</v>
      </c>
      <c r="O117" s="7">
        <f>E117/D117</f>
        <v>1.4044444444444444</v>
      </c>
      <c r="P117" s="8">
        <f>E117/N117</f>
        <v>28.727272727272727</v>
      </c>
      <c r="Q117" t="str">
        <f>LEFT(T117, FIND("/",T117)-1)</f>
        <v>film &amp; video</v>
      </c>
      <c r="R117" t="str">
        <f>RIGHT(T117,LEN(T117)-FIND("/",T117))</f>
        <v>shorts</v>
      </c>
      <c r="S117" t="b">
        <v>1</v>
      </c>
      <c r="T117" t="s">
        <v>8254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8218</v>
      </c>
      <c r="G118" t="s">
        <v>8223</v>
      </c>
      <c r="H118" t="s">
        <v>8245</v>
      </c>
      <c r="I118">
        <v>1302260155</v>
      </c>
      <c r="J118" s="12">
        <f t="shared" si="2"/>
        <v>40641.205497685187</v>
      </c>
      <c r="K118">
        <v>1298289355</v>
      </c>
      <c r="L118" s="12">
        <f t="shared" si="3"/>
        <v>40595.247164351851</v>
      </c>
      <c r="M118" t="b">
        <v>0</v>
      </c>
      <c r="N118">
        <v>57</v>
      </c>
      <c r="O118" s="7">
        <f>E118/D118</f>
        <v>1.1365714285714286</v>
      </c>
      <c r="P118" s="8">
        <f>E118/N118</f>
        <v>69.78947368421052</v>
      </c>
      <c r="Q118" t="str">
        <f>LEFT(T118, FIND("/",T118)-1)</f>
        <v>film &amp; video</v>
      </c>
      <c r="R118" t="str">
        <f>RIGHT(T118,LEN(T118)-FIND("/",T118))</f>
        <v>shorts</v>
      </c>
      <c r="S118" t="b">
        <v>1</v>
      </c>
      <c r="T118" t="s">
        <v>8254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8218</v>
      </c>
      <c r="G119" t="s">
        <v>8223</v>
      </c>
      <c r="H119" t="s">
        <v>8245</v>
      </c>
      <c r="I119">
        <v>1276110000</v>
      </c>
      <c r="J119" s="12">
        <f t="shared" si="2"/>
        <v>40338.541666666664</v>
      </c>
      <c r="K119">
        <v>1268337744</v>
      </c>
      <c r="L119" s="12">
        <f t="shared" si="3"/>
        <v>40248.584999999999</v>
      </c>
      <c r="M119" t="b">
        <v>0</v>
      </c>
      <c r="N119">
        <v>27</v>
      </c>
      <c r="O119" s="7">
        <f>E119/D119</f>
        <v>1.0049377777777779</v>
      </c>
      <c r="P119" s="8">
        <f>E119/N119</f>
        <v>167.48962962962963</v>
      </c>
      <c r="Q119" t="str">
        <f>LEFT(T119, FIND("/",T119)-1)</f>
        <v>film &amp; video</v>
      </c>
      <c r="R119" t="str">
        <f>RIGHT(T119,LEN(T119)-FIND("/",T119))</f>
        <v>shorts</v>
      </c>
      <c r="S119" t="b">
        <v>1</v>
      </c>
      <c r="T119" t="s">
        <v>8254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8218</v>
      </c>
      <c r="G120" t="s">
        <v>8223</v>
      </c>
      <c r="H120" t="s">
        <v>8245</v>
      </c>
      <c r="I120">
        <v>1311902236</v>
      </c>
      <c r="J120" s="12">
        <f t="shared" si="2"/>
        <v>40752.803657407407</v>
      </c>
      <c r="K120">
        <v>1309310236</v>
      </c>
      <c r="L120" s="12">
        <f t="shared" si="3"/>
        <v>40722.803657407407</v>
      </c>
      <c r="M120" t="b">
        <v>0</v>
      </c>
      <c r="N120">
        <v>39</v>
      </c>
      <c r="O120" s="7">
        <f>E120/D120</f>
        <v>1.1303159999999999</v>
      </c>
      <c r="P120" s="8">
        <f>E120/N120</f>
        <v>144.91230769230768</v>
      </c>
      <c r="Q120" t="str">
        <f>LEFT(T120, FIND("/",T120)-1)</f>
        <v>film &amp; video</v>
      </c>
      <c r="R120" t="str">
        <f>RIGHT(T120,LEN(T120)-FIND("/",T120))</f>
        <v>shorts</v>
      </c>
      <c r="S120" t="b">
        <v>1</v>
      </c>
      <c r="T120" t="s">
        <v>8254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8218</v>
      </c>
      <c r="G121" t="s">
        <v>8223</v>
      </c>
      <c r="H121" t="s">
        <v>8245</v>
      </c>
      <c r="I121">
        <v>1313276400</v>
      </c>
      <c r="J121" s="12">
        <f t="shared" si="2"/>
        <v>40768.708333333336</v>
      </c>
      <c r="K121">
        <v>1310693986</v>
      </c>
      <c r="L121" s="12">
        <f t="shared" si="3"/>
        <v>40738.819282407407</v>
      </c>
      <c r="M121" t="b">
        <v>0</v>
      </c>
      <c r="N121">
        <v>37</v>
      </c>
      <c r="O121" s="7">
        <f>E121/D121</f>
        <v>1.0455692307692308</v>
      </c>
      <c r="P121" s="8">
        <f>E121/N121</f>
        <v>91.840540540540545</v>
      </c>
      <c r="Q121" t="str">
        <f>LEFT(T121, FIND("/",T121)-1)</f>
        <v>film &amp; video</v>
      </c>
      <c r="R121" t="str">
        <f>RIGHT(T121,LEN(T121)-FIND("/",T121))</f>
        <v>shorts</v>
      </c>
      <c r="S121" t="b">
        <v>1</v>
      </c>
      <c r="T121" t="s">
        <v>8254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8219</v>
      </c>
      <c r="G122" t="s">
        <v>8230</v>
      </c>
      <c r="H122" t="s">
        <v>8245</v>
      </c>
      <c r="I122">
        <v>1475457107</v>
      </c>
      <c r="J122" s="12">
        <f t="shared" si="2"/>
        <v>42645.799849537041</v>
      </c>
      <c r="K122">
        <v>1472865107</v>
      </c>
      <c r="L122" s="12">
        <f t="shared" si="3"/>
        <v>42615.799849537041</v>
      </c>
      <c r="M122" t="b">
        <v>0</v>
      </c>
      <c r="N122">
        <v>1</v>
      </c>
      <c r="O122" s="7">
        <f>E122/D122</f>
        <v>1.4285714285714287E-4</v>
      </c>
      <c r="P122" s="8">
        <f>E122/N122</f>
        <v>10</v>
      </c>
      <c r="Q122" t="str">
        <f>LEFT(T122, FIND("/",T122)-1)</f>
        <v>film &amp; video</v>
      </c>
      <c r="R122" t="str">
        <f>RIGHT(T122,LEN(T122)-FIND("/",T122))</f>
        <v>science fiction</v>
      </c>
      <c r="S122" t="b">
        <v>0</v>
      </c>
      <c r="T122" t="s">
        <v>8255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8219</v>
      </c>
      <c r="G123" t="s">
        <v>8223</v>
      </c>
      <c r="H123" t="s">
        <v>8245</v>
      </c>
      <c r="I123">
        <v>1429352160</v>
      </c>
      <c r="J123" s="12">
        <f t="shared" si="2"/>
        <v>42112.177777777775</v>
      </c>
      <c r="K123">
        <v>1427993710</v>
      </c>
      <c r="L123" s="12">
        <f t="shared" si="3"/>
        <v>42096.454976851848</v>
      </c>
      <c r="M123" t="b">
        <v>0</v>
      </c>
      <c r="N123">
        <v>1</v>
      </c>
      <c r="O123" s="7">
        <f>E123/D123</f>
        <v>3.3333333333333332E-4</v>
      </c>
      <c r="P123" s="8">
        <f>E123/N123</f>
        <v>1</v>
      </c>
      <c r="Q123" t="str">
        <f>LEFT(T123, FIND("/",T123)-1)</f>
        <v>film &amp; video</v>
      </c>
      <c r="R123" t="str">
        <f>RIGHT(T123,LEN(T123)-FIND("/",T123))</f>
        <v>science fiction</v>
      </c>
      <c r="S123" t="b">
        <v>0</v>
      </c>
      <c r="T123" t="s">
        <v>8255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8219</v>
      </c>
      <c r="G124" t="s">
        <v>8223</v>
      </c>
      <c r="H124" t="s">
        <v>8245</v>
      </c>
      <c r="I124">
        <v>1476094907</v>
      </c>
      <c r="J124" s="12">
        <f t="shared" si="2"/>
        <v>42653.181793981479</v>
      </c>
      <c r="K124">
        <v>1470910907</v>
      </c>
      <c r="L124" s="12">
        <f t="shared" si="3"/>
        <v>42593.181793981479</v>
      </c>
      <c r="M124" t="b">
        <v>0</v>
      </c>
      <c r="N124">
        <v>0</v>
      </c>
      <c r="O124" s="7">
        <f>E124/D124</f>
        <v>0</v>
      </c>
      <c r="P124" s="8" t="e">
        <f>E124/N124</f>
        <v>#DIV/0!</v>
      </c>
      <c r="Q124" t="str">
        <f>LEFT(T124, FIND("/",T124)-1)</f>
        <v>film &amp; video</v>
      </c>
      <c r="R124" t="str">
        <f>RIGHT(T124,LEN(T124)-FIND("/",T124))</f>
        <v>science fiction</v>
      </c>
      <c r="S124" t="b">
        <v>0</v>
      </c>
      <c r="T124" t="s">
        <v>8255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8219</v>
      </c>
      <c r="G125" t="s">
        <v>8223</v>
      </c>
      <c r="H125" t="s">
        <v>8245</v>
      </c>
      <c r="I125">
        <v>1414533600</v>
      </c>
      <c r="J125" s="12">
        <f t="shared" si="2"/>
        <v>41940.666666666664</v>
      </c>
      <c r="K125">
        <v>1411411564</v>
      </c>
      <c r="L125" s="12">
        <f t="shared" si="3"/>
        <v>41904.531990740739</v>
      </c>
      <c r="M125" t="b">
        <v>0</v>
      </c>
      <c r="N125">
        <v>6</v>
      </c>
      <c r="O125" s="7">
        <f>E125/D125</f>
        <v>2.7454545454545453E-3</v>
      </c>
      <c r="P125" s="8">
        <f>E125/N125</f>
        <v>25.166666666666668</v>
      </c>
      <c r="Q125" t="str">
        <f>LEFT(T125, FIND("/",T125)-1)</f>
        <v>film &amp; video</v>
      </c>
      <c r="R125" t="str">
        <f>RIGHT(T125,LEN(T125)-FIND("/",T125))</f>
        <v>science fiction</v>
      </c>
      <c r="S125" t="b">
        <v>0</v>
      </c>
      <c r="T125" t="s">
        <v>8255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8219</v>
      </c>
      <c r="G126" t="s">
        <v>8223</v>
      </c>
      <c r="H126" t="s">
        <v>8245</v>
      </c>
      <c r="I126">
        <v>1431728242</v>
      </c>
      <c r="J126" s="12">
        <f t="shared" si="2"/>
        <v>42139.678726851853</v>
      </c>
      <c r="K126">
        <v>1429568242</v>
      </c>
      <c r="L126" s="12">
        <f t="shared" si="3"/>
        <v>42114.678726851853</v>
      </c>
      <c r="M126" t="b">
        <v>0</v>
      </c>
      <c r="N126">
        <v>0</v>
      </c>
      <c r="O126" s="7">
        <f>E126/D126</f>
        <v>0</v>
      </c>
      <c r="P126" s="8" t="e">
        <f>E126/N126</f>
        <v>#DIV/0!</v>
      </c>
      <c r="Q126" t="str">
        <f>LEFT(T126, FIND("/",T126)-1)</f>
        <v>film &amp; video</v>
      </c>
      <c r="R126" t="str">
        <f>RIGHT(T126,LEN(T126)-FIND("/",T126))</f>
        <v>science fiction</v>
      </c>
      <c r="S126" t="b">
        <v>0</v>
      </c>
      <c r="T126" t="s">
        <v>8255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8219</v>
      </c>
      <c r="G127" t="s">
        <v>8228</v>
      </c>
      <c r="H127" t="s">
        <v>8245</v>
      </c>
      <c r="I127">
        <v>1486165880</v>
      </c>
      <c r="J127" s="12">
        <f t="shared" si="2"/>
        <v>42769.743981481486</v>
      </c>
      <c r="K127">
        <v>1480981880</v>
      </c>
      <c r="L127" s="12">
        <f t="shared" si="3"/>
        <v>42709.743981481486</v>
      </c>
      <c r="M127" t="b">
        <v>0</v>
      </c>
      <c r="N127">
        <v>6</v>
      </c>
      <c r="O127" s="7">
        <f>E127/D127</f>
        <v>0.14000000000000001</v>
      </c>
      <c r="P127" s="8">
        <f>E127/N127</f>
        <v>11.666666666666666</v>
      </c>
      <c r="Q127" t="str">
        <f>LEFT(T127, FIND("/",T127)-1)</f>
        <v>film &amp; video</v>
      </c>
      <c r="R127" t="str">
        <f>RIGHT(T127,LEN(T127)-FIND("/",T127))</f>
        <v>science fiction</v>
      </c>
      <c r="S127" t="b">
        <v>0</v>
      </c>
      <c r="T127" t="s">
        <v>8255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8219</v>
      </c>
      <c r="G128" t="s">
        <v>8223</v>
      </c>
      <c r="H128" t="s">
        <v>8245</v>
      </c>
      <c r="I128">
        <v>1433988000</v>
      </c>
      <c r="J128" s="12">
        <f t="shared" si="2"/>
        <v>42165.833333333328</v>
      </c>
      <c r="K128">
        <v>1431353337</v>
      </c>
      <c r="L128" s="12">
        <f t="shared" si="3"/>
        <v>42135.339548611111</v>
      </c>
      <c r="M128" t="b">
        <v>0</v>
      </c>
      <c r="N128">
        <v>13</v>
      </c>
      <c r="O128" s="7">
        <f>E128/D128</f>
        <v>5.5480000000000002E-2</v>
      </c>
      <c r="P128" s="8">
        <f>E128/N128</f>
        <v>106.69230769230769</v>
      </c>
      <c r="Q128" t="str">
        <f>LEFT(T128, FIND("/",T128)-1)</f>
        <v>film &amp; video</v>
      </c>
      <c r="R128" t="str">
        <f>RIGHT(T128,LEN(T128)-FIND("/",T128))</f>
        <v>science fiction</v>
      </c>
      <c r="S128" t="b">
        <v>0</v>
      </c>
      <c r="T128" t="s">
        <v>8255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8219</v>
      </c>
      <c r="G129" t="s">
        <v>8223</v>
      </c>
      <c r="H129" t="s">
        <v>8245</v>
      </c>
      <c r="I129">
        <v>1428069541</v>
      </c>
      <c r="J129" s="12">
        <f t="shared" si="2"/>
        <v>42097.332650462966</v>
      </c>
      <c r="K129">
        <v>1425481141</v>
      </c>
      <c r="L129" s="12">
        <f t="shared" si="3"/>
        <v>42067.37431712963</v>
      </c>
      <c r="M129" t="b">
        <v>0</v>
      </c>
      <c r="N129">
        <v>4</v>
      </c>
      <c r="O129" s="7">
        <f>E129/D129</f>
        <v>2.375E-2</v>
      </c>
      <c r="P129" s="8">
        <f>E129/N129</f>
        <v>47.5</v>
      </c>
      <c r="Q129" t="str">
        <f>LEFT(T129, FIND("/",T129)-1)</f>
        <v>film &amp; video</v>
      </c>
      <c r="R129" t="str">
        <f>RIGHT(T129,LEN(T129)-FIND("/",T129))</f>
        <v>science fiction</v>
      </c>
      <c r="S129" t="b">
        <v>0</v>
      </c>
      <c r="T129" t="s">
        <v>8255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8219</v>
      </c>
      <c r="G130" t="s">
        <v>8223</v>
      </c>
      <c r="H130" t="s">
        <v>8245</v>
      </c>
      <c r="I130">
        <v>1476941293</v>
      </c>
      <c r="J130" s="12">
        <f t="shared" ref="J130:J193" si="4">(((I130/60)/60)/24)+DATE(1970,1,1)+(-6/24)</f>
        <v>42662.97792824074</v>
      </c>
      <c r="K130">
        <v>1473917293</v>
      </c>
      <c r="L130" s="12">
        <f t="shared" ref="L130:L193" si="5">(((K130/60)/60)/24)+DATE(1970,1,1)+(-6/24)</f>
        <v>42627.97792824074</v>
      </c>
      <c r="M130" t="b">
        <v>0</v>
      </c>
      <c r="N130">
        <v>6</v>
      </c>
      <c r="O130" s="7">
        <f>E130/D130</f>
        <v>1.8669999999999999E-2</v>
      </c>
      <c r="P130" s="8">
        <f>E130/N130</f>
        <v>311.16666666666669</v>
      </c>
      <c r="Q130" t="str">
        <f>LEFT(T130, FIND("/",T130)-1)</f>
        <v>film &amp; video</v>
      </c>
      <c r="R130" t="str">
        <f>RIGHT(T130,LEN(T130)-FIND("/",T130))</f>
        <v>science fiction</v>
      </c>
      <c r="S130" t="b">
        <v>0</v>
      </c>
      <c r="T130" t="s">
        <v>8255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8219</v>
      </c>
      <c r="G131" t="s">
        <v>8223</v>
      </c>
      <c r="H131" t="s">
        <v>8245</v>
      </c>
      <c r="I131">
        <v>1414708183</v>
      </c>
      <c r="J131" s="12">
        <f t="shared" si="4"/>
        <v>41942.687303240738</v>
      </c>
      <c r="K131">
        <v>1409524183</v>
      </c>
      <c r="L131" s="12">
        <f t="shared" si="5"/>
        <v>41882.687303240738</v>
      </c>
      <c r="M131" t="b">
        <v>0</v>
      </c>
      <c r="N131">
        <v>0</v>
      </c>
      <c r="O131" s="7">
        <f>E131/D131</f>
        <v>0</v>
      </c>
      <c r="P131" s="8" t="e">
        <f>E131/N131</f>
        <v>#DIV/0!</v>
      </c>
      <c r="Q131" t="str">
        <f>LEFT(T131, FIND("/",T131)-1)</f>
        <v>film &amp; video</v>
      </c>
      <c r="R131" t="str">
        <f>RIGHT(T131,LEN(T131)-FIND("/",T131))</f>
        <v>science fiction</v>
      </c>
      <c r="S131" t="b">
        <v>0</v>
      </c>
      <c r="T131" t="s">
        <v>8255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8219</v>
      </c>
      <c r="G132" t="s">
        <v>8224</v>
      </c>
      <c r="H132" t="s">
        <v>8245</v>
      </c>
      <c r="I132">
        <v>1402949760</v>
      </c>
      <c r="J132" s="12">
        <f t="shared" si="4"/>
        <v>41806.594444444447</v>
      </c>
      <c r="K132">
        <v>1400536692</v>
      </c>
      <c r="L132" s="12">
        <f t="shared" si="5"/>
        <v>41778.665416666663</v>
      </c>
      <c r="M132" t="b">
        <v>0</v>
      </c>
      <c r="N132">
        <v>0</v>
      </c>
      <c r="O132" s="7">
        <f>E132/D132</f>
        <v>0</v>
      </c>
      <c r="P132" s="8" t="e">
        <f>E132/N132</f>
        <v>#DIV/0!</v>
      </c>
      <c r="Q132" t="str">
        <f>LEFT(T132, FIND("/",T132)-1)</f>
        <v>film &amp; video</v>
      </c>
      <c r="R132" t="str">
        <f>RIGHT(T132,LEN(T132)-FIND("/",T132))</f>
        <v>science fiction</v>
      </c>
      <c r="S132" t="b">
        <v>0</v>
      </c>
      <c r="T132" t="s">
        <v>8255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8219</v>
      </c>
      <c r="G133" t="s">
        <v>8223</v>
      </c>
      <c r="H133" t="s">
        <v>8245</v>
      </c>
      <c r="I133">
        <v>1467763200</v>
      </c>
      <c r="J133" s="12">
        <f t="shared" si="4"/>
        <v>42556.75</v>
      </c>
      <c r="K133">
        <v>1466453161</v>
      </c>
      <c r="L133" s="12">
        <f t="shared" si="5"/>
        <v>42541.587511574078</v>
      </c>
      <c r="M133" t="b">
        <v>0</v>
      </c>
      <c r="N133">
        <v>0</v>
      </c>
      <c r="O133" s="7">
        <f>E133/D133</f>
        <v>0</v>
      </c>
      <c r="P133" s="8" t="e">
        <f>E133/N133</f>
        <v>#DIV/0!</v>
      </c>
      <c r="Q133" t="str">
        <f>LEFT(T133, FIND("/",T133)-1)</f>
        <v>film &amp; video</v>
      </c>
      <c r="R133" t="str">
        <f>RIGHT(T133,LEN(T133)-FIND("/",T133))</f>
        <v>science fiction</v>
      </c>
      <c r="S133" t="b">
        <v>0</v>
      </c>
      <c r="T133" t="s">
        <v>8255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8219</v>
      </c>
      <c r="G134" t="s">
        <v>8223</v>
      </c>
      <c r="H134" t="s">
        <v>8245</v>
      </c>
      <c r="I134">
        <v>1415392207</v>
      </c>
      <c r="J134" s="12">
        <f t="shared" si="4"/>
        <v>41950.604247685187</v>
      </c>
      <c r="K134">
        <v>1411500607</v>
      </c>
      <c r="L134" s="12">
        <f t="shared" si="5"/>
        <v>41905.562581018516</v>
      </c>
      <c r="M134" t="b">
        <v>0</v>
      </c>
      <c r="N134">
        <v>81</v>
      </c>
      <c r="O134" s="7">
        <f>E134/D134</f>
        <v>9.5687499999999995E-2</v>
      </c>
      <c r="P134" s="8">
        <f>E134/N134</f>
        <v>94.506172839506178</v>
      </c>
      <c r="Q134" t="str">
        <f>LEFT(T134, FIND("/",T134)-1)</f>
        <v>film &amp; video</v>
      </c>
      <c r="R134" t="str">
        <f>RIGHT(T134,LEN(T134)-FIND("/",T134))</f>
        <v>science fiction</v>
      </c>
      <c r="S134" t="b">
        <v>0</v>
      </c>
      <c r="T134" t="s">
        <v>8255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8219</v>
      </c>
      <c r="G135" t="s">
        <v>8223</v>
      </c>
      <c r="H135" t="s">
        <v>8245</v>
      </c>
      <c r="I135">
        <v>1464715860</v>
      </c>
      <c r="J135" s="12">
        <f t="shared" si="4"/>
        <v>42521.479861111111</v>
      </c>
      <c r="K135">
        <v>1462130584</v>
      </c>
      <c r="L135" s="12">
        <f t="shared" si="5"/>
        <v>42491.55768518518</v>
      </c>
      <c r="M135" t="b">
        <v>0</v>
      </c>
      <c r="N135">
        <v>0</v>
      </c>
      <c r="O135" s="7">
        <f>E135/D135</f>
        <v>0</v>
      </c>
      <c r="P135" s="8" t="e">
        <f>E135/N135</f>
        <v>#DIV/0!</v>
      </c>
      <c r="Q135" t="str">
        <f>LEFT(T135, FIND("/",T135)-1)</f>
        <v>film &amp; video</v>
      </c>
      <c r="R135" t="str">
        <f>RIGHT(T135,LEN(T135)-FIND("/",T135))</f>
        <v>science fiction</v>
      </c>
      <c r="S135" t="b">
        <v>0</v>
      </c>
      <c r="T135" t="s">
        <v>8255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8219</v>
      </c>
      <c r="G136" t="s">
        <v>8223</v>
      </c>
      <c r="H136" t="s">
        <v>8245</v>
      </c>
      <c r="I136">
        <v>1441386000</v>
      </c>
      <c r="J136" s="12">
        <f t="shared" si="4"/>
        <v>42251.458333333328</v>
      </c>
      <c r="K136">
        <v>1438811418</v>
      </c>
      <c r="L136" s="12">
        <f t="shared" si="5"/>
        <v>42221.659930555557</v>
      </c>
      <c r="M136" t="b">
        <v>0</v>
      </c>
      <c r="N136">
        <v>0</v>
      </c>
      <c r="O136" s="7">
        <f>E136/D136</f>
        <v>0</v>
      </c>
      <c r="P136" s="8" t="e">
        <f>E136/N136</f>
        <v>#DIV/0!</v>
      </c>
      <c r="Q136" t="str">
        <f>LEFT(T136, FIND("/",T136)-1)</f>
        <v>film &amp; video</v>
      </c>
      <c r="R136" t="str">
        <f>RIGHT(T136,LEN(T136)-FIND("/",T136))</f>
        <v>science fiction</v>
      </c>
      <c r="S136" t="b">
        <v>0</v>
      </c>
      <c r="T136" t="s">
        <v>8255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8219</v>
      </c>
      <c r="G137" t="s">
        <v>8223</v>
      </c>
      <c r="H137" t="s">
        <v>8245</v>
      </c>
      <c r="I137">
        <v>1404241200</v>
      </c>
      <c r="J137" s="12">
        <f t="shared" si="4"/>
        <v>41821.541666666664</v>
      </c>
      <c r="K137">
        <v>1401354597</v>
      </c>
      <c r="L137" s="12">
        <f t="shared" si="5"/>
        <v>41788.131909722222</v>
      </c>
      <c r="M137" t="b">
        <v>0</v>
      </c>
      <c r="N137">
        <v>5</v>
      </c>
      <c r="O137" s="7">
        <f>E137/D137</f>
        <v>0.13433333333333333</v>
      </c>
      <c r="P137" s="8">
        <f>E137/N137</f>
        <v>80.599999999999994</v>
      </c>
      <c r="Q137" t="str">
        <f>LEFT(T137, FIND("/",T137)-1)</f>
        <v>film &amp; video</v>
      </c>
      <c r="R137" t="str">
        <f>RIGHT(T137,LEN(T137)-FIND("/",T137))</f>
        <v>science fiction</v>
      </c>
      <c r="S137" t="b">
        <v>0</v>
      </c>
      <c r="T137" t="s">
        <v>8255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8219</v>
      </c>
      <c r="G138" t="s">
        <v>8223</v>
      </c>
      <c r="H138" t="s">
        <v>8245</v>
      </c>
      <c r="I138">
        <v>1431771360</v>
      </c>
      <c r="J138" s="12">
        <f t="shared" si="4"/>
        <v>42140.177777777775</v>
      </c>
      <c r="K138">
        <v>1427968234</v>
      </c>
      <c r="L138" s="12">
        <f t="shared" si="5"/>
        <v>42096.160115740742</v>
      </c>
      <c r="M138" t="b">
        <v>0</v>
      </c>
      <c r="N138">
        <v>0</v>
      </c>
      <c r="O138" s="7">
        <f>E138/D138</f>
        <v>0</v>
      </c>
      <c r="P138" s="8" t="e">
        <f>E138/N138</f>
        <v>#DIV/0!</v>
      </c>
      <c r="Q138" t="str">
        <f>LEFT(T138, FIND("/",T138)-1)</f>
        <v>film &amp; video</v>
      </c>
      <c r="R138" t="str">
        <f>RIGHT(T138,LEN(T138)-FIND("/",T138))</f>
        <v>science fiction</v>
      </c>
      <c r="S138" t="b">
        <v>0</v>
      </c>
      <c r="T138" t="s">
        <v>8255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8219</v>
      </c>
      <c r="G139" t="s">
        <v>8231</v>
      </c>
      <c r="H139" t="s">
        <v>8245</v>
      </c>
      <c r="I139">
        <v>1444657593</v>
      </c>
      <c r="J139" s="12">
        <f t="shared" si="4"/>
        <v>42289.323993055557</v>
      </c>
      <c r="K139">
        <v>1440337593</v>
      </c>
      <c r="L139" s="12">
        <f t="shared" si="5"/>
        <v>42239.323993055557</v>
      </c>
      <c r="M139" t="b">
        <v>0</v>
      </c>
      <c r="N139">
        <v>0</v>
      </c>
      <c r="O139" s="7">
        <f>E139/D139</f>
        <v>0</v>
      </c>
      <c r="P139" s="8" t="e">
        <f>E139/N139</f>
        <v>#DIV/0!</v>
      </c>
      <c r="Q139" t="str">
        <f>LEFT(T139, FIND("/",T139)-1)</f>
        <v>film &amp; video</v>
      </c>
      <c r="R139" t="str">
        <f>RIGHT(T139,LEN(T139)-FIND("/",T139))</f>
        <v>science fiction</v>
      </c>
      <c r="S139" t="b">
        <v>0</v>
      </c>
      <c r="T139" t="s">
        <v>8255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8219</v>
      </c>
      <c r="G140" t="s">
        <v>8223</v>
      </c>
      <c r="H140" t="s">
        <v>8245</v>
      </c>
      <c r="I140">
        <v>1438405140</v>
      </c>
      <c r="J140" s="12">
        <f t="shared" si="4"/>
        <v>42216.957638888889</v>
      </c>
      <c r="K140">
        <v>1435731041</v>
      </c>
      <c r="L140" s="12">
        <f t="shared" si="5"/>
        <v>42186.007418981477</v>
      </c>
      <c r="M140" t="b">
        <v>0</v>
      </c>
      <c r="N140">
        <v>58</v>
      </c>
      <c r="O140" s="7">
        <f>E140/D140</f>
        <v>3.1413333333333335E-2</v>
      </c>
      <c r="P140" s="8">
        <f>E140/N140</f>
        <v>81.241379310344826</v>
      </c>
      <c r="Q140" t="str">
        <f>LEFT(T140, FIND("/",T140)-1)</f>
        <v>film &amp; video</v>
      </c>
      <c r="R140" t="str">
        <f>RIGHT(T140,LEN(T140)-FIND("/",T140))</f>
        <v>science fiction</v>
      </c>
      <c r="S140" t="b">
        <v>0</v>
      </c>
      <c r="T140" t="s">
        <v>8255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8219</v>
      </c>
      <c r="G141" t="s">
        <v>8223</v>
      </c>
      <c r="H141" t="s">
        <v>8245</v>
      </c>
      <c r="I141">
        <v>1436738772</v>
      </c>
      <c r="J141" s="12">
        <f t="shared" si="4"/>
        <v>42197.670972222222</v>
      </c>
      <c r="K141">
        <v>1435874772</v>
      </c>
      <c r="L141" s="12">
        <f t="shared" si="5"/>
        <v>42187.670972222222</v>
      </c>
      <c r="M141" t="b">
        <v>0</v>
      </c>
      <c r="N141">
        <v>1</v>
      </c>
      <c r="O141" s="7">
        <f>E141/D141</f>
        <v>1</v>
      </c>
      <c r="P141" s="8">
        <f>E141/N141</f>
        <v>500</v>
      </c>
      <c r="Q141" t="str">
        <f>LEFT(T141, FIND("/",T141)-1)</f>
        <v>film &amp; video</v>
      </c>
      <c r="R141" t="str">
        <f>RIGHT(T141,LEN(T141)-FIND("/",T141))</f>
        <v>science fiction</v>
      </c>
      <c r="S141" t="b">
        <v>0</v>
      </c>
      <c r="T141" t="s">
        <v>8255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8219</v>
      </c>
      <c r="G142" t="s">
        <v>8223</v>
      </c>
      <c r="H142" t="s">
        <v>8245</v>
      </c>
      <c r="I142">
        <v>1426823132</v>
      </c>
      <c r="J142" s="12">
        <f t="shared" si="4"/>
        <v>42082.90662037037</v>
      </c>
      <c r="K142">
        <v>1424234732</v>
      </c>
      <c r="L142" s="12">
        <f t="shared" si="5"/>
        <v>42052.948287037041</v>
      </c>
      <c r="M142" t="b">
        <v>0</v>
      </c>
      <c r="N142">
        <v>0</v>
      </c>
      <c r="O142" s="7">
        <f>E142/D142</f>
        <v>0</v>
      </c>
      <c r="P142" s="8" t="e">
        <f>E142/N142</f>
        <v>#DIV/0!</v>
      </c>
      <c r="Q142" t="str">
        <f>LEFT(T142, FIND("/",T142)-1)</f>
        <v>film &amp; video</v>
      </c>
      <c r="R142" t="str">
        <f>RIGHT(T142,LEN(T142)-FIND("/",T142))</f>
        <v>science fiction</v>
      </c>
      <c r="S142" t="b">
        <v>0</v>
      </c>
      <c r="T142" t="s">
        <v>8255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8219</v>
      </c>
      <c r="G143" t="s">
        <v>8223</v>
      </c>
      <c r="H143" t="s">
        <v>8245</v>
      </c>
      <c r="I143">
        <v>1433043623</v>
      </c>
      <c r="J143" s="12">
        <f t="shared" si="4"/>
        <v>42154.903043981481</v>
      </c>
      <c r="K143">
        <v>1429155623</v>
      </c>
      <c r="L143" s="12">
        <f t="shared" si="5"/>
        <v>42109.903043981481</v>
      </c>
      <c r="M143" t="b">
        <v>0</v>
      </c>
      <c r="N143">
        <v>28</v>
      </c>
      <c r="O143" s="7">
        <f>E143/D143</f>
        <v>0.10775</v>
      </c>
      <c r="P143" s="8">
        <f>E143/N143</f>
        <v>46.178571428571431</v>
      </c>
      <c r="Q143" t="str">
        <f>LEFT(T143, FIND("/",T143)-1)</f>
        <v>film &amp; video</v>
      </c>
      <c r="R143" t="str">
        <f>RIGHT(T143,LEN(T143)-FIND("/",T143))</f>
        <v>science fiction</v>
      </c>
      <c r="S143" t="b">
        <v>0</v>
      </c>
      <c r="T143" t="s">
        <v>8255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8219</v>
      </c>
      <c r="G144" t="s">
        <v>8223</v>
      </c>
      <c r="H144" t="s">
        <v>8245</v>
      </c>
      <c r="I144">
        <v>1416176778</v>
      </c>
      <c r="J144" s="12">
        <f t="shared" si="4"/>
        <v>41959.684930555552</v>
      </c>
      <c r="K144">
        <v>1414358778</v>
      </c>
      <c r="L144" s="12">
        <f t="shared" si="5"/>
        <v>41938.643263888887</v>
      </c>
      <c r="M144" t="b">
        <v>0</v>
      </c>
      <c r="N144">
        <v>1</v>
      </c>
      <c r="O144" s="7">
        <f>E144/D144</f>
        <v>3.3333333333333335E-3</v>
      </c>
      <c r="P144" s="8">
        <f>E144/N144</f>
        <v>10</v>
      </c>
      <c r="Q144" t="str">
        <f>LEFT(T144, FIND("/",T144)-1)</f>
        <v>film &amp; video</v>
      </c>
      <c r="R144" t="str">
        <f>RIGHT(T144,LEN(T144)-FIND("/",T144))</f>
        <v>science fiction</v>
      </c>
      <c r="S144" t="b">
        <v>0</v>
      </c>
      <c r="T144" t="s">
        <v>8255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8219</v>
      </c>
      <c r="G145" t="s">
        <v>8225</v>
      </c>
      <c r="H145" t="s">
        <v>8245</v>
      </c>
      <c r="I145">
        <v>1472882100</v>
      </c>
      <c r="J145" s="12">
        <f t="shared" si="4"/>
        <v>42615.996527777781</v>
      </c>
      <c r="K145">
        <v>1467941542</v>
      </c>
      <c r="L145" s="12">
        <f t="shared" si="5"/>
        <v>42558.814143518524</v>
      </c>
      <c r="M145" t="b">
        <v>0</v>
      </c>
      <c r="N145">
        <v>0</v>
      </c>
      <c r="O145" s="7">
        <f>E145/D145</f>
        <v>0</v>
      </c>
      <c r="P145" s="8" t="e">
        <f>E145/N145</f>
        <v>#DIV/0!</v>
      </c>
      <c r="Q145" t="str">
        <f>LEFT(T145, FIND("/",T145)-1)</f>
        <v>film &amp; video</v>
      </c>
      <c r="R145" t="str">
        <f>RIGHT(T145,LEN(T145)-FIND("/",T145))</f>
        <v>science fiction</v>
      </c>
      <c r="S145" t="b">
        <v>0</v>
      </c>
      <c r="T145" t="s">
        <v>8255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8219</v>
      </c>
      <c r="G146" t="s">
        <v>8228</v>
      </c>
      <c r="H146" t="s">
        <v>8245</v>
      </c>
      <c r="I146">
        <v>1428945472</v>
      </c>
      <c r="J146" s="12">
        <f t="shared" si="4"/>
        <v>42107.47074074074</v>
      </c>
      <c r="K146">
        <v>1423765072</v>
      </c>
      <c r="L146" s="12">
        <f t="shared" si="5"/>
        <v>42047.512407407412</v>
      </c>
      <c r="M146" t="b">
        <v>0</v>
      </c>
      <c r="N146">
        <v>37</v>
      </c>
      <c r="O146" s="7">
        <f>E146/D146</f>
        <v>0.27600000000000002</v>
      </c>
      <c r="P146" s="8">
        <f>E146/N146</f>
        <v>55.945945945945944</v>
      </c>
      <c r="Q146" t="str">
        <f>LEFT(T146, FIND("/",T146)-1)</f>
        <v>film &amp; video</v>
      </c>
      <c r="R146" t="str">
        <f>RIGHT(T146,LEN(T146)-FIND("/",T146))</f>
        <v>science fiction</v>
      </c>
      <c r="S146" t="b">
        <v>0</v>
      </c>
      <c r="T146" t="s">
        <v>8255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8219</v>
      </c>
      <c r="G147" t="s">
        <v>8223</v>
      </c>
      <c r="H147" t="s">
        <v>8245</v>
      </c>
      <c r="I147">
        <v>1439298052</v>
      </c>
      <c r="J147" s="12">
        <f t="shared" si="4"/>
        <v>42227.292268518519</v>
      </c>
      <c r="K147">
        <v>1436965252</v>
      </c>
      <c r="L147" s="12">
        <f t="shared" si="5"/>
        <v>42200.292268518519</v>
      </c>
      <c r="M147" t="b">
        <v>0</v>
      </c>
      <c r="N147">
        <v>9</v>
      </c>
      <c r="O147" s="7">
        <f>E147/D147</f>
        <v>7.5111111111111115E-2</v>
      </c>
      <c r="P147" s="8">
        <f>E147/N147</f>
        <v>37.555555555555557</v>
      </c>
      <c r="Q147" t="str">
        <f>LEFT(T147, FIND("/",T147)-1)</f>
        <v>film &amp; video</v>
      </c>
      <c r="R147" t="str">
        <f>RIGHT(T147,LEN(T147)-FIND("/",T147))</f>
        <v>science fiction</v>
      </c>
      <c r="S147" t="b">
        <v>0</v>
      </c>
      <c r="T147" t="s">
        <v>8255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8219</v>
      </c>
      <c r="G148" t="s">
        <v>8223</v>
      </c>
      <c r="H148" t="s">
        <v>8245</v>
      </c>
      <c r="I148">
        <v>1484698998</v>
      </c>
      <c r="J148" s="12">
        <f t="shared" si="4"/>
        <v>42752.766180555554</v>
      </c>
      <c r="K148">
        <v>1479514998</v>
      </c>
      <c r="L148" s="12">
        <f t="shared" si="5"/>
        <v>42692.766180555554</v>
      </c>
      <c r="M148" t="b">
        <v>0</v>
      </c>
      <c r="N148">
        <v>3</v>
      </c>
      <c r="O148" s="7">
        <f>E148/D148</f>
        <v>5.7499999999999999E-3</v>
      </c>
      <c r="P148" s="8">
        <f>E148/N148</f>
        <v>38.333333333333336</v>
      </c>
      <c r="Q148" t="str">
        <f>LEFT(T148, FIND("/",T148)-1)</f>
        <v>film &amp; video</v>
      </c>
      <c r="R148" t="str">
        <f>RIGHT(T148,LEN(T148)-FIND("/",T148))</f>
        <v>science fiction</v>
      </c>
      <c r="S148" t="b">
        <v>0</v>
      </c>
      <c r="T148" t="s">
        <v>8255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8219</v>
      </c>
      <c r="G149" t="s">
        <v>8224</v>
      </c>
      <c r="H149" t="s">
        <v>8245</v>
      </c>
      <c r="I149">
        <v>1420741080</v>
      </c>
      <c r="J149" s="12">
        <f t="shared" si="4"/>
        <v>42012.512499999997</v>
      </c>
      <c r="K149">
        <v>1417026340</v>
      </c>
      <c r="L149" s="12">
        <f t="shared" si="5"/>
        <v>41969.517824074079</v>
      </c>
      <c r="M149" t="b">
        <v>0</v>
      </c>
      <c r="N149">
        <v>0</v>
      </c>
      <c r="O149" s="7">
        <f>E149/D149</f>
        <v>0</v>
      </c>
      <c r="P149" s="8" t="e">
        <f>E149/N149</f>
        <v>#DIV/0!</v>
      </c>
      <c r="Q149" t="str">
        <f>LEFT(T149, FIND("/",T149)-1)</f>
        <v>film &amp; video</v>
      </c>
      <c r="R149" t="str">
        <f>RIGHT(T149,LEN(T149)-FIND("/",T149))</f>
        <v>science fiction</v>
      </c>
      <c r="S149" t="b">
        <v>0</v>
      </c>
      <c r="T149" t="s">
        <v>8255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8219</v>
      </c>
      <c r="G150" t="s">
        <v>8223</v>
      </c>
      <c r="H150" t="s">
        <v>8245</v>
      </c>
      <c r="I150">
        <v>1456555536</v>
      </c>
      <c r="J150" s="12">
        <f t="shared" si="4"/>
        <v>42427.031666666662</v>
      </c>
      <c r="K150">
        <v>1453963536</v>
      </c>
      <c r="L150" s="12">
        <f t="shared" si="5"/>
        <v>42397.031666666662</v>
      </c>
      <c r="M150" t="b">
        <v>0</v>
      </c>
      <c r="N150">
        <v>2</v>
      </c>
      <c r="O150" s="7">
        <f>E150/D150</f>
        <v>8.0000000000000004E-4</v>
      </c>
      <c r="P150" s="8">
        <f>E150/N150</f>
        <v>20</v>
      </c>
      <c r="Q150" t="str">
        <f>LEFT(T150, FIND("/",T150)-1)</f>
        <v>film &amp; video</v>
      </c>
      <c r="R150" t="str">
        <f>RIGHT(T150,LEN(T150)-FIND("/",T150))</f>
        <v>science fiction</v>
      </c>
      <c r="S150" t="b">
        <v>0</v>
      </c>
      <c r="T150" t="s">
        <v>8255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8219</v>
      </c>
      <c r="G151" t="s">
        <v>8223</v>
      </c>
      <c r="H151" t="s">
        <v>8245</v>
      </c>
      <c r="I151">
        <v>1419494400</v>
      </c>
      <c r="J151" s="12">
        <f t="shared" si="4"/>
        <v>41998.083333333328</v>
      </c>
      <c r="K151">
        <v>1416888470</v>
      </c>
      <c r="L151" s="12">
        <f t="shared" si="5"/>
        <v>41967.922106481477</v>
      </c>
      <c r="M151" t="b">
        <v>0</v>
      </c>
      <c r="N151">
        <v>6</v>
      </c>
      <c r="O151" s="7">
        <f>E151/D151</f>
        <v>9.1999999999999998E-3</v>
      </c>
      <c r="P151" s="8">
        <f>E151/N151</f>
        <v>15.333333333333334</v>
      </c>
      <c r="Q151" t="str">
        <f>LEFT(T151, FIND("/",T151)-1)</f>
        <v>film &amp; video</v>
      </c>
      <c r="R151" t="str">
        <f>RIGHT(T151,LEN(T151)-FIND("/",T151))</f>
        <v>science fiction</v>
      </c>
      <c r="S151" t="b">
        <v>0</v>
      </c>
      <c r="T151" t="s">
        <v>8255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8219</v>
      </c>
      <c r="G152" t="s">
        <v>8223</v>
      </c>
      <c r="H152" t="s">
        <v>8245</v>
      </c>
      <c r="I152">
        <v>1432612382</v>
      </c>
      <c r="J152" s="12">
        <f t="shared" si="4"/>
        <v>42149.911828703705</v>
      </c>
      <c r="K152">
        <v>1427428382</v>
      </c>
      <c r="L152" s="12">
        <f t="shared" si="5"/>
        <v>42089.911828703705</v>
      </c>
      <c r="M152" t="b">
        <v>0</v>
      </c>
      <c r="N152">
        <v>67</v>
      </c>
      <c r="O152" s="7">
        <f>E152/D152</f>
        <v>0.23163076923076922</v>
      </c>
      <c r="P152" s="8">
        <f>E152/N152</f>
        <v>449.43283582089555</v>
      </c>
      <c r="Q152" t="str">
        <f>LEFT(T152, FIND("/",T152)-1)</f>
        <v>film &amp; video</v>
      </c>
      <c r="R152" t="str">
        <f>RIGHT(T152,LEN(T152)-FIND("/",T152))</f>
        <v>science fiction</v>
      </c>
      <c r="S152" t="b">
        <v>0</v>
      </c>
      <c r="T152" t="s">
        <v>8255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8219</v>
      </c>
      <c r="G153" t="s">
        <v>8225</v>
      </c>
      <c r="H153" t="s">
        <v>8245</v>
      </c>
      <c r="I153">
        <v>1434633191</v>
      </c>
      <c r="J153" s="12">
        <f t="shared" si="4"/>
        <v>42173.300821759258</v>
      </c>
      <c r="K153">
        <v>1429449191</v>
      </c>
      <c r="L153" s="12">
        <f t="shared" si="5"/>
        <v>42113.300821759258</v>
      </c>
      <c r="M153" t="b">
        <v>0</v>
      </c>
      <c r="N153">
        <v>5</v>
      </c>
      <c r="O153" s="7">
        <f>E153/D153</f>
        <v>5.5999999999999995E-4</v>
      </c>
      <c r="P153" s="8">
        <f>E153/N153</f>
        <v>28</v>
      </c>
      <c r="Q153" t="str">
        <f>LEFT(T153, FIND("/",T153)-1)</f>
        <v>film &amp; video</v>
      </c>
      <c r="R153" t="str">
        <f>RIGHT(T153,LEN(T153)-FIND("/",T153))</f>
        <v>science fiction</v>
      </c>
      <c r="S153" t="b">
        <v>0</v>
      </c>
      <c r="T153" t="s">
        <v>8255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8219</v>
      </c>
      <c r="G154" t="s">
        <v>8223</v>
      </c>
      <c r="H154" t="s">
        <v>8245</v>
      </c>
      <c r="I154">
        <v>1411437100</v>
      </c>
      <c r="J154" s="12">
        <f t="shared" si="4"/>
        <v>41904.827546296299</v>
      </c>
      <c r="K154">
        <v>1408845100</v>
      </c>
      <c r="L154" s="12">
        <f t="shared" si="5"/>
        <v>41874.827546296299</v>
      </c>
      <c r="M154" t="b">
        <v>0</v>
      </c>
      <c r="N154">
        <v>2</v>
      </c>
      <c r="O154" s="7">
        <f>E154/D154</f>
        <v>7.8947368421052633E-5</v>
      </c>
      <c r="P154" s="8">
        <f>E154/N154</f>
        <v>15</v>
      </c>
      <c r="Q154" t="str">
        <f>LEFT(T154, FIND("/",T154)-1)</f>
        <v>film &amp; video</v>
      </c>
      <c r="R154" t="str">
        <f>RIGHT(T154,LEN(T154)-FIND("/",T154))</f>
        <v>science fiction</v>
      </c>
      <c r="S154" t="b">
        <v>0</v>
      </c>
      <c r="T154" t="s">
        <v>8255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8219</v>
      </c>
      <c r="G155" t="s">
        <v>8223</v>
      </c>
      <c r="H155" t="s">
        <v>8245</v>
      </c>
      <c r="I155">
        <v>1417532644</v>
      </c>
      <c r="J155" s="12">
        <f t="shared" si="4"/>
        <v>41975.377824074079</v>
      </c>
      <c r="K155">
        <v>1413900244</v>
      </c>
      <c r="L155" s="12">
        <f t="shared" si="5"/>
        <v>41933.336157407408</v>
      </c>
      <c r="M155" t="b">
        <v>0</v>
      </c>
      <c r="N155">
        <v>10</v>
      </c>
      <c r="O155" s="7">
        <f>E155/D155</f>
        <v>7.1799999999999998E-3</v>
      </c>
      <c r="P155" s="8">
        <f>E155/N155</f>
        <v>35.9</v>
      </c>
      <c r="Q155" t="str">
        <f>LEFT(T155, FIND("/",T155)-1)</f>
        <v>film &amp; video</v>
      </c>
      <c r="R155" t="str">
        <f>RIGHT(T155,LEN(T155)-FIND("/",T155))</f>
        <v>science fiction</v>
      </c>
      <c r="S155" t="b">
        <v>0</v>
      </c>
      <c r="T155" t="s">
        <v>8255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8219</v>
      </c>
      <c r="G156" t="s">
        <v>8223</v>
      </c>
      <c r="H156" t="s">
        <v>8245</v>
      </c>
      <c r="I156">
        <v>1433336895</v>
      </c>
      <c r="J156" s="12">
        <f t="shared" si="4"/>
        <v>42158.297395833331</v>
      </c>
      <c r="K156">
        <v>1429621695</v>
      </c>
      <c r="L156" s="12">
        <f t="shared" si="5"/>
        <v>42115.297395833331</v>
      </c>
      <c r="M156" t="b">
        <v>0</v>
      </c>
      <c r="N156">
        <v>3</v>
      </c>
      <c r="O156" s="7">
        <f>E156/D156</f>
        <v>2.6666666666666668E-2</v>
      </c>
      <c r="P156" s="8">
        <f>E156/N156</f>
        <v>13.333333333333334</v>
      </c>
      <c r="Q156" t="str">
        <f>LEFT(T156, FIND("/",T156)-1)</f>
        <v>film &amp; video</v>
      </c>
      <c r="R156" t="str">
        <f>RIGHT(T156,LEN(T156)-FIND("/",T156))</f>
        <v>science fiction</v>
      </c>
      <c r="S156" t="b">
        <v>0</v>
      </c>
      <c r="T156" t="s">
        <v>8255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8219</v>
      </c>
      <c r="G157" t="s">
        <v>8223</v>
      </c>
      <c r="H157" t="s">
        <v>8245</v>
      </c>
      <c r="I157">
        <v>1437657935</v>
      </c>
      <c r="J157" s="12">
        <f t="shared" si="4"/>
        <v>42208.309432870374</v>
      </c>
      <c r="K157">
        <v>1434201935</v>
      </c>
      <c r="L157" s="12">
        <f t="shared" si="5"/>
        <v>42168.309432870374</v>
      </c>
      <c r="M157" t="b">
        <v>0</v>
      </c>
      <c r="N157">
        <v>4</v>
      </c>
      <c r="O157" s="7">
        <f>E157/D157</f>
        <v>6.0000000000000002E-5</v>
      </c>
      <c r="P157" s="8">
        <f>E157/N157</f>
        <v>20.25</v>
      </c>
      <c r="Q157" t="str">
        <f>LEFT(T157, FIND("/",T157)-1)</f>
        <v>film &amp; video</v>
      </c>
      <c r="R157" t="str">
        <f>RIGHT(T157,LEN(T157)-FIND("/",T157))</f>
        <v>science fiction</v>
      </c>
      <c r="S157" t="b">
        <v>0</v>
      </c>
      <c r="T157" t="s">
        <v>8255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8219</v>
      </c>
      <c r="G158" t="s">
        <v>8228</v>
      </c>
      <c r="H158" t="s">
        <v>8245</v>
      </c>
      <c r="I158">
        <v>1407034796</v>
      </c>
      <c r="J158" s="12">
        <f t="shared" si="4"/>
        <v>41853.874953703707</v>
      </c>
      <c r="K158">
        <v>1401850796</v>
      </c>
      <c r="L158" s="12">
        <f t="shared" si="5"/>
        <v>41793.874953703707</v>
      </c>
      <c r="M158" t="b">
        <v>0</v>
      </c>
      <c r="N158">
        <v>15</v>
      </c>
      <c r="O158" s="7">
        <f>E158/D158</f>
        <v>5.0999999999999997E-2</v>
      </c>
      <c r="P158" s="8">
        <f>E158/N158</f>
        <v>119</v>
      </c>
      <c r="Q158" t="str">
        <f>LEFT(T158, FIND("/",T158)-1)</f>
        <v>film &amp; video</v>
      </c>
      <c r="R158" t="str">
        <f>RIGHT(T158,LEN(T158)-FIND("/",T158))</f>
        <v>science fiction</v>
      </c>
      <c r="S158" t="b">
        <v>0</v>
      </c>
      <c r="T158" t="s">
        <v>8255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8219</v>
      </c>
      <c r="G159" t="s">
        <v>8223</v>
      </c>
      <c r="H159" t="s">
        <v>8245</v>
      </c>
      <c r="I159">
        <v>1456523572</v>
      </c>
      <c r="J159" s="12">
        <f t="shared" si="4"/>
        <v>42426.661712962959</v>
      </c>
      <c r="K159">
        <v>1453931572</v>
      </c>
      <c r="L159" s="12">
        <f t="shared" si="5"/>
        <v>42396.661712962959</v>
      </c>
      <c r="M159" t="b">
        <v>0</v>
      </c>
      <c r="N159">
        <v>2</v>
      </c>
      <c r="O159" s="7">
        <f>E159/D159</f>
        <v>2.671118530884808E-3</v>
      </c>
      <c r="P159" s="8">
        <f>E159/N159</f>
        <v>4</v>
      </c>
      <c r="Q159" t="str">
        <f>LEFT(T159, FIND("/",T159)-1)</f>
        <v>film &amp; video</v>
      </c>
      <c r="R159" t="str">
        <f>RIGHT(T159,LEN(T159)-FIND("/",T159))</f>
        <v>science fiction</v>
      </c>
      <c r="S159" t="b">
        <v>0</v>
      </c>
      <c r="T159" t="s">
        <v>8255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8219</v>
      </c>
      <c r="G160" t="s">
        <v>8223</v>
      </c>
      <c r="H160" t="s">
        <v>8245</v>
      </c>
      <c r="I160">
        <v>1413942628</v>
      </c>
      <c r="J160" s="12">
        <f t="shared" si="4"/>
        <v>41933.82671296296</v>
      </c>
      <c r="K160">
        <v>1411350628</v>
      </c>
      <c r="L160" s="12">
        <f t="shared" si="5"/>
        <v>41903.82671296296</v>
      </c>
      <c r="M160" t="b">
        <v>0</v>
      </c>
      <c r="N160">
        <v>0</v>
      </c>
      <c r="O160" s="7">
        <f>E160/D160</f>
        <v>0</v>
      </c>
      <c r="P160" s="8" t="e">
        <f>E160/N160</f>
        <v>#DIV/0!</v>
      </c>
      <c r="Q160" t="str">
        <f>LEFT(T160, FIND("/",T160)-1)</f>
        <v>film &amp; video</v>
      </c>
      <c r="R160" t="str">
        <f>RIGHT(T160,LEN(T160)-FIND("/",T160))</f>
        <v>science fiction</v>
      </c>
      <c r="S160" t="b">
        <v>0</v>
      </c>
      <c r="T160" t="s">
        <v>8255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8219</v>
      </c>
      <c r="G161" t="s">
        <v>8223</v>
      </c>
      <c r="H161" t="s">
        <v>8245</v>
      </c>
      <c r="I161">
        <v>1467541545</v>
      </c>
      <c r="J161" s="12">
        <f t="shared" si="4"/>
        <v>42554.184548611112</v>
      </c>
      <c r="K161">
        <v>1464085545</v>
      </c>
      <c r="L161" s="12">
        <f t="shared" si="5"/>
        <v>42514.184548611112</v>
      </c>
      <c r="M161" t="b">
        <v>0</v>
      </c>
      <c r="N161">
        <v>1</v>
      </c>
      <c r="O161" s="7">
        <f>E161/D161</f>
        <v>2.0000000000000002E-5</v>
      </c>
      <c r="P161" s="8">
        <f>E161/N161</f>
        <v>10</v>
      </c>
      <c r="Q161" t="str">
        <f>LEFT(T161, FIND("/",T161)-1)</f>
        <v>film &amp; video</v>
      </c>
      <c r="R161" t="str">
        <f>RIGHT(T161,LEN(T161)-FIND("/",T161))</f>
        <v>science fiction</v>
      </c>
      <c r="S161" t="b">
        <v>0</v>
      </c>
      <c r="T161" t="s">
        <v>8255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8220</v>
      </c>
      <c r="G162" t="s">
        <v>8223</v>
      </c>
      <c r="H162" t="s">
        <v>8245</v>
      </c>
      <c r="I162">
        <v>1439675691</v>
      </c>
      <c r="J162" s="12">
        <f t="shared" si="4"/>
        <v>42231.663090277783</v>
      </c>
      <c r="K162">
        <v>1434491691</v>
      </c>
      <c r="L162" s="12">
        <f t="shared" si="5"/>
        <v>42171.663090277783</v>
      </c>
      <c r="M162" t="b">
        <v>0</v>
      </c>
      <c r="N162">
        <v>0</v>
      </c>
      <c r="O162" s="7">
        <f>E162/D162</f>
        <v>0</v>
      </c>
      <c r="P162" s="8" t="e">
        <f>E162/N162</f>
        <v>#DIV/0!</v>
      </c>
      <c r="Q162" t="str">
        <f>LEFT(T162, FIND("/",T162)-1)</f>
        <v>film &amp; video</v>
      </c>
      <c r="R162" t="str">
        <f>RIGHT(T162,LEN(T162)-FIND("/",T162))</f>
        <v>drama</v>
      </c>
      <c r="S162" t="b">
        <v>0</v>
      </c>
      <c r="T162" t="s">
        <v>8256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8220</v>
      </c>
      <c r="G163" t="s">
        <v>8223</v>
      </c>
      <c r="H163" t="s">
        <v>8245</v>
      </c>
      <c r="I163">
        <v>1404318595</v>
      </c>
      <c r="J163" s="12">
        <f t="shared" si="4"/>
        <v>41822.437442129631</v>
      </c>
      <c r="K163">
        <v>1401726595</v>
      </c>
      <c r="L163" s="12">
        <f t="shared" si="5"/>
        <v>41792.437442129631</v>
      </c>
      <c r="M163" t="b">
        <v>0</v>
      </c>
      <c r="N163">
        <v>1</v>
      </c>
      <c r="O163" s="7">
        <f>E163/D163</f>
        <v>1E-4</v>
      </c>
      <c r="P163" s="8">
        <f>E163/N163</f>
        <v>5</v>
      </c>
      <c r="Q163" t="str">
        <f>LEFT(T163, FIND("/",T163)-1)</f>
        <v>film &amp; video</v>
      </c>
      <c r="R163" t="str">
        <f>RIGHT(T163,LEN(T163)-FIND("/",T163))</f>
        <v>drama</v>
      </c>
      <c r="S163" t="b">
        <v>0</v>
      </c>
      <c r="T163" t="s">
        <v>8256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8220</v>
      </c>
      <c r="G164" t="s">
        <v>8223</v>
      </c>
      <c r="H164" t="s">
        <v>8245</v>
      </c>
      <c r="I164">
        <v>1408232520</v>
      </c>
      <c r="J164" s="12">
        <f t="shared" si="4"/>
        <v>41867.737500000003</v>
      </c>
      <c r="K164">
        <v>1405393356</v>
      </c>
      <c r="L164" s="12">
        <f t="shared" si="5"/>
        <v>41834.876805555556</v>
      </c>
      <c r="M164" t="b">
        <v>0</v>
      </c>
      <c r="N164">
        <v>10</v>
      </c>
      <c r="O164" s="7">
        <f>E164/D164</f>
        <v>0.15535714285714286</v>
      </c>
      <c r="P164" s="8">
        <f>E164/N164</f>
        <v>43.5</v>
      </c>
      <c r="Q164" t="str">
        <f>LEFT(T164, FIND("/",T164)-1)</f>
        <v>film &amp; video</v>
      </c>
      <c r="R164" t="str">
        <f>RIGHT(T164,LEN(T164)-FIND("/",T164))</f>
        <v>drama</v>
      </c>
      <c r="S164" t="b">
        <v>0</v>
      </c>
      <c r="T164" t="s">
        <v>8256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8220</v>
      </c>
      <c r="G165" t="s">
        <v>8223</v>
      </c>
      <c r="H165" t="s">
        <v>8245</v>
      </c>
      <c r="I165">
        <v>1443657600</v>
      </c>
      <c r="J165" s="12">
        <f t="shared" si="4"/>
        <v>42277.75</v>
      </c>
      <c r="K165">
        <v>1440716654</v>
      </c>
      <c r="L165" s="12">
        <f t="shared" si="5"/>
        <v>42243.711273148147</v>
      </c>
      <c r="M165" t="b">
        <v>0</v>
      </c>
      <c r="N165">
        <v>0</v>
      </c>
      <c r="O165" s="7">
        <f>E165/D165</f>
        <v>0</v>
      </c>
      <c r="P165" s="8" t="e">
        <f>E165/N165</f>
        <v>#DIV/0!</v>
      </c>
      <c r="Q165" t="str">
        <f>LEFT(T165, FIND("/",T165)-1)</f>
        <v>film &amp; video</v>
      </c>
      <c r="R165" t="str">
        <f>RIGHT(T165,LEN(T165)-FIND("/",T165))</f>
        <v>drama</v>
      </c>
      <c r="S165" t="b">
        <v>0</v>
      </c>
      <c r="T165" t="s">
        <v>8256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8220</v>
      </c>
      <c r="G166" t="s">
        <v>8223</v>
      </c>
      <c r="H166" t="s">
        <v>8245</v>
      </c>
      <c r="I166">
        <v>1411150701</v>
      </c>
      <c r="J166" s="12">
        <f t="shared" si="4"/>
        <v>41901.512743055559</v>
      </c>
      <c r="K166">
        <v>1405966701</v>
      </c>
      <c r="L166" s="12">
        <f t="shared" si="5"/>
        <v>41841.512743055559</v>
      </c>
      <c r="M166" t="b">
        <v>0</v>
      </c>
      <c r="N166">
        <v>7</v>
      </c>
      <c r="O166" s="7">
        <f>E166/D166</f>
        <v>5.3333333333333332E-3</v>
      </c>
      <c r="P166" s="8">
        <f>E166/N166</f>
        <v>91.428571428571431</v>
      </c>
      <c r="Q166" t="str">
        <f>LEFT(T166, FIND("/",T166)-1)</f>
        <v>film &amp; video</v>
      </c>
      <c r="R166" t="str">
        <f>RIGHT(T166,LEN(T166)-FIND("/",T166))</f>
        <v>drama</v>
      </c>
      <c r="S166" t="b">
        <v>0</v>
      </c>
      <c r="T166" t="s">
        <v>8256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8220</v>
      </c>
      <c r="G167" t="s">
        <v>8224</v>
      </c>
      <c r="H167" t="s">
        <v>8245</v>
      </c>
      <c r="I167">
        <v>1452613724</v>
      </c>
      <c r="J167" s="12">
        <f t="shared" si="4"/>
        <v>42381.408842592587</v>
      </c>
      <c r="K167">
        <v>1450021724</v>
      </c>
      <c r="L167" s="12">
        <f t="shared" si="5"/>
        <v>42351.408842592587</v>
      </c>
      <c r="M167" t="b">
        <v>0</v>
      </c>
      <c r="N167">
        <v>0</v>
      </c>
      <c r="O167" s="7">
        <f>E167/D167</f>
        <v>0</v>
      </c>
      <c r="P167" s="8" t="e">
        <f>E167/N167</f>
        <v>#DIV/0!</v>
      </c>
      <c r="Q167" t="str">
        <f>LEFT(T167, FIND("/",T167)-1)</f>
        <v>film &amp; video</v>
      </c>
      <c r="R167" t="str">
        <f>RIGHT(T167,LEN(T167)-FIND("/",T167))</f>
        <v>drama</v>
      </c>
      <c r="S167" t="b">
        <v>0</v>
      </c>
      <c r="T167" t="s">
        <v>8256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8220</v>
      </c>
      <c r="G168" t="s">
        <v>8223</v>
      </c>
      <c r="H168" t="s">
        <v>8245</v>
      </c>
      <c r="I168">
        <v>1484531362</v>
      </c>
      <c r="J168" s="12">
        <f t="shared" si="4"/>
        <v>42750.825949074075</v>
      </c>
      <c r="K168">
        <v>1481939362</v>
      </c>
      <c r="L168" s="12">
        <f t="shared" si="5"/>
        <v>42720.825949074075</v>
      </c>
      <c r="M168" t="b">
        <v>0</v>
      </c>
      <c r="N168">
        <v>1</v>
      </c>
      <c r="O168" s="7">
        <f>E168/D168</f>
        <v>0.6</v>
      </c>
      <c r="P168" s="8">
        <f>E168/N168</f>
        <v>3000</v>
      </c>
      <c r="Q168" t="str">
        <f>LEFT(T168, FIND("/",T168)-1)</f>
        <v>film &amp; video</v>
      </c>
      <c r="R168" t="str">
        <f>RIGHT(T168,LEN(T168)-FIND("/",T168))</f>
        <v>drama</v>
      </c>
      <c r="S168" t="b">
        <v>0</v>
      </c>
      <c r="T168" t="s">
        <v>8256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8220</v>
      </c>
      <c r="G169" t="s">
        <v>8223</v>
      </c>
      <c r="H169" t="s">
        <v>8245</v>
      </c>
      <c r="I169">
        <v>1438726535</v>
      </c>
      <c r="J169" s="12">
        <f t="shared" si="4"/>
        <v>42220.677488425921</v>
      </c>
      <c r="K169">
        <v>1433542535</v>
      </c>
      <c r="L169" s="12">
        <f t="shared" si="5"/>
        <v>42160.677488425921</v>
      </c>
      <c r="M169" t="b">
        <v>0</v>
      </c>
      <c r="N169">
        <v>2</v>
      </c>
      <c r="O169" s="7">
        <f>E169/D169</f>
        <v>1E-4</v>
      </c>
      <c r="P169" s="8">
        <f>E169/N169</f>
        <v>5.5</v>
      </c>
      <c r="Q169" t="str">
        <f>LEFT(T169, FIND("/",T169)-1)</f>
        <v>film &amp; video</v>
      </c>
      <c r="R169" t="str">
        <f>RIGHT(T169,LEN(T169)-FIND("/",T169))</f>
        <v>drama</v>
      </c>
      <c r="S169" t="b">
        <v>0</v>
      </c>
      <c r="T169" t="s">
        <v>8256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8220</v>
      </c>
      <c r="G170" t="s">
        <v>8223</v>
      </c>
      <c r="H170" t="s">
        <v>8245</v>
      </c>
      <c r="I170">
        <v>1426791770</v>
      </c>
      <c r="J170" s="12">
        <f t="shared" si="4"/>
        <v>42082.543634259258</v>
      </c>
      <c r="K170">
        <v>1424203370</v>
      </c>
      <c r="L170" s="12">
        <f t="shared" si="5"/>
        <v>42052.58530092593</v>
      </c>
      <c r="M170" t="b">
        <v>0</v>
      </c>
      <c r="N170">
        <v>3</v>
      </c>
      <c r="O170" s="7">
        <f>E170/D170</f>
        <v>4.0625000000000001E-2</v>
      </c>
      <c r="P170" s="8">
        <f>E170/N170</f>
        <v>108.33333333333333</v>
      </c>
      <c r="Q170" t="str">
        <f>LEFT(T170, FIND("/",T170)-1)</f>
        <v>film &amp; video</v>
      </c>
      <c r="R170" t="str">
        <f>RIGHT(T170,LEN(T170)-FIND("/",T170))</f>
        <v>drama</v>
      </c>
      <c r="S170" t="b">
        <v>0</v>
      </c>
      <c r="T170" t="s">
        <v>8256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8220</v>
      </c>
      <c r="G171" t="s">
        <v>8224</v>
      </c>
      <c r="H171" t="s">
        <v>8245</v>
      </c>
      <c r="I171">
        <v>1413634059</v>
      </c>
      <c r="J171" s="12">
        <f t="shared" si="4"/>
        <v>41930.255312499998</v>
      </c>
      <c r="K171">
        <v>1411042059</v>
      </c>
      <c r="L171" s="12">
        <f t="shared" si="5"/>
        <v>41900.255312499998</v>
      </c>
      <c r="M171" t="b">
        <v>0</v>
      </c>
      <c r="N171">
        <v>10</v>
      </c>
      <c r="O171" s="7">
        <f>E171/D171</f>
        <v>0.224</v>
      </c>
      <c r="P171" s="8">
        <f>E171/N171</f>
        <v>56</v>
      </c>
      <c r="Q171" t="str">
        <f>LEFT(T171, FIND("/",T171)-1)</f>
        <v>film &amp; video</v>
      </c>
      <c r="R171" t="str">
        <f>RIGHT(T171,LEN(T171)-FIND("/",T171))</f>
        <v>drama</v>
      </c>
      <c r="S171" t="b">
        <v>0</v>
      </c>
      <c r="T171" t="s">
        <v>8256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8220</v>
      </c>
      <c r="G172" t="s">
        <v>8223</v>
      </c>
      <c r="H172" t="s">
        <v>8245</v>
      </c>
      <c r="I172">
        <v>1440912480</v>
      </c>
      <c r="J172" s="12">
        <f t="shared" si="4"/>
        <v>42245.977777777778</v>
      </c>
      <c r="K172">
        <v>1438385283</v>
      </c>
      <c r="L172" s="12">
        <f t="shared" si="5"/>
        <v>42216.727812500001</v>
      </c>
      <c r="M172" t="b">
        <v>0</v>
      </c>
      <c r="N172">
        <v>10</v>
      </c>
      <c r="O172" s="7">
        <f>E172/D172</f>
        <v>3.2500000000000001E-2</v>
      </c>
      <c r="P172" s="8">
        <f>E172/N172</f>
        <v>32.5</v>
      </c>
      <c r="Q172" t="str">
        <f>LEFT(T172, FIND("/",T172)-1)</f>
        <v>film &amp; video</v>
      </c>
      <c r="R172" t="str">
        <f>RIGHT(T172,LEN(T172)-FIND("/",T172))</f>
        <v>drama</v>
      </c>
      <c r="S172" t="b">
        <v>0</v>
      </c>
      <c r="T172" t="s">
        <v>8256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8220</v>
      </c>
      <c r="G173" t="s">
        <v>8223</v>
      </c>
      <c r="H173" t="s">
        <v>8245</v>
      </c>
      <c r="I173">
        <v>1470975614</v>
      </c>
      <c r="J173" s="12">
        <f t="shared" si="4"/>
        <v>42593.930717592593</v>
      </c>
      <c r="K173">
        <v>1465791614</v>
      </c>
      <c r="L173" s="12">
        <f t="shared" si="5"/>
        <v>42533.930717592593</v>
      </c>
      <c r="M173" t="b">
        <v>0</v>
      </c>
      <c r="N173">
        <v>1</v>
      </c>
      <c r="O173" s="7">
        <f>E173/D173</f>
        <v>2.0000000000000002E-5</v>
      </c>
      <c r="P173" s="8">
        <f>E173/N173</f>
        <v>1</v>
      </c>
      <c r="Q173" t="str">
        <f>LEFT(T173, FIND("/",T173)-1)</f>
        <v>film &amp; video</v>
      </c>
      <c r="R173" t="str">
        <f>RIGHT(T173,LEN(T173)-FIND("/",T173))</f>
        <v>drama</v>
      </c>
      <c r="S173" t="b">
        <v>0</v>
      </c>
      <c r="T173" t="s">
        <v>8256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8220</v>
      </c>
      <c r="G174" t="s">
        <v>8223</v>
      </c>
      <c r="H174" t="s">
        <v>8245</v>
      </c>
      <c r="I174">
        <v>1426753723</v>
      </c>
      <c r="J174" s="12">
        <f t="shared" si="4"/>
        <v>42082.103275462956</v>
      </c>
      <c r="K174">
        <v>1423733323</v>
      </c>
      <c r="L174" s="12">
        <f t="shared" si="5"/>
        <v>42047.144942129627</v>
      </c>
      <c r="M174" t="b">
        <v>0</v>
      </c>
      <c r="N174">
        <v>0</v>
      </c>
      <c r="O174" s="7">
        <f>E174/D174</f>
        <v>0</v>
      </c>
      <c r="P174" s="8" t="e">
        <f>E174/N174</f>
        <v>#DIV/0!</v>
      </c>
      <c r="Q174" t="str">
        <f>LEFT(T174, FIND("/",T174)-1)</f>
        <v>film &amp; video</v>
      </c>
      <c r="R174" t="str">
        <f>RIGHT(T174,LEN(T174)-FIND("/",T174))</f>
        <v>drama</v>
      </c>
      <c r="S174" t="b">
        <v>0</v>
      </c>
      <c r="T174" t="s">
        <v>8256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8220</v>
      </c>
      <c r="G175" t="s">
        <v>8224</v>
      </c>
      <c r="H175" t="s">
        <v>8245</v>
      </c>
      <c r="I175">
        <v>1425131108</v>
      </c>
      <c r="J175" s="12">
        <f t="shared" si="4"/>
        <v>42063.323009259257</v>
      </c>
      <c r="K175">
        <v>1422539108</v>
      </c>
      <c r="L175" s="12">
        <f t="shared" si="5"/>
        <v>42033.323009259257</v>
      </c>
      <c r="M175" t="b">
        <v>0</v>
      </c>
      <c r="N175">
        <v>0</v>
      </c>
      <c r="O175" s="7">
        <f>E175/D175</f>
        <v>0</v>
      </c>
      <c r="P175" s="8" t="e">
        <f>E175/N175</f>
        <v>#DIV/0!</v>
      </c>
      <c r="Q175" t="str">
        <f>LEFT(T175, FIND("/",T175)-1)</f>
        <v>film &amp; video</v>
      </c>
      <c r="R175" t="str">
        <f>RIGHT(T175,LEN(T175)-FIND("/",T175))</f>
        <v>drama</v>
      </c>
      <c r="S175" t="b">
        <v>0</v>
      </c>
      <c r="T175" t="s">
        <v>8256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8220</v>
      </c>
      <c r="G176" t="s">
        <v>8232</v>
      </c>
      <c r="H176" t="s">
        <v>8245</v>
      </c>
      <c r="I176">
        <v>1431108776</v>
      </c>
      <c r="J176" s="12">
        <f t="shared" si="4"/>
        <v>42132.508981481486</v>
      </c>
      <c r="K176">
        <v>1425924776</v>
      </c>
      <c r="L176" s="12">
        <f t="shared" si="5"/>
        <v>42072.508981481486</v>
      </c>
      <c r="M176" t="b">
        <v>0</v>
      </c>
      <c r="N176">
        <v>0</v>
      </c>
      <c r="O176" s="7">
        <f>E176/D176</f>
        <v>0</v>
      </c>
      <c r="P176" s="8" t="e">
        <f>E176/N176</f>
        <v>#DIV/0!</v>
      </c>
      <c r="Q176" t="str">
        <f>LEFT(T176, FIND("/",T176)-1)</f>
        <v>film &amp; video</v>
      </c>
      <c r="R176" t="str">
        <f>RIGHT(T176,LEN(T176)-FIND("/",T176))</f>
        <v>drama</v>
      </c>
      <c r="S176" t="b">
        <v>0</v>
      </c>
      <c r="T176" t="s">
        <v>8256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8220</v>
      </c>
      <c r="G177" t="s">
        <v>8224</v>
      </c>
      <c r="H177" t="s">
        <v>8245</v>
      </c>
      <c r="I177">
        <v>1409337611</v>
      </c>
      <c r="J177" s="12">
        <f t="shared" si="4"/>
        <v>41880.527905092589</v>
      </c>
      <c r="K177">
        <v>1407177611</v>
      </c>
      <c r="L177" s="12">
        <f t="shared" si="5"/>
        <v>41855.527905092589</v>
      </c>
      <c r="M177" t="b">
        <v>0</v>
      </c>
      <c r="N177">
        <v>26</v>
      </c>
      <c r="O177" s="7">
        <f>E177/D177</f>
        <v>6.4850000000000005E-2</v>
      </c>
      <c r="P177" s="8">
        <f>E177/N177</f>
        <v>49.884615384615387</v>
      </c>
      <c r="Q177" t="str">
        <f>LEFT(T177, FIND("/",T177)-1)</f>
        <v>film &amp; video</v>
      </c>
      <c r="R177" t="str">
        <f>RIGHT(T177,LEN(T177)-FIND("/",T177))</f>
        <v>drama</v>
      </c>
      <c r="S177" t="b">
        <v>0</v>
      </c>
      <c r="T177" t="s">
        <v>8256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8220</v>
      </c>
      <c r="G178" t="s">
        <v>8223</v>
      </c>
      <c r="H178" t="s">
        <v>8245</v>
      </c>
      <c r="I178">
        <v>1438803999</v>
      </c>
      <c r="J178" s="12">
        <f t="shared" si="4"/>
        <v>42221.574062500003</v>
      </c>
      <c r="K178">
        <v>1436211999</v>
      </c>
      <c r="L178" s="12">
        <f t="shared" si="5"/>
        <v>42191.574062500003</v>
      </c>
      <c r="M178" t="b">
        <v>0</v>
      </c>
      <c r="N178">
        <v>0</v>
      </c>
      <c r="O178" s="7">
        <f>E178/D178</f>
        <v>0</v>
      </c>
      <c r="P178" s="8" t="e">
        <f>E178/N178</f>
        <v>#DIV/0!</v>
      </c>
      <c r="Q178" t="str">
        <f>LEFT(T178, FIND("/",T178)-1)</f>
        <v>film &amp; video</v>
      </c>
      <c r="R178" t="str">
        <f>RIGHT(T178,LEN(T178)-FIND("/",T178))</f>
        <v>drama</v>
      </c>
      <c r="S178" t="b">
        <v>0</v>
      </c>
      <c r="T178" t="s">
        <v>8256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8220</v>
      </c>
      <c r="G179" t="s">
        <v>8223</v>
      </c>
      <c r="H179" t="s">
        <v>8245</v>
      </c>
      <c r="I179">
        <v>1427155726</v>
      </c>
      <c r="J179" s="12">
        <f t="shared" si="4"/>
        <v>42086.75608796296</v>
      </c>
      <c r="K179">
        <v>1425690526</v>
      </c>
      <c r="L179" s="12">
        <f t="shared" si="5"/>
        <v>42069.797754629632</v>
      </c>
      <c r="M179" t="b">
        <v>0</v>
      </c>
      <c r="N179">
        <v>7</v>
      </c>
      <c r="O179" s="7">
        <f>E179/D179</f>
        <v>0.4</v>
      </c>
      <c r="P179" s="8">
        <f>E179/N179</f>
        <v>25.714285714285715</v>
      </c>
      <c r="Q179" t="str">
        <f>LEFT(T179, FIND("/",T179)-1)</f>
        <v>film &amp; video</v>
      </c>
      <c r="R179" t="str">
        <f>RIGHT(T179,LEN(T179)-FIND("/",T179))</f>
        <v>drama</v>
      </c>
      <c r="S179" t="b">
        <v>0</v>
      </c>
      <c r="T179" t="s">
        <v>8256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8220</v>
      </c>
      <c r="G180" t="s">
        <v>8226</v>
      </c>
      <c r="H180" t="s">
        <v>8245</v>
      </c>
      <c r="I180">
        <v>1448582145</v>
      </c>
      <c r="J180" s="12">
        <f t="shared" si="4"/>
        <v>42334.747048611112</v>
      </c>
      <c r="K180">
        <v>1445986545</v>
      </c>
      <c r="L180" s="12">
        <f t="shared" si="5"/>
        <v>42304.705381944441</v>
      </c>
      <c r="M180" t="b">
        <v>0</v>
      </c>
      <c r="N180">
        <v>0</v>
      </c>
      <c r="O180" s="7">
        <f>E180/D180</f>
        <v>0</v>
      </c>
      <c r="P180" s="8" t="e">
        <f>E180/N180</f>
        <v>#DIV/0!</v>
      </c>
      <c r="Q180" t="str">
        <f>LEFT(T180, FIND("/",T180)-1)</f>
        <v>film &amp; video</v>
      </c>
      <c r="R180" t="str">
        <f>RIGHT(T180,LEN(T180)-FIND("/",T180))</f>
        <v>drama</v>
      </c>
      <c r="S180" t="b">
        <v>0</v>
      </c>
      <c r="T180" t="s">
        <v>8256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8220</v>
      </c>
      <c r="G181" t="s">
        <v>8223</v>
      </c>
      <c r="H181" t="s">
        <v>8245</v>
      </c>
      <c r="I181">
        <v>1457056555</v>
      </c>
      <c r="J181" s="12">
        <f t="shared" si="4"/>
        <v>42432.830497685187</v>
      </c>
      <c r="K181">
        <v>1454464555</v>
      </c>
      <c r="L181" s="12">
        <f t="shared" si="5"/>
        <v>42402.830497685187</v>
      </c>
      <c r="M181" t="b">
        <v>0</v>
      </c>
      <c r="N181">
        <v>2</v>
      </c>
      <c r="O181" s="7">
        <f>E181/D181</f>
        <v>0.2</v>
      </c>
      <c r="P181" s="8">
        <f>E181/N181</f>
        <v>100</v>
      </c>
      <c r="Q181" t="str">
        <f>LEFT(T181, FIND("/",T181)-1)</f>
        <v>film &amp; video</v>
      </c>
      <c r="R181" t="str">
        <f>RIGHT(T181,LEN(T181)-FIND("/",T181))</f>
        <v>drama</v>
      </c>
      <c r="S181" t="b">
        <v>0</v>
      </c>
      <c r="T181" t="s">
        <v>8256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8220</v>
      </c>
      <c r="G182" t="s">
        <v>8224</v>
      </c>
      <c r="H182" t="s">
        <v>8245</v>
      </c>
      <c r="I182">
        <v>1428951600</v>
      </c>
      <c r="J182" s="12">
        <f t="shared" si="4"/>
        <v>42107.541666666672</v>
      </c>
      <c r="K182">
        <v>1425512843</v>
      </c>
      <c r="L182" s="12">
        <f t="shared" si="5"/>
        <v>42067.741238425922</v>
      </c>
      <c r="M182" t="b">
        <v>0</v>
      </c>
      <c r="N182">
        <v>13</v>
      </c>
      <c r="O182" s="7">
        <f>E182/D182</f>
        <v>0.33416666666666667</v>
      </c>
      <c r="P182" s="8">
        <f>E182/N182</f>
        <v>30.846153846153847</v>
      </c>
      <c r="Q182" t="str">
        <f>LEFT(T182, FIND("/",T182)-1)</f>
        <v>film &amp; video</v>
      </c>
      <c r="R182" t="str">
        <f>RIGHT(T182,LEN(T182)-FIND("/",T182))</f>
        <v>drama</v>
      </c>
      <c r="S182" t="b">
        <v>0</v>
      </c>
      <c r="T182" t="s">
        <v>8256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8220</v>
      </c>
      <c r="G183" t="s">
        <v>8224</v>
      </c>
      <c r="H183" t="s">
        <v>8245</v>
      </c>
      <c r="I183">
        <v>1434995295</v>
      </c>
      <c r="J183" s="12">
        <f t="shared" si="4"/>
        <v>42177.491840277777</v>
      </c>
      <c r="K183">
        <v>1432403295</v>
      </c>
      <c r="L183" s="12">
        <f t="shared" si="5"/>
        <v>42147.491840277777</v>
      </c>
      <c r="M183" t="b">
        <v>0</v>
      </c>
      <c r="N183">
        <v>4</v>
      </c>
      <c r="O183" s="7">
        <f>E183/D183</f>
        <v>0.21092608822670172</v>
      </c>
      <c r="P183" s="8">
        <f>E183/N183</f>
        <v>180.5</v>
      </c>
      <c r="Q183" t="str">
        <f>LEFT(T183, FIND("/",T183)-1)</f>
        <v>film &amp; video</v>
      </c>
      <c r="R183" t="str">
        <f>RIGHT(T183,LEN(T183)-FIND("/",T183))</f>
        <v>drama</v>
      </c>
      <c r="S183" t="b">
        <v>0</v>
      </c>
      <c r="T183" t="s">
        <v>8256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8220</v>
      </c>
      <c r="G184" t="s">
        <v>8223</v>
      </c>
      <c r="H184" t="s">
        <v>8245</v>
      </c>
      <c r="I184">
        <v>1483748232</v>
      </c>
      <c r="J184" s="12">
        <f t="shared" si="4"/>
        <v>42741.761944444443</v>
      </c>
      <c r="K184">
        <v>1481156232</v>
      </c>
      <c r="L184" s="12">
        <f t="shared" si="5"/>
        <v>42711.761944444443</v>
      </c>
      <c r="M184" t="b">
        <v>0</v>
      </c>
      <c r="N184">
        <v>0</v>
      </c>
      <c r="O184" s="7">
        <f>E184/D184</f>
        <v>0</v>
      </c>
      <c r="P184" s="8" t="e">
        <f>E184/N184</f>
        <v>#DIV/0!</v>
      </c>
      <c r="Q184" t="str">
        <f>LEFT(T184, FIND("/",T184)-1)</f>
        <v>film &amp; video</v>
      </c>
      <c r="R184" t="str">
        <f>RIGHT(T184,LEN(T184)-FIND("/",T184))</f>
        <v>drama</v>
      </c>
      <c r="S184" t="b">
        <v>0</v>
      </c>
      <c r="T184" t="s">
        <v>8256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8220</v>
      </c>
      <c r="G185" t="s">
        <v>8224</v>
      </c>
      <c r="H185" t="s">
        <v>8245</v>
      </c>
      <c r="I185">
        <v>1417033610</v>
      </c>
      <c r="J185" s="12">
        <f t="shared" si="4"/>
        <v>41969.601967592593</v>
      </c>
      <c r="K185">
        <v>1414438010</v>
      </c>
      <c r="L185" s="12">
        <f t="shared" si="5"/>
        <v>41939.560300925928</v>
      </c>
      <c r="M185" t="b">
        <v>0</v>
      </c>
      <c r="N185">
        <v>12</v>
      </c>
      <c r="O185" s="7">
        <f>E185/D185</f>
        <v>0.35855999999999999</v>
      </c>
      <c r="P185" s="8">
        <f>E185/N185</f>
        <v>373.5</v>
      </c>
      <c r="Q185" t="str">
        <f>LEFT(T185, FIND("/",T185)-1)</f>
        <v>film &amp; video</v>
      </c>
      <c r="R185" t="str">
        <f>RIGHT(T185,LEN(T185)-FIND("/",T185))</f>
        <v>drama</v>
      </c>
      <c r="S185" t="b">
        <v>0</v>
      </c>
      <c r="T185" t="s">
        <v>8256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8220</v>
      </c>
      <c r="G186" t="s">
        <v>8228</v>
      </c>
      <c r="H186" t="s">
        <v>8245</v>
      </c>
      <c r="I186">
        <v>1409543940</v>
      </c>
      <c r="J186" s="12">
        <f t="shared" si="4"/>
        <v>41882.915972222225</v>
      </c>
      <c r="K186">
        <v>1404586762</v>
      </c>
      <c r="L186" s="12">
        <f t="shared" si="5"/>
        <v>41825.541226851856</v>
      </c>
      <c r="M186" t="b">
        <v>0</v>
      </c>
      <c r="N186">
        <v>2</v>
      </c>
      <c r="O186" s="7">
        <f>E186/D186</f>
        <v>3.4000000000000002E-2</v>
      </c>
      <c r="P186" s="8">
        <f>E186/N186</f>
        <v>25.5</v>
      </c>
      <c r="Q186" t="str">
        <f>LEFT(T186, FIND("/",T186)-1)</f>
        <v>film &amp; video</v>
      </c>
      <c r="R186" t="str">
        <f>RIGHT(T186,LEN(T186)-FIND("/",T186))</f>
        <v>drama</v>
      </c>
      <c r="S186" t="b">
        <v>0</v>
      </c>
      <c r="T186" t="s">
        <v>8256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8220</v>
      </c>
      <c r="G187" t="s">
        <v>8233</v>
      </c>
      <c r="H187" t="s">
        <v>8245</v>
      </c>
      <c r="I187">
        <v>1471557139</v>
      </c>
      <c r="J187" s="12">
        <f t="shared" si="4"/>
        <v>42600.66133101852</v>
      </c>
      <c r="K187">
        <v>1468965139</v>
      </c>
      <c r="L187" s="12">
        <f t="shared" si="5"/>
        <v>42570.66133101852</v>
      </c>
      <c r="M187" t="b">
        <v>0</v>
      </c>
      <c r="N187">
        <v>10</v>
      </c>
      <c r="O187" s="7">
        <f>E187/D187</f>
        <v>5.5E-2</v>
      </c>
      <c r="P187" s="8">
        <f>E187/N187</f>
        <v>220</v>
      </c>
      <c r="Q187" t="str">
        <f>LEFT(T187, FIND("/",T187)-1)</f>
        <v>film &amp; video</v>
      </c>
      <c r="R187" t="str">
        <f>RIGHT(T187,LEN(T187)-FIND("/",T187))</f>
        <v>drama</v>
      </c>
      <c r="S187" t="b">
        <v>0</v>
      </c>
      <c r="T187" t="s">
        <v>8256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8220</v>
      </c>
      <c r="G188" t="s">
        <v>8223</v>
      </c>
      <c r="H188" t="s">
        <v>8245</v>
      </c>
      <c r="I188">
        <v>1488571200</v>
      </c>
      <c r="J188" s="12">
        <f t="shared" si="4"/>
        <v>42797.583333333328</v>
      </c>
      <c r="K188">
        <v>1485977434</v>
      </c>
      <c r="L188" s="12">
        <f t="shared" si="5"/>
        <v>42767.562893518523</v>
      </c>
      <c r="M188" t="b">
        <v>0</v>
      </c>
      <c r="N188">
        <v>0</v>
      </c>
      <c r="O188" s="7">
        <f>E188/D188</f>
        <v>0</v>
      </c>
      <c r="P188" s="8" t="e">
        <f>E188/N188</f>
        <v>#DIV/0!</v>
      </c>
      <c r="Q188" t="str">
        <f>LEFT(T188, FIND("/",T188)-1)</f>
        <v>film &amp; video</v>
      </c>
      <c r="R188" t="str">
        <f>RIGHT(T188,LEN(T188)-FIND("/",T188))</f>
        <v>drama</v>
      </c>
      <c r="S188" t="b">
        <v>0</v>
      </c>
      <c r="T188" t="s">
        <v>8256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8220</v>
      </c>
      <c r="G189" t="s">
        <v>8223</v>
      </c>
      <c r="H189" t="s">
        <v>8245</v>
      </c>
      <c r="I189">
        <v>1437461940</v>
      </c>
      <c r="J189" s="12">
        <f t="shared" si="4"/>
        <v>42206.040972222225</v>
      </c>
      <c r="K189">
        <v>1435383457</v>
      </c>
      <c r="L189" s="12">
        <f t="shared" si="5"/>
        <v>42181.984456018516</v>
      </c>
      <c r="M189" t="b">
        <v>0</v>
      </c>
      <c r="N189">
        <v>5</v>
      </c>
      <c r="O189" s="7">
        <f>E189/D189</f>
        <v>0.16</v>
      </c>
      <c r="P189" s="8">
        <f>E189/N189</f>
        <v>160</v>
      </c>
      <c r="Q189" t="str">
        <f>LEFT(T189, FIND("/",T189)-1)</f>
        <v>film &amp; video</v>
      </c>
      <c r="R189" t="str">
        <f>RIGHT(T189,LEN(T189)-FIND("/",T189))</f>
        <v>drama</v>
      </c>
      <c r="S189" t="b">
        <v>0</v>
      </c>
      <c r="T189" t="s">
        <v>8256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8220</v>
      </c>
      <c r="G190" t="s">
        <v>8223</v>
      </c>
      <c r="H190" t="s">
        <v>8245</v>
      </c>
      <c r="I190">
        <v>1409891015</v>
      </c>
      <c r="J190" s="12">
        <f t="shared" si="4"/>
        <v>41886.93304398148</v>
      </c>
      <c r="K190">
        <v>1407299015</v>
      </c>
      <c r="L190" s="12">
        <f t="shared" si="5"/>
        <v>41856.93304398148</v>
      </c>
      <c r="M190" t="b">
        <v>0</v>
      </c>
      <c r="N190">
        <v>0</v>
      </c>
      <c r="O190" s="7">
        <f>E190/D190</f>
        <v>0</v>
      </c>
      <c r="P190" s="8" t="e">
        <f>E190/N190</f>
        <v>#DIV/0!</v>
      </c>
      <c r="Q190" t="str">
        <f>LEFT(T190, FIND("/",T190)-1)</f>
        <v>film &amp; video</v>
      </c>
      <c r="R190" t="str">
        <f>RIGHT(T190,LEN(T190)-FIND("/",T190))</f>
        <v>drama</v>
      </c>
      <c r="S190" t="b">
        <v>0</v>
      </c>
      <c r="T190" t="s">
        <v>8256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8220</v>
      </c>
      <c r="G191" t="s">
        <v>8223</v>
      </c>
      <c r="H191" t="s">
        <v>8245</v>
      </c>
      <c r="I191">
        <v>1472920477</v>
      </c>
      <c r="J191" s="12">
        <f t="shared" si="4"/>
        <v>42616.440706018519</v>
      </c>
      <c r="K191">
        <v>1467736477</v>
      </c>
      <c r="L191" s="12">
        <f t="shared" si="5"/>
        <v>42556.440706018519</v>
      </c>
      <c r="M191" t="b">
        <v>0</v>
      </c>
      <c r="N191">
        <v>5</v>
      </c>
      <c r="O191" s="7">
        <f>E191/D191</f>
        <v>6.8999999999999997E-4</v>
      </c>
      <c r="P191" s="8">
        <f>E191/N191</f>
        <v>69</v>
      </c>
      <c r="Q191" t="str">
        <f>LEFT(T191, FIND("/",T191)-1)</f>
        <v>film &amp; video</v>
      </c>
      <c r="R191" t="str">
        <f>RIGHT(T191,LEN(T191)-FIND("/",T191))</f>
        <v>drama</v>
      </c>
      <c r="S191" t="b">
        <v>0</v>
      </c>
      <c r="T191" t="s">
        <v>8256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8220</v>
      </c>
      <c r="G192" t="s">
        <v>8223</v>
      </c>
      <c r="H192" t="s">
        <v>8245</v>
      </c>
      <c r="I192">
        <v>1466091446</v>
      </c>
      <c r="J192" s="12">
        <f t="shared" si="4"/>
        <v>42537.400995370372</v>
      </c>
      <c r="K192">
        <v>1465227446</v>
      </c>
      <c r="L192" s="12">
        <f t="shared" si="5"/>
        <v>42527.400995370372</v>
      </c>
      <c r="M192" t="b">
        <v>0</v>
      </c>
      <c r="N192">
        <v>1</v>
      </c>
      <c r="O192" s="7">
        <f>E192/D192</f>
        <v>4.1666666666666666E-3</v>
      </c>
      <c r="P192" s="8">
        <f>E192/N192</f>
        <v>50</v>
      </c>
      <c r="Q192" t="str">
        <f>LEFT(T192, FIND("/",T192)-1)</f>
        <v>film &amp; video</v>
      </c>
      <c r="R192" t="str">
        <f>RIGHT(T192,LEN(T192)-FIND("/",T192))</f>
        <v>drama</v>
      </c>
      <c r="S192" t="b">
        <v>0</v>
      </c>
      <c r="T192" t="s">
        <v>8256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8220</v>
      </c>
      <c r="G193" t="s">
        <v>8225</v>
      </c>
      <c r="H193" t="s">
        <v>8245</v>
      </c>
      <c r="I193">
        <v>1443782138</v>
      </c>
      <c r="J193" s="12">
        <f t="shared" si="4"/>
        <v>42279.191412037035</v>
      </c>
      <c r="K193">
        <v>1440326138</v>
      </c>
      <c r="L193" s="12">
        <f t="shared" si="5"/>
        <v>42239.191412037035</v>
      </c>
      <c r="M193" t="b">
        <v>0</v>
      </c>
      <c r="N193">
        <v>3</v>
      </c>
      <c r="O193" s="7">
        <f>E193/D193</f>
        <v>0.05</v>
      </c>
      <c r="P193" s="8">
        <f>E193/N193</f>
        <v>83.333333333333329</v>
      </c>
      <c r="Q193" t="str">
        <f>LEFT(T193, FIND("/",T193)-1)</f>
        <v>film &amp; video</v>
      </c>
      <c r="R193" t="str">
        <f>RIGHT(T193,LEN(T193)-FIND("/",T193))</f>
        <v>drama</v>
      </c>
      <c r="S193" t="b">
        <v>0</v>
      </c>
      <c r="T193" t="s">
        <v>8256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8220</v>
      </c>
      <c r="G194" t="s">
        <v>8223</v>
      </c>
      <c r="H194" t="s">
        <v>8245</v>
      </c>
      <c r="I194">
        <v>1413572432</v>
      </c>
      <c r="J194" s="12">
        <f t="shared" ref="J194:J257" si="6">(((I194/60)/60)/24)+DATE(1970,1,1)+(-6/24)</f>
        <v>41929.542037037041</v>
      </c>
      <c r="K194">
        <v>1410980432</v>
      </c>
      <c r="L194" s="12">
        <f t="shared" ref="L194:L257" si="7">(((K194/60)/60)/24)+DATE(1970,1,1)+(-6/24)</f>
        <v>41899.542037037041</v>
      </c>
      <c r="M194" t="b">
        <v>0</v>
      </c>
      <c r="N194">
        <v>3</v>
      </c>
      <c r="O194" s="7">
        <f>E194/D194</f>
        <v>1.7E-5</v>
      </c>
      <c r="P194" s="8">
        <f>E194/N194</f>
        <v>5.666666666666667</v>
      </c>
      <c r="Q194" t="str">
        <f>LEFT(T194, FIND("/",T194)-1)</f>
        <v>film &amp; video</v>
      </c>
      <c r="R194" t="str">
        <f>RIGHT(T194,LEN(T194)-FIND("/",T194))</f>
        <v>drama</v>
      </c>
      <c r="S194" t="b">
        <v>0</v>
      </c>
      <c r="T194" t="s">
        <v>8256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8220</v>
      </c>
      <c r="G195" t="s">
        <v>8224</v>
      </c>
      <c r="H195" t="s">
        <v>8245</v>
      </c>
      <c r="I195">
        <v>1417217166</v>
      </c>
      <c r="J195" s="12">
        <f t="shared" si="6"/>
        <v>41971.726458333331</v>
      </c>
      <c r="K195">
        <v>1412029566</v>
      </c>
      <c r="L195" s="12">
        <f t="shared" si="7"/>
        <v>41911.684791666667</v>
      </c>
      <c r="M195" t="b">
        <v>0</v>
      </c>
      <c r="N195">
        <v>0</v>
      </c>
      <c r="O195" s="7">
        <f>E195/D195</f>
        <v>0</v>
      </c>
      <c r="P195" s="8" t="e">
        <f>E195/N195</f>
        <v>#DIV/0!</v>
      </c>
      <c r="Q195" t="str">
        <f>LEFT(T195, FIND("/",T195)-1)</f>
        <v>film &amp; video</v>
      </c>
      <c r="R195" t="str">
        <f>RIGHT(T195,LEN(T195)-FIND("/",T195))</f>
        <v>drama</v>
      </c>
      <c r="S195" t="b">
        <v>0</v>
      </c>
      <c r="T195" t="s">
        <v>8256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8220</v>
      </c>
      <c r="G196" t="s">
        <v>8224</v>
      </c>
      <c r="H196" t="s">
        <v>8245</v>
      </c>
      <c r="I196">
        <v>1457308531</v>
      </c>
      <c r="J196" s="12">
        <f t="shared" si="6"/>
        <v>42435.746886574074</v>
      </c>
      <c r="K196">
        <v>1452124531</v>
      </c>
      <c r="L196" s="12">
        <f t="shared" si="7"/>
        <v>42375.746886574074</v>
      </c>
      <c r="M196" t="b">
        <v>0</v>
      </c>
      <c r="N196">
        <v>3</v>
      </c>
      <c r="O196" s="7">
        <f>E196/D196</f>
        <v>1.1999999999999999E-3</v>
      </c>
      <c r="P196" s="8">
        <f>E196/N196</f>
        <v>1</v>
      </c>
      <c r="Q196" t="str">
        <f>LEFT(T196, FIND("/",T196)-1)</f>
        <v>film &amp; video</v>
      </c>
      <c r="R196" t="str">
        <f>RIGHT(T196,LEN(T196)-FIND("/",T196))</f>
        <v>drama</v>
      </c>
      <c r="S196" t="b">
        <v>0</v>
      </c>
      <c r="T196" t="s">
        <v>8256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8220</v>
      </c>
      <c r="G197" t="s">
        <v>8223</v>
      </c>
      <c r="H197" t="s">
        <v>8245</v>
      </c>
      <c r="I197">
        <v>1436544332</v>
      </c>
      <c r="J197" s="12">
        <f t="shared" si="6"/>
        <v>42195.42050925926</v>
      </c>
      <c r="K197">
        <v>1431360332</v>
      </c>
      <c r="L197" s="12">
        <f t="shared" si="7"/>
        <v>42135.42050925926</v>
      </c>
      <c r="M197" t="b">
        <v>0</v>
      </c>
      <c r="N197">
        <v>0</v>
      </c>
      <c r="O197" s="7">
        <f>E197/D197</f>
        <v>0</v>
      </c>
      <c r="P197" s="8" t="e">
        <f>E197/N197</f>
        <v>#DIV/0!</v>
      </c>
      <c r="Q197" t="str">
        <f>LEFT(T197, FIND("/",T197)-1)</f>
        <v>film &amp; video</v>
      </c>
      <c r="R197" t="str">
        <f>RIGHT(T197,LEN(T197)-FIND("/",T197))</f>
        <v>drama</v>
      </c>
      <c r="S197" t="b">
        <v>0</v>
      </c>
      <c r="T197" t="s">
        <v>8256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8220</v>
      </c>
      <c r="G198" t="s">
        <v>8224</v>
      </c>
      <c r="H198" t="s">
        <v>8245</v>
      </c>
      <c r="I198">
        <v>1444510800</v>
      </c>
      <c r="J198" s="12">
        <f t="shared" si="6"/>
        <v>42287.625</v>
      </c>
      <c r="K198">
        <v>1442062898</v>
      </c>
      <c r="L198" s="12">
        <f t="shared" si="7"/>
        <v>42259.292800925927</v>
      </c>
      <c r="M198" t="b">
        <v>0</v>
      </c>
      <c r="N198">
        <v>19</v>
      </c>
      <c r="O198" s="7">
        <f>E198/D198</f>
        <v>0.41857142857142859</v>
      </c>
      <c r="P198" s="8">
        <f>E198/N198</f>
        <v>77.10526315789474</v>
      </c>
      <c r="Q198" t="str">
        <f>LEFT(T198, FIND("/",T198)-1)</f>
        <v>film &amp; video</v>
      </c>
      <c r="R198" t="str">
        <f>RIGHT(T198,LEN(T198)-FIND("/",T198))</f>
        <v>drama</v>
      </c>
      <c r="S198" t="b">
        <v>0</v>
      </c>
      <c r="T198" t="s">
        <v>8256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8220</v>
      </c>
      <c r="G199" t="s">
        <v>8224</v>
      </c>
      <c r="H199" t="s">
        <v>8245</v>
      </c>
      <c r="I199">
        <v>1487365200</v>
      </c>
      <c r="J199" s="12">
        <f t="shared" si="6"/>
        <v>42783.625</v>
      </c>
      <c r="K199">
        <v>1483734100</v>
      </c>
      <c r="L199" s="12">
        <f t="shared" si="7"/>
        <v>42741.598379629635</v>
      </c>
      <c r="M199" t="b">
        <v>0</v>
      </c>
      <c r="N199">
        <v>8</v>
      </c>
      <c r="O199" s="7">
        <f>E199/D199</f>
        <v>0.1048</v>
      </c>
      <c r="P199" s="8">
        <f>E199/N199</f>
        <v>32.75</v>
      </c>
      <c r="Q199" t="str">
        <f>LEFT(T199, FIND("/",T199)-1)</f>
        <v>film &amp; video</v>
      </c>
      <c r="R199" t="str">
        <f>RIGHT(T199,LEN(T199)-FIND("/",T199))</f>
        <v>drama</v>
      </c>
      <c r="S199" t="b">
        <v>0</v>
      </c>
      <c r="T199" t="s">
        <v>8256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8220</v>
      </c>
      <c r="G200" t="s">
        <v>8223</v>
      </c>
      <c r="H200" t="s">
        <v>8245</v>
      </c>
      <c r="I200">
        <v>1412500322</v>
      </c>
      <c r="J200" s="12">
        <f t="shared" si="6"/>
        <v>41917.133356481485</v>
      </c>
      <c r="K200">
        <v>1409908322</v>
      </c>
      <c r="L200" s="12">
        <f t="shared" si="7"/>
        <v>41887.133356481485</v>
      </c>
      <c r="M200" t="b">
        <v>0</v>
      </c>
      <c r="N200">
        <v>6</v>
      </c>
      <c r="O200" s="7">
        <f>E200/D200</f>
        <v>1.116E-2</v>
      </c>
      <c r="P200" s="8">
        <f>E200/N200</f>
        <v>46.5</v>
      </c>
      <c r="Q200" t="str">
        <f>LEFT(T200, FIND("/",T200)-1)</f>
        <v>film &amp; video</v>
      </c>
      <c r="R200" t="str">
        <f>RIGHT(T200,LEN(T200)-FIND("/",T200))</f>
        <v>drama</v>
      </c>
      <c r="S200" t="b">
        <v>0</v>
      </c>
      <c r="T200" t="s">
        <v>8256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8220</v>
      </c>
      <c r="G201" t="s">
        <v>8223</v>
      </c>
      <c r="H201" t="s">
        <v>8245</v>
      </c>
      <c r="I201">
        <v>1472698702</v>
      </c>
      <c r="J201" s="12">
        <f t="shared" si="6"/>
        <v>42613.873865740738</v>
      </c>
      <c r="K201">
        <v>1470106702</v>
      </c>
      <c r="L201" s="12">
        <f t="shared" si="7"/>
        <v>42583.873865740738</v>
      </c>
      <c r="M201" t="b">
        <v>0</v>
      </c>
      <c r="N201">
        <v>0</v>
      </c>
      <c r="O201" s="7">
        <f>E201/D201</f>
        <v>0</v>
      </c>
      <c r="P201" s="8" t="e">
        <f>E201/N201</f>
        <v>#DIV/0!</v>
      </c>
      <c r="Q201" t="str">
        <f>LEFT(T201, FIND("/",T201)-1)</f>
        <v>film &amp; video</v>
      </c>
      <c r="R201" t="str">
        <f>RIGHT(T201,LEN(T201)-FIND("/",T201))</f>
        <v>drama</v>
      </c>
      <c r="S201" t="b">
        <v>0</v>
      </c>
      <c r="T201" t="s">
        <v>8256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8220</v>
      </c>
      <c r="G202" t="s">
        <v>8223</v>
      </c>
      <c r="H202" t="s">
        <v>8245</v>
      </c>
      <c r="I202">
        <v>1410746403</v>
      </c>
      <c r="J202" s="12">
        <f t="shared" si="6"/>
        <v>41896.833368055559</v>
      </c>
      <c r="K202">
        <v>1408154403</v>
      </c>
      <c r="L202" s="12">
        <f t="shared" si="7"/>
        <v>41866.833368055559</v>
      </c>
      <c r="M202" t="b">
        <v>0</v>
      </c>
      <c r="N202">
        <v>18</v>
      </c>
      <c r="O202" s="7">
        <f>E202/D202</f>
        <v>0.26192500000000002</v>
      </c>
      <c r="P202" s="8">
        <f>E202/N202</f>
        <v>87.308333333333337</v>
      </c>
      <c r="Q202" t="str">
        <f>LEFT(T202, FIND("/",T202)-1)</f>
        <v>film &amp; video</v>
      </c>
      <c r="R202" t="str">
        <f>RIGHT(T202,LEN(T202)-FIND("/",T202))</f>
        <v>drama</v>
      </c>
      <c r="S202" t="b">
        <v>0</v>
      </c>
      <c r="T202" t="s">
        <v>8256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8220</v>
      </c>
      <c r="G203" t="s">
        <v>8223</v>
      </c>
      <c r="H203" t="s">
        <v>8245</v>
      </c>
      <c r="I203">
        <v>1423424329</v>
      </c>
      <c r="J203" s="12">
        <f t="shared" si="6"/>
        <v>42043.568622685183</v>
      </c>
      <c r="K203">
        <v>1421696329</v>
      </c>
      <c r="L203" s="12">
        <f t="shared" si="7"/>
        <v>42023.568622685183</v>
      </c>
      <c r="M203" t="b">
        <v>0</v>
      </c>
      <c r="N203">
        <v>7</v>
      </c>
      <c r="O203" s="7">
        <f>E203/D203</f>
        <v>0.58461538461538465</v>
      </c>
      <c r="P203" s="8">
        <f>E203/N203</f>
        <v>54.285714285714285</v>
      </c>
      <c r="Q203" t="str">
        <f>LEFT(T203, FIND("/",T203)-1)</f>
        <v>film &amp; video</v>
      </c>
      <c r="R203" t="str">
        <f>RIGHT(T203,LEN(T203)-FIND("/",T203))</f>
        <v>drama</v>
      </c>
      <c r="S203" t="b">
        <v>0</v>
      </c>
      <c r="T203" t="s">
        <v>8256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8220</v>
      </c>
      <c r="G204" t="s">
        <v>8223</v>
      </c>
      <c r="H204" t="s">
        <v>8245</v>
      </c>
      <c r="I204">
        <v>1444337940</v>
      </c>
      <c r="J204" s="12">
        <f t="shared" si="6"/>
        <v>42285.624305555553</v>
      </c>
      <c r="K204">
        <v>1441750564</v>
      </c>
      <c r="L204" s="12">
        <f t="shared" si="7"/>
        <v>42255.677824074075</v>
      </c>
      <c r="M204" t="b">
        <v>0</v>
      </c>
      <c r="N204">
        <v>0</v>
      </c>
      <c r="O204" s="7">
        <f>E204/D204</f>
        <v>0</v>
      </c>
      <c r="P204" s="8" t="e">
        <f>E204/N204</f>
        <v>#DIV/0!</v>
      </c>
      <c r="Q204" t="str">
        <f>LEFT(T204, FIND("/",T204)-1)</f>
        <v>film &amp; video</v>
      </c>
      <c r="R204" t="str">
        <f>RIGHT(T204,LEN(T204)-FIND("/",T204))</f>
        <v>drama</v>
      </c>
      <c r="S204" t="b">
        <v>0</v>
      </c>
      <c r="T204" t="s">
        <v>8256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8220</v>
      </c>
      <c r="G205" t="s">
        <v>8224</v>
      </c>
      <c r="H205" t="s">
        <v>8245</v>
      </c>
      <c r="I205">
        <v>1422562864</v>
      </c>
      <c r="J205" s="12">
        <f t="shared" si="6"/>
        <v>42033.597962962958</v>
      </c>
      <c r="K205">
        <v>1417378864</v>
      </c>
      <c r="L205" s="12">
        <f t="shared" si="7"/>
        <v>41973.597962962958</v>
      </c>
      <c r="M205" t="b">
        <v>0</v>
      </c>
      <c r="N205">
        <v>8</v>
      </c>
      <c r="O205" s="7">
        <f>E205/D205</f>
        <v>0.2984</v>
      </c>
      <c r="P205" s="8">
        <f>E205/N205</f>
        <v>93.25</v>
      </c>
      <c r="Q205" t="str">
        <f>LEFT(T205, FIND("/",T205)-1)</f>
        <v>film &amp; video</v>
      </c>
      <c r="R205" t="str">
        <f>RIGHT(T205,LEN(T205)-FIND("/",T205))</f>
        <v>drama</v>
      </c>
      <c r="S205" t="b">
        <v>0</v>
      </c>
      <c r="T205" t="s">
        <v>8256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8220</v>
      </c>
      <c r="G206" t="s">
        <v>8225</v>
      </c>
      <c r="H206" t="s">
        <v>8245</v>
      </c>
      <c r="I206">
        <v>1470319203</v>
      </c>
      <c r="J206" s="12">
        <f t="shared" si="6"/>
        <v>42586.333368055552</v>
      </c>
      <c r="K206">
        <v>1467727203</v>
      </c>
      <c r="L206" s="12">
        <f t="shared" si="7"/>
        <v>42556.333368055552</v>
      </c>
      <c r="M206" t="b">
        <v>0</v>
      </c>
      <c r="N206">
        <v>1293</v>
      </c>
      <c r="O206" s="7">
        <f>E206/D206</f>
        <v>0.50721666666666665</v>
      </c>
      <c r="P206" s="8">
        <f>E206/N206</f>
        <v>117.68368136117556</v>
      </c>
      <c r="Q206" t="str">
        <f>LEFT(T206, FIND("/",T206)-1)</f>
        <v>film &amp; video</v>
      </c>
      <c r="R206" t="str">
        <f>RIGHT(T206,LEN(T206)-FIND("/",T206))</f>
        <v>drama</v>
      </c>
      <c r="S206" t="b">
        <v>0</v>
      </c>
      <c r="T206" t="s">
        <v>8256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8220</v>
      </c>
      <c r="G207" t="s">
        <v>8223</v>
      </c>
      <c r="H207" t="s">
        <v>8245</v>
      </c>
      <c r="I207">
        <v>1444144222</v>
      </c>
      <c r="J207" s="12">
        <f t="shared" si="6"/>
        <v>42283.382199074069</v>
      </c>
      <c r="K207">
        <v>1441120222</v>
      </c>
      <c r="L207" s="12">
        <f t="shared" si="7"/>
        <v>42248.382199074069</v>
      </c>
      <c r="M207" t="b">
        <v>0</v>
      </c>
      <c r="N207">
        <v>17</v>
      </c>
      <c r="O207" s="7">
        <f>E207/D207</f>
        <v>0.16250000000000001</v>
      </c>
      <c r="P207" s="8">
        <f>E207/N207</f>
        <v>76.470588235294116</v>
      </c>
      <c r="Q207" t="str">
        <f>LEFT(T207, FIND("/",T207)-1)</f>
        <v>film &amp; video</v>
      </c>
      <c r="R207" t="str">
        <f>RIGHT(T207,LEN(T207)-FIND("/",T207))</f>
        <v>drama</v>
      </c>
      <c r="S207" t="b">
        <v>0</v>
      </c>
      <c r="T207" t="s">
        <v>8256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8220</v>
      </c>
      <c r="G208" t="s">
        <v>8223</v>
      </c>
      <c r="H208" t="s">
        <v>8245</v>
      </c>
      <c r="I208">
        <v>1470441983</v>
      </c>
      <c r="J208" s="12">
        <f t="shared" si="6"/>
        <v>42587.754432870366</v>
      </c>
      <c r="K208">
        <v>1468627583</v>
      </c>
      <c r="L208" s="12">
        <f t="shared" si="7"/>
        <v>42566.754432870366</v>
      </c>
      <c r="M208" t="b">
        <v>0</v>
      </c>
      <c r="N208">
        <v>0</v>
      </c>
      <c r="O208" s="7">
        <f>E208/D208</f>
        <v>0</v>
      </c>
      <c r="P208" s="8" t="e">
        <f>E208/N208</f>
        <v>#DIV/0!</v>
      </c>
      <c r="Q208" t="str">
        <f>LEFT(T208, FIND("/",T208)-1)</f>
        <v>film &amp; video</v>
      </c>
      <c r="R208" t="str">
        <f>RIGHT(T208,LEN(T208)-FIND("/",T208))</f>
        <v>drama</v>
      </c>
      <c r="S208" t="b">
        <v>0</v>
      </c>
      <c r="T208" t="s">
        <v>8256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8220</v>
      </c>
      <c r="G209" t="s">
        <v>8228</v>
      </c>
      <c r="H209" t="s">
        <v>8245</v>
      </c>
      <c r="I209">
        <v>1420346638</v>
      </c>
      <c r="J209" s="12">
        <f t="shared" si="6"/>
        <v>42007.947199074071</v>
      </c>
      <c r="K209">
        <v>1417754638</v>
      </c>
      <c r="L209" s="12">
        <f t="shared" si="7"/>
        <v>41977.947199074071</v>
      </c>
      <c r="M209" t="b">
        <v>0</v>
      </c>
      <c r="N209">
        <v>13</v>
      </c>
      <c r="O209" s="7">
        <f>E209/D209</f>
        <v>0.15214285714285714</v>
      </c>
      <c r="P209" s="8">
        <f>E209/N209</f>
        <v>163.84615384615384</v>
      </c>
      <c r="Q209" t="str">
        <f>LEFT(T209, FIND("/",T209)-1)</f>
        <v>film &amp; video</v>
      </c>
      <c r="R209" t="str">
        <f>RIGHT(T209,LEN(T209)-FIND("/",T209))</f>
        <v>drama</v>
      </c>
      <c r="S209" t="b">
        <v>0</v>
      </c>
      <c r="T209" t="s">
        <v>8256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8220</v>
      </c>
      <c r="G210" t="s">
        <v>8225</v>
      </c>
      <c r="H210" t="s">
        <v>8245</v>
      </c>
      <c r="I210">
        <v>1418719967</v>
      </c>
      <c r="J210" s="12">
        <f t="shared" si="6"/>
        <v>41989.119988425926</v>
      </c>
      <c r="K210">
        <v>1416127967</v>
      </c>
      <c r="L210" s="12">
        <f t="shared" si="7"/>
        <v>41959.119988425926</v>
      </c>
      <c r="M210" t="b">
        <v>0</v>
      </c>
      <c r="N210">
        <v>0</v>
      </c>
      <c r="O210" s="7">
        <f>E210/D210</f>
        <v>0</v>
      </c>
      <c r="P210" s="8" t="e">
        <f>E210/N210</f>
        <v>#DIV/0!</v>
      </c>
      <c r="Q210" t="str">
        <f>LEFT(T210, FIND("/",T210)-1)</f>
        <v>film &amp; video</v>
      </c>
      <c r="R210" t="str">
        <f>RIGHT(T210,LEN(T210)-FIND("/",T210))</f>
        <v>drama</v>
      </c>
      <c r="S210" t="b">
        <v>0</v>
      </c>
      <c r="T210" t="s">
        <v>8256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8220</v>
      </c>
      <c r="G211" t="s">
        <v>8223</v>
      </c>
      <c r="H211" t="s">
        <v>8245</v>
      </c>
      <c r="I211">
        <v>1436566135</v>
      </c>
      <c r="J211" s="12">
        <f t="shared" si="6"/>
        <v>42195.672858796301</v>
      </c>
      <c r="K211">
        <v>1433974135</v>
      </c>
      <c r="L211" s="12">
        <f t="shared" si="7"/>
        <v>42165.672858796301</v>
      </c>
      <c r="M211" t="b">
        <v>0</v>
      </c>
      <c r="N211">
        <v>0</v>
      </c>
      <c r="O211" s="7">
        <f>E211/D211</f>
        <v>0</v>
      </c>
      <c r="P211" s="8" t="e">
        <f>E211/N211</f>
        <v>#DIV/0!</v>
      </c>
      <c r="Q211" t="str">
        <f>LEFT(T211, FIND("/",T211)-1)</f>
        <v>film &amp; video</v>
      </c>
      <c r="R211" t="str">
        <f>RIGHT(T211,LEN(T211)-FIND("/",T211))</f>
        <v>drama</v>
      </c>
      <c r="S211" t="b">
        <v>0</v>
      </c>
      <c r="T211" t="s">
        <v>8256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8220</v>
      </c>
      <c r="G212" t="s">
        <v>8223</v>
      </c>
      <c r="H212" t="s">
        <v>8245</v>
      </c>
      <c r="I212">
        <v>1443675600</v>
      </c>
      <c r="J212" s="12">
        <f t="shared" si="6"/>
        <v>42277.958333333328</v>
      </c>
      <c r="K212">
        <v>1441157592</v>
      </c>
      <c r="L212" s="12">
        <f t="shared" si="7"/>
        <v>42248.814722222218</v>
      </c>
      <c r="M212" t="b">
        <v>0</v>
      </c>
      <c r="N212">
        <v>33</v>
      </c>
      <c r="O212" s="7">
        <f>E212/D212</f>
        <v>0.2525</v>
      </c>
      <c r="P212" s="8">
        <f>E212/N212</f>
        <v>91.818181818181813</v>
      </c>
      <c r="Q212" t="str">
        <f>LEFT(T212, FIND("/",T212)-1)</f>
        <v>film &amp; video</v>
      </c>
      <c r="R212" t="str">
        <f>RIGHT(T212,LEN(T212)-FIND("/",T212))</f>
        <v>drama</v>
      </c>
      <c r="S212" t="b">
        <v>0</v>
      </c>
      <c r="T212" t="s">
        <v>8256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8220</v>
      </c>
      <c r="G213" t="s">
        <v>8223</v>
      </c>
      <c r="H213" t="s">
        <v>8245</v>
      </c>
      <c r="I213">
        <v>1442634617</v>
      </c>
      <c r="J213" s="12">
        <f t="shared" si="6"/>
        <v>42265.909918981488</v>
      </c>
      <c r="K213">
        <v>1440042617</v>
      </c>
      <c r="L213" s="12">
        <f t="shared" si="7"/>
        <v>42235.909918981488</v>
      </c>
      <c r="M213" t="b">
        <v>0</v>
      </c>
      <c r="N213">
        <v>12</v>
      </c>
      <c r="O213" s="7">
        <f>E213/D213</f>
        <v>0.44600000000000001</v>
      </c>
      <c r="P213" s="8">
        <f>E213/N213</f>
        <v>185.83333333333334</v>
      </c>
      <c r="Q213" t="str">
        <f>LEFT(T213, FIND("/",T213)-1)</f>
        <v>film &amp; video</v>
      </c>
      <c r="R213" t="str">
        <f>RIGHT(T213,LEN(T213)-FIND("/",T213))</f>
        <v>drama</v>
      </c>
      <c r="S213" t="b">
        <v>0</v>
      </c>
      <c r="T213" t="s">
        <v>8256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8220</v>
      </c>
      <c r="G214" t="s">
        <v>8223</v>
      </c>
      <c r="H214" t="s">
        <v>8245</v>
      </c>
      <c r="I214">
        <v>1460837320</v>
      </c>
      <c r="J214" s="12">
        <f t="shared" si="6"/>
        <v>42476.589351851857</v>
      </c>
      <c r="K214">
        <v>1455656920</v>
      </c>
      <c r="L214" s="12">
        <f t="shared" si="7"/>
        <v>42416.631018518514</v>
      </c>
      <c r="M214" t="b">
        <v>0</v>
      </c>
      <c r="N214">
        <v>1</v>
      </c>
      <c r="O214" s="7">
        <f>E214/D214</f>
        <v>1.5873015873015873E-4</v>
      </c>
      <c r="P214" s="8">
        <f>E214/N214</f>
        <v>1</v>
      </c>
      <c r="Q214" t="str">
        <f>LEFT(T214, FIND("/",T214)-1)</f>
        <v>film &amp; video</v>
      </c>
      <c r="R214" t="str">
        <f>RIGHT(T214,LEN(T214)-FIND("/",T214))</f>
        <v>drama</v>
      </c>
      <c r="S214" t="b">
        <v>0</v>
      </c>
      <c r="T214" t="s">
        <v>8256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8220</v>
      </c>
      <c r="G215" t="s">
        <v>8223</v>
      </c>
      <c r="H215" t="s">
        <v>8245</v>
      </c>
      <c r="I215">
        <v>1439734001</v>
      </c>
      <c r="J215" s="12">
        <f t="shared" si="6"/>
        <v>42232.337974537033</v>
      </c>
      <c r="K215">
        <v>1437142547</v>
      </c>
      <c r="L215" s="12">
        <f t="shared" si="7"/>
        <v>42202.344293981485</v>
      </c>
      <c r="M215" t="b">
        <v>0</v>
      </c>
      <c r="N215">
        <v>1</v>
      </c>
      <c r="O215" s="7">
        <f>E215/D215</f>
        <v>4.0000000000000002E-4</v>
      </c>
      <c r="P215" s="8">
        <f>E215/N215</f>
        <v>20</v>
      </c>
      <c r="Q215" t="str">
        <f>LEFT(T215, FIND("/",T215)-1)</f>
        <v>film &amp; video</v>
      </c>
      <c r="R215" t="str">
        <f>RIGHT(T215,LEN(T215)-FIND("/",T215))</f>
        <v>drama</v>
      </c>
      <c r="S215" t="b">
        <v>0</v>
      </c>
      <c r="T215" t="s">
        <v>8256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8220</v>
      </c>
      <c r="G216" t="s">
        <v>8223</v>
      </c>
      <c r="H216" t="s">
        <v>8245</v>
      </c>
      <c r="I216">
        <v>1425655349</v>
      </c>
      <c r="J216" s="12">
        <f t="shared" si="6"/>
        <v>42069.39061342593</v>
      </c>
      <c r="K216">
        <v>1420471349</v>
      </c>
      <c r="L216" s="12">
        <f t="shared" si="7"/>
        <v>42009.39061342593</v>
      </c>
      <c r="M216" t="b">
        <v>0</v>
      </c>
      <c r="N216">
        <v>1</v>
      </c>
      <c r="O216" s="7">
        <f>E216/D216</f>
        <v>8.0000000000000007E-5</v>
      </c>
      <c r="P216" s="8">
        <f>E216/N216</f>
        <v>1</v>
      </c>
      <c r="Q216" t="str">
        <f>LEFT(T216, FIND("/",T216)-1)</f>
        <v>film &amp; video</v>
      </c>
      <c r="R216" t="str">
        <f>RIGHT(T216,LEN(T216)-FIND("/",T216))</f>
        <v>drama</v>
      </c>
      <c r="S216" t="b">
        <v>0</v>
      </c>
      <c r="T216" t="s">
        <v>8256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8220</v>
      </c>
      <c r="G217" t="s">
        <v>8224</v>
      </c>
      <c r="H217" t="s">
        <v>8245</v>
      </c>
      <c r="I217">
        <v>1455753540</v>
      </c>
      <c r="J217" s="12">
        <f t="shared" si="6"/>
        <v>42417.749305555553</v>
      </c>
      <c r="K217">
        <v>1452058282</v>
      </c>
      <c r="L217" s="12">
        <f t="shared" si="7"/>
        <v>42374.980115740742</v>
      </c>
      <c r="M217" t="b">
        <v>0</v>
      </c>
      <c r="N217">
        <v>1</v>
      </c>
      <c r="O217" s="7">
        <f>E217/D217</f>
        <v>2.2727272727272726E-3</v>
      </c>
      <c r="P217" s="8">
        <f>E217/N217</f>
        <v>10</v>
      </c>
      <c r="Q217" t="str">
        <f>LEFT(T217, FIND("/",T217)-1)</f>
        <v>film &amp; video</v>
      </c>
      <c r="R217" t="str">
        <f>RIGHT(T217,LEN(T217)-FIND("/",T217))</f>
        <v>drama</v>
      </c>
      <c r="S217" t="b">
        <v>0</v>
      </c>
      <c r="T217" t="s">
        <v>8256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8220</v>
      </c>
      <c r="G218" t="s">
        <v>8223</v>
      </c>
      <c r="H218" t="s">
        <v>8245</v>
      </c>
      <c r="I218">
        <v>1429740037</v>
      </c>
      <c r="J218" s="12">
        <f t="shared" si="6"/>
        <v>42116.667094907403</v>
      </c>
      <c r="K218">
        <v>1425423637</v>
      </c>
      <c r="L218" s="12">
        <f t="shared" si="7"/>
        <v>42066.708761574075</v>
      </c>
      <c r="M218" t="b">
        <v>0</v>
      </c>
      <c r="N218">
        <v>84</v>
      </c>
      <c r="O218" s="7">
        <f>E218/D218</f>
        <v>0.55698440000000005</v>
      </c>
      <c r="P218" s="8">
        <f>E218/N218</f>
        <v>331.53833333333336</v>
      </c>
      <c r="Q218" t="str">
        <f>LEFT(T218, FIND("/",T218)-1)</f>
        <v>film &amp; video</v>
      </c>
      <c r="R218" t="str">
        <f>RIGHT(T218,LEN(T218)-FIND("/",T218))</f>
        <v>drama</v>
      </c>
      <c r="S218" t="b">
        <v>0</v>
      </c>
      <c r="T218" t="s">
        <v>8256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8220</v>
      </c>
      <c r="G219" t="s">
        <v>8234</v>
      </c>
      <c r="H219" t="s">
        <v>8245</v>
      </c>
      <c r="I219">
        <v>1419780149</v>
      </c>
      <c r="J219" s="12">
        <f t="shared" si="6"/>
        <v>42001.39061342593</v>
      </c>
      <c r="K219">
        <v>1417101749</v>
      </c>
      <c r="L219" s="12">
        <f t="shared" si="7"/>
        <v>41970.39061342593</v>
      </c>
      <c r="M219" t="b">
        <v>0</v>
      </c>
      <c r="N219">
        <v>38</v>
      </c>
      <c r="O219" s="7">
        <f>E219/D219</f>
        <v>0.11942999999999999</v>
      </c>
      <c r="P219" s="8">
        <f>E219/N219</f>
        <v>314.28947368421052</v>
      </c>
      <c r="Q219" t="str">
        <f>LEFT(T219, FIND("/",T219)-1)</f>
        <v>film &amp; video</v>
      </c>
      <c r="R219" t="str">
        <f>RIGHT(T219,LEN(T219)-FIND("/",T219))</f>
        <v>drama</v>
      </c>
      <c r="S219" t="b">
        <v>0</v>
      </c>
      <c r="T219" t="s">
        <v>8256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8220</v>
      </c>
      <c r="G220" t="s">
        <v>8223</v>
      </c>
      <c r="H220" t="s">
        <v>8245</v>
      </c>
      <c r="I220">
        <v>1431702289</v>
      </c>
      <c r="J220" s="12">
        <f t="shared" si="6"/>
        <v>42139.378344907411</v>
      </c>
      <c r="K220">
        <v>1426518289</v>
      </c>
      <c r="L220" s="12">
        <f t="shared" si="7"/>
        <v>42079.378344907411</v>
      </c>
      <c r="M220" t="b">
        <v>0</v>
      </c>
      <c r="N220">
        <v>1</v>
      </c>
      <c r="O220" s="7">
        <f>E220/D220</f>
        <v>0.02</v>
      </c>
      <c r="P220" s="8">
        <f>E220/N220</f>
        <v>100</v>
      </c>
      <c r="Q220" t="str">
        <f>LEFT(T220, FIND("/",T220)-1)</f>
        <v>film &amp; video</v>
      </c>
      <c r="R220" t="str">
        <f>RIGHT(T220,LEN(T220)-FIND("/",T220))</f>
        <v>drama</v>
      </c>
      <c r="S220" t="b">
        <v>0</v>
      </c>
      <c r="T220" t="s">
        <v>8256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8220</v>
      </c>
      <c r="G221" t="s">
        <v>8223</v>
      </c>
      <c r="H221" t="s">
        <v>8245</v>
      </c>
      <c r="I221">
        <v>1459493940</v>
      </c>
      <c r="J221" s="12">
        <f t="shared" si="6"/>
        <v>42461.040972222225</v>
      </c>
      <c r="K221">
        <v>1456732225</v>
      </c>
      <c r="L221" s="12">
        <f t="shared" si="7"/>
        <v>42429.076678240745</v>
      </c>
      <c r="M221" t="b">
        <v>0</v>
      </c>
      <c r="N221">
        <v>76</v>
      </c>
      <c r="O221" s="7">
        <f>E221/D221</f>
        <v>0.17630000000000001</v>
      </c>
      <c r="P221" s="8">
        <f>E221/N221</f>
        <v>115.98684210526316</v>
      </c>
      <c r="Q221" t="str">
        <f>LEFT(T221, FIND("/",T221)-1)</f>
        <v>film &amp; video</v>
      </c>
      <c r="R221" t="str">
        <f>RIGHT(T221,LEN(T221)-FIND("/",T221))</f>
        <v>drama</v>
      </c>
      <c r="S221" t="b">
        <v>0</v>
      </c>
      <c r="T221" t="s">
        <v>8256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8220</v>
      </c>
      <c r="G222" t="s">
        <v>8223</v>
      </c>
      <c r="H222" t="s">
        <v>8245</v>
      </c>
      <c r="I222">
        <v>1440101160</v>
      </c>
      <c r="J222" s="12">
        <f t="shared" si="6"/>
        <v>42236.587499999994</v>
      </c>
      <c r="K222">
        <v>1436542030</v>
      </c>
      <c r="L222" s="12">
        <f t="shared" si="7"/>
        <v>42195.393865740742</v>
      </c>
      <c r="M222" t="b">
        <v>0</v>
      </c>
      <c r="N222">
        <v>3</v>
      </c>
      <c r="O222" s="7">
        <f>E222/D222</f>
        <v>7.1999999999999998E-3</v>
      </c>
      <c r="P222" s="8">
        <f>E222/N222</f>
        <v>120</v>
      </c>
      <c r="Q222" t="str">
        <f>LEFT(T222, FIND("/",T222)-1)</f>
        <v>film &amp; video</v>
      </c>
      <c r="R222" t="str">
        <f>RIGHT(T222,LEN(T222)-FIND("/",T222))</f>
        <v>drama</v>
      </c>
      <c r="S222" t="b">
        <v>0</v>
      </c>
      <c r="T222" t="s">
        <v>8256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8220</v>
      </c>
      <c r="G223" t="s">
        <v>8223</v>
      </c>
      <c r="H223" t="s">
        <v>8245</v>
      </c>
      <c r="I223">
        <v>1427569564</v>
      </c>
      <c r="J223" s="12">
        <f t="shared" si="6"/>
        <v>42091.54587962963</v>
      </c>
      <c r="K223">
        <v>1422389164</v>
      </c>
      <c r="L223" s="12">
        <f t="shared" si="7"/>
        <v>42031.587546296301</v>
      </c>
      <c r="M223" t="b">
        <v>0</v>
      </c>
      <c r="N223">
        <v>0</v>
      </c>
      <c r="O223" s="7">
        <f>E223/D223</f>
        <v>0</v>
      </c>
      <c r="P223" s="8" t="e">
        <f>E223/N223</f>
        <v>#DIV/0!</v>
      </c>
      <c r="Q223" t="str">
        <f>LEFT(T223, FIND("/",T223)-1)</f>
        <v>film &amp; video</v>
      </c>
      <c r="R223" t="str">
        <f>RIGHT(T223,LEN(T223)-FIND("/",T223))</f>
        <v>drama</v>
      </c>
      <c r="S223" t="b">
        <v>0</v>
      </c>
      <c r="T223" t="s">
        <v>8256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8220</v>
      </c>
      <c r="G224" t="s">
        <v>8223</v>
      </c>
      <c r="H224" t="s">
        <v>8245</v>
      </c>
      <c r="I224">
        <v>1427423940</v>
      </c>
      <c r="J224" s="12">
        <f t="shared" si="6"/>
        <v>42089.860416666663</v>
      </c>
      <c r="K224">
        <v>1422383318</v>
      </c>
      <c r="L224" s="12">
        <f t="shared" si="7"/>
        <v>42031.519884259258</v>
      </c>
      <c r="M224" t="b">
        <v>0</v>
      </c>
      <c r="N224">
        <v>2</v>
      </c>
      <c r="O224" s="7">
        <f>E224/D224</f>
        <v>0.13</v>
      </c>
      <c r="P224" s="8">
        <f>E224/N224</f>
        <v>65</v>
      </c>
      <c r="Q224" t="str">
        <f>LEFT(T224, FIND("/",T224)-1)</f>
        <v>film &amp; video</v>
      </c>
      <c r="R224" t="str">
        <f>RIGHT(T224,LEN(T224)-FIND("/",T224))</f>
        <v>drama</v>
      </c>
      <c r="S224" t="b">
        <v>0</v>
      </c>
      <c r="T224" t="s">
        <v>8256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8220</v>
      </c>
      <c r="G225" t="s">
        <v>8223</v>
      </c>
      <c r="H225" t="s">
        <v>8245</v>
      </c>
      <c r="I225">
        <v>1463879100</v>
      </c>
      <c r="J225" s="12">
        <f t="shared" si="6"/>
        <v>42511.795138888891</v>
      </c>
      <c r="K225">
        <v>1461287350</v>
      </c>
      <c r="L225" s="12">
        <f t="shared" si="7"/>
        <v>42481.798032407409</v>
      </c>
      <c r="M225" t="b">
        <v>0</v>
      </c>
      <c r="N225">
        <v>0</v>
      </c>
      <c r="O225" s="7">
        <f>E225/D225</f>
        <v>0</v>
      </c>
      <c r="P225" s="8" t="e">
        <f>E225/N225</f>
        <v>#DIV/0!</v>
      </c>
      <c r="Q225" t="str">
        <f>LEFT(T225, FIND("/",T225)-1)</f>
        <v>film &amp; video</v>
      </c>
      <c r="R225" t="str">
        <f>RIGHT(T225,LEN(T225)-FIND("/",T225))</f>
        <v>drama</v>
      </c>
      <c r="S225" t="b">
        <v>0</v>
      </c>
      <c r="T225" t="s">
        <v>8256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8220</v>
      </c>
      <c r="G226" t="s">
        <v>8225</v>
      </c>
      <c r="H226" t="s">
        <v>8245</v>
      </c>
      <c r="I226">
        <v>1436506726</v>
      </c>
      <c r="J226" s="12">
        <f t="shared" si="6"/>
        <v>42194.985254629632</v>
      </c>
      <c r="K226">
        <v>1431322726</v>
      </c>
      <c r="L226" s="12">
        <f t="shared" si="7"/>
        <v>42134.985254629632</v>
      </c>
      <c r="M226" t="b">
        <v>0</v>
      </c>
      <c r="N226">
        <v>0</v>
      </c>
      <c r="O226" s="7">
        <f>E226/D226</f>
        <v>0</v>
      </c>
      <c r="P226" s="8" t="e">
        <f>E226/N226</f>
        <v>#DIV/0!</v>
      </c>
      <c r="Q226" t="str">
        <f>LEFT(T226, FIND("/",T226)-1)</f>
        <v>film &amp; video</v>
      </c>
      <c r="R226" t="str">
        <f>RIGHT(T226,LEN(T226)-FIND("/",T226))</f>
        <v>drama</v>
      </c>
      <c r="S226" t="b">
        <v>0</v>
      </c>
      <c r="T226" t="s">
        <v>8256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8220</v>
      </c>
      <c r="G227" t="s">
        <v>8223</v>
      </c>
      <c r="H227" t="s">
        <v>8245</v>
      </c>
      <c r="I227">
        <v>1460153054</v>
      </c>
      <c r="J227" s="12">
        <f t="shared" si="6"/>
        <v>42468.669606481482</v>
      </c>
      <c r="K227">
        <v>1457564654</v>
      </c>
      <c r="L227" s="12">
        <f t="shared" si="7"/>
        <v>42438.711273148147</v>
      </c>
      <c r="M227" t="b">
        <v>0</v>
      </c>
      <c r="N227">
        <v>0</v>
      </c>
      <c r="O227" s="7">
        <f>E227/D227</f>
        <v>0</v>
      </c>
      <c r="P227" s="8" t="e">
        <f>E227/N227</f>
        <v>#DIV/0!</v>
      </c>
      <c r="Q227" t="str">
        <f>LEFT(T227, FIND("/",T227)-1)</f>
        <v>film &amp; video</v>
      </c>
      <c r="R227" t="str">
        <f>RIGHT(T227,LEN(T227)-FIND("/",T227))</f>
        <v>drama</v>
      </c>
      <c r="S227" t="b">
        <v>0</v>
      </c>
      <c r="T227" t="s">
        <v>8256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8220</v>
      </c>
      <c r="G228" t="s">
        <v>8224</v>
      </c>
      <c r="H228" t="s">
        <v>8245</v>
      </c>
      <c r="I228">
        <v>1433064540</v>
      </c>
      <c r="J228" s="12">
        <f t="shared" si="6"/>
        <v>42155.145138888889</v>
      </c>
      <c r="K228">
        <v>1428854344</v>
      </c>
      <c r="L228" s="12">
        <f t="shared" si="7"/>
        <v>42106.416018518517</v>
      </c>
      <c r="M228" t="b">
        <v>0</v>
      </c>
      <c r="N228">
        <v>2</v>
      </c>
      <c r="O228" s="7">
        <f>E228/D228</f>
        <v>8.6206896551724137E-3</v>
      </c>
      <c r="P228" s="8">
        <f>E228/N228</f>
        <v>125</v>
      </c>
      <c r="Q228" t="str">
        <f>LEFT(T228, FIND("/",T228)-1)</f>
        <v>film &amp; video</v>
      </c>
      <c r="R228" t="str">
        <f>RIGHT(T228,LEN(T228)-FIND("/",T228))</f>
        <v>drama</v>
      </c>
      <c r="S228" t="b">
        <v>0</v>
      </c>
      <c r="T228" t="s">
        <v>8256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8220</v>
      </c>
      <c r="G229" t="s">
        <v>8223</v>
      </c>
      <c r="H229" t="s">
        <v>8245</v>
      </c>
      <c r="I229">
        <v>1436477241</v>
      </c>
      <c r="J229" s="12">
        <f t="shared" si="6"/>
        <v>42194.643993055557</v>
      </c>
      <c r="K229">
        <v>1433885241</v>
      </c>
      <c r="L229" s="12">
        <f t="shared" si="7"/>
        <v>42164.643993055557</v>
      </c>
      <c r="M229" t="b">
        <v>0</v>
      </c>
      <c r="N229">
        <v>0</v>
      </c>
      <c r="O229" s="7">
        <f>E229/D229</f>
        <v>0</v>
      </c>
      <c r="P229" s="8" t="e">
        <f>E229/N229</f>
        <v>#DIV/0!</v>
      </c>
      <c r="Q229" t="str">
        <f>LEFT(T229, FIND("/",T229)-1)</f>
        <v>film &amp; video</v>
      </c>
      <c r="R229" t="str">
        <f>RIGHT(T229,LEN(T229)-FIND("/",T229))</f>
        <v>drama</v>
      </c>
      <c r="S229" t="b">
        <v>0</v>
      </c>
      <c r="T229" t="s">
        <v>8256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8220</v>
      </c>
      <c r="G230" t="s">
        <v>8224</v>
      </c>
      <c r="H230" t="s">
        <v>8245</v>
      </c>
      <c r="I230">
        <v>1433176105</v>
      </c>
      <c r="J230" s="12">
        <f t="shared" si="6"/>
        <v>42156.436400462961</v>
      </c>
      <c r="K230">
        <v>1427992105</v>
      </c>
      <c r="L230" s="12">
        <f t="shared" si="7"/>
        <v>42096.436400462961</v>
      </c>
      <c r="M230" t="b">
        <v>0</v>
      </c>
      <c r="N230">
        <v>0</v>
      </c>
      <c r="O230" s="7">
        <f>E230/D230</f>
        <v>0</v>
      </c>
      <c r="P230" s="8" t="e">
        <f>E230/N230</f>
        <v>#DIV/0!</v>
      </c>
      <c r="Q230" t="str">
        <f>LEFT(T230, FIND("/",T230)-1)</f>
        <v>film &amp; video</v>
      </c>
      <c r="R230" t="str">
        <f>RIGHT(T230,LEN(T230)-FIND("/",T230))</f>
        <v>drama</v>
      </c>
      <c r="S230" t="b">
        <v>0</v>
      </c>
      <c r="T230" t="s">
        <v>8256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8220</v>
      </c>
      <c r="G231" t="s">
        <v>8235</v>
      </c>
      <c r="H231" t="s">
        <v>8245</v>
      </c>
      <c r="I231">
        <v>1455402297</v>
      </c>
      <c r="J231" s="12">
        <f t="shared" si="6"/>
        <v>42413.683993055558</v>
      </c>
      <c r="K231">
        <v>1452810297</v>
      </c>
      <c r="L231" s="12">
        <f t="shared" si="7"/>
        <v>42383.683993055558</v>
      </c>
      <c r="M231" t="b">
        <v>0</v>
      </c>
      <c r="N231">
        <v>0</v>
      </c>
      <c r="O231" s="7">
        <f>E231/D231</f>
        <v>0</v>
      </c>
      <c r="P231" s="8" t="e">
        <f>E231/N231</f>
        <v>#DIV/0!</v>
      </c>
      <c r="Q231" t="str">
        <f>LEFT(T231, FIND("/",T231)-1)</f>
        <v>film &amp; video</v>
      </c>
      <c r="R231" t="str">
        <f>RIGHT(T231,LEN(T231)-FIND("/",T231))</f>
        <v>drama</v>
      </c>
      <c r="S231" t="b">
        <v>0</v>
      </c>
      <c r="T231" t="s">
        <v>8256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8220</v>
      </c>
      <c r="G232" t="s">
        <v>8223</v>
      </c>
      <c r="H232" t="s">
        <v>8245</v>
      </c>
      <c r="I232">
        <v>1433443151</v>
      </c>
      <c r="J232" s="12">
        <f t="shared" si="6"/>
        <v>42159.527210648142</v>
      </c>
      <c r="K232">
        <v>1430851151</v>
      </c>
      <c r="L232" s="12">
        <f t="shared" si="7"/>
        <v>42129.527210648142</v>
      </c>
      <c r="M232" t="b">
        <v>0</v>
      </c>
      <c r="N232">
        <v>2</v>
      </c>
      <c r="O232" s="7">
        <f>E232/D232</f>
        <v>4.0000000000000001E-3</v>
      </c>
      <c r="P232" s="8">
        <f>E232/N232</f>
        <v>30</v>
      </c>
      <c r="Q232" t="str">
        <f>LEFT(T232, FIND("/",T232)-1)</f>
        <v>film &amp; video</v>
      </c>
      <c r="R232" t="str">
        <f>RIGHT(T232,LEN(T232)-FIND("/",T232))</f>
        <v>drama</v>
      </c>
      <c r="S232" t="b">
        <v>0</v>
      </c>
      <c r="T232" t="s">
        <v>8256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8220</v>
      </c>
      <c r="G233" t="s">
        <v>8223</v>
      </c>
      <c r="H233" t="s">
        <v>8245</v>
      </c>
      <c r="I233">
        <v>1451775651</v>
      </c>
      <c r="J233" s="12">
        <f t="shared" si="6"/>
        <v>42371.708923611113</v>
      </c>
      <c r="K233">
        <v>1449183651</v>
      </c>
      <c r="L233" s="12">
        <f t="shared" si="7"/>
        <v>42341.708923611113</v>
      </c>
      <c r="M233" t="b">
        <v>0</v>
      </c>
      <c r="N233">
        <v>0</v>
      </c>
      <c r="O233" s="7">
        <f>E233/D233</f>
        <v>0</v>
      </c>
      <c r="P233" s="8" t="e">
        <f>E233/N233</f>
        <v>#DIV/0!</v>
      </c>
      <c r="Q233" t="str">
        <f>LEFT(T233, FIND("/",T233)-1)</f>
        <v>film &amp; video</v>
      </c>
      <c r="R233" t="str">
        <f>RIGHT(T233,LEN(T233)-FIND("/",T233))</f>
        <v>drama</v>
      </c>
      <c r="S233" t="b">
        <v>0</v>
      </c>
      <c r="T233" t="s">
        <v>8256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8220</v>
      </c>
      <c r="G234" t="s">
        <v>8224</v>
      </c>
      <c r="H234" t="s">
        <v>8245</v>
      </c>
      <c r="I234">
        <v>1425066546</v>
      </c>
      <c r="J234" s="12">
        <f t="shared" si="6"/>
        <v>42062.57576388889</v>
      </c>
      <c r="K234">
        <v>1422474546</v>
      </c>
      <c r="L234" s="12">
        <f t="shared" si="7"/>
        <v>42032.57576388889</v>
      </c>
      <c r="M234" t="b">
        <v>0</v>
      </c>
      <c r="N234">
        <v>7</v>
      </c>
      <c r="O234" s="7">
        <f>E234/D234</f>
        <v>2.75E-2</v>
      </c>
      <c r="P234" s="8">
        <f>E234/N234</f>
        <v>15.714285714285714</v>
      </c>
      <c r="Q234" t="str">
        <f>LEFT(T234, FIND("/",T234)-1)</f>
        <v>film &amp; video</v>
      </c>
      <c r="R234" t="str">
        <f>RIGHT(T234,LEN(T234)-FIND("/",T234))</f>
        <v>drama</v>
      </c>
      <c r="S234" t="b">
        <v>0</v>
      </c>
      <c r="T234" t="s">
        <v>8256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8220</v>
      </c>
      <c r="G235" t="s">
        <v>8223</v>
      </c>
      <c r="H235" t="s">
        <v>8245</v>
      </c>
      <c r="I235">
        <v>1475185972</v>
      </c>
      <c r="J235" s="12">
        <f t="shared" si="6"/>
        <v>42642.661712962959</v>
      </c>
      <c r="K235">
        <v>1472593972</v>
      </c>
      <c r="L235" s="12">
        <f t="shared" si="7"/>
        <v>42612.661712962959</v>
      </c>
      <c r="M235" t="b">
        <v>0</v>
      </c>
      <c r="N235">
        <v>0</v>
      </c>
      <c r="O235" s="7">
        <f>E235/D235</f>
        <v>0</v>
      </c>
      <c r="P235" s="8" t="e">
        <f>E235/N235</f>
        <v>#DIV/0!</v>
      </c>
      <c r="Q235" t="str">
        <f>LEFT(T235, FIND("/",T235)-1)</f>
        <v>film &amp; video</v>
      </c>
      <c r="R235" t="str">
        <f>RIGHT(T235,LEN(T235)-FIND("/",T235))</f>
        <v>drama</v>
      </c>
      <c r="S235" t="b">
        <v>0</v>
      </c>
      <c r="T235" t="s">
        <v>8256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8220</v>
      </c>
      <c r="G236" t="s">
        <v>8223</v>
      </c>
      <c r="H236" t="s">
        <v>8245</v>
      </c>
      <c r="I236">
        <v>1434847859</v>
      </c>
      <c r="J236" s="12">
        <f t="shared" si="6"/>
        <v>42175.785405092596</v>
      </c>
      <c r="K236">
        <v>1431391859</v>
      </c>
      <c r="L236" s="12">
        <f t="shared" si="7"/>
        <v>42135.785405092596</v>
      </c>
      <c r="M236" t="b">
        <v>0</v>
      </c>
      <c r="N236">
        <v>5</v>
      </c>
      <c r="O236" s="7">
        <f>E236/D236</f>
        <v>0.40100000000000002</v>
      </c>
      <c r="P236" s="8">
        <f>E236/N236</f>
        <v>80.2</v>
      </c>
      <c r="Q236" t="str">
        <f>LEFT(T236, FIND("/",T236)-1)</f>
        <v>film &amp; video</v>
      </c>
      <c r="R236" t="str">
        <f>RIGHT(T236,LEN(T236)-FIND("/",T236))</f>
        <v>drama</v>
      </c>
      <c r="S236" t="b">
        <v>0</v>
      </c>
      <c r="T236" t="s">
        <v>8256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8220</v>
      </c>
      <c r="G237" t="s">
        <v>8223</v>
      </c>
      <c r="H237" t="s">
        <v>8245</v>
      </c>
      <c r="I237">
        <v>1436478497</v>
      </c>
      <c r="J237" s="12">
        <f t="shared" si="6"/>
        <v>42194.658530092594</v>
      </c>
      <c r="K237">
        <v>1433886497</v>
      </c>
      <c r="L237" s="12">
        <f t="shared" si="7"/>
        <v>42164.658530092594</v>
      </c>
      <c r="M237" t="b">
        <v>0</v>
      </c>
      <c r="N237">
        <v>0</v>
      </c>
      <c r="O237" s="7">
        <f>E237/D237</f>
        <v>0</v>
      </c>
      <c r="P237" s="8" t="e">
        <f>E237/N237</f>
        <v>#DIV/0!</v>
      </c>
      <c r="Q237" t="str">
        <f>LEFT(T237, FIND("/",T237)-1)</f>
        <v>film &amp; video</v>
      </c>
      <c r="R237" t="str">
        <f>RIGHT(T237,LEN(T237)-FIND("/",T237))</f>
        <v>drama</v>
      </c>
      <c r="S237" t="b">
        <v>0</v>
      </c>
      <c r="T237" t="s">
        <v>8256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8220</v>
      </c>
      <c r="G238" t="s">
        <v>8223</v>
      </c>
      <c r="H238" t="s">
        <v>8245</v>
      </c>
      <c r="I238">
        <v>1451952000</v>
      </c>
      <c r="J238" s="12">
        <f t="shared" si="6"/>
        <v>42373.75</v>
      </c>
      <c r="K238">
        <v>1447380099</v>
      </c>
      <c r="L238" s="12">
        <f t="shared" si="7"/>
        <v>42320.83447916666</v>
      </c>
      <c r="M238" t="b">
        <v>0</v>
      </c>
      <c r="N238">
        <v>0</v>
      </c>
      <c r="O238" s="7">
        <f>E238/D238</f>
        <v>0</v>
      </c>
      <c r="P238" s="8" t="e">
        <f>E238/N238</f>
        <v>#DIV/0!</v>
      </c>
      <c r="Q238" t="str">
        <f>LEFT(T238, FIND("/",T238)-1)</f>
        <v>film &amp; video</v>
      </c>
      <c r="R238" t="str">
        <f>RIGHT(T238,LEN(T238)-FIND("/",T238))</f>
        <v>drama</v>
      </c>
      <c r="S238" t="b">
        <v>0</v>
      </c>
      <c r="T238" t="s">
        <v>8256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8220</v>
      </c>
      <c r="G239" t="s">
        <v>8223</v>
      </c>
      <c r="H239" t="s">
        <v>8245</v>
      </c>
      <c r="I239">
        <v>1457445069</v>
      </c>
      <c r="J239" s="12">
        <f t="shared" si="6"/>
        <v>42437.327187499999</v>
      </c>
      <c r="K239">
        <v>1452261069</v>
      </c>
      <c r="L239" s="12">
        <f t="shared" si="7"/>
        <v>42377.327187499999</v>
      </c>
      <c r="M239" t="b">
        <v>0</v>
      </c>
      <c r="N239">
        <v>1</v>
      </c>
      <c r="O239" s="7">
        <f>E239/D239</f>
        <v>3.3333333333333335E-3</v>
      </c>
      <c r="P239" s="8">
        <f>E239/N239</f>
        <v>50</v>
      </c>
      <c r="Q239" t="str">
        <f>LEFT(T239, FIND("/",T239)-1)</f>
        <v>film &amp; video</v>
      </c>
      <c r="R239" t="str">
        <f>RIGHT(T239,LEN(T239)-FIND("/",T239))</f>
        <v>drama</v>
      </c>
      <c r="S239" t="b">
        <v>0</v>
      </c>
      <c r="T239" t="s">
        <v>8256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8220</v>
      </c>
      <c r="G240" t="s">
        <v>8223</v>
      </c>
      <c r="H240" t="s">
        <v>8245</v>
      </c>
      <c r="I240">
        <v>1483088400</v>
      </c>
      <c r="J240" s="12">
        <f t="shared" si="6"/>
        <v>42734.125</v>
      </c>
      <c r="K240">
        <v>1481324760</v>
      </c>
      <c r="L240" s="12">
        <f t="shared" si="7"/>
        <v>42713.712499999994</v>
      </c>
      <c r="M240" t="b">
        <v>0</v>
      </c>
      <c r="N240">
        <v>0</v>
      </c>
      <c r="O240" s="7">
        <f>E240/D240</f>
        <v>0</v>
      </c>
      <c r="P240" s="8" t="e">
        <f>E240/N240</f>
        <v>#DIV/0!</v>
      </c>
      <c r="Q240" t="str">
        <f>LEFT(T240, FIND("/",T240)-1)</f>
        <v>film &amp; video</v>
      </c>
      <c r="R240" t="str">
        <f>RIGHT(T240,LEN(T240)-FIND("/",T240))</f>
        <v>drama</v>
      </c>
      <c r="S240" t="b">
        <v>0</v>
      </c>
      <c r="T240" t="s">
        <v>8256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8220</v>
      </c>
      <c r="G241" t="s">
        <v>8225</v>
      </c>
      <c r="H241" t="s">
        <v>8245</v>
      </c>
      <c r="I241">
        <v>1446984000</v>
      </c>
      <c r="J241" s="12">
        <f t="shared" si="6"/>
        <v>42316.25</v>
      </c>
      <c r="K241">
        <v>1445308730</v>
      </c>
      <c r="L241" s="12">
        <f t="shared" si="7"/>
        <v>42296.860300925924</v>
      </c>
      <c r="M241" t="b">
        <v>0</v>
      </c>
      <c r="N241">
        <v>5</v>
      </c>
      <c r="O241" s="7">
        <f>E241/D241</f>
        <v>0.25</v>
      </c>
      <c r="P241" s="8">
        <f>E241/N241</f>
        <v>50</v>
      </c>
      <c r="Q241" t="str">
        <f>LEFT(T241, FIND("/",T241)-1)</f>
        <v>film &amp; video</v>
      </c>
      <c r="R241" t="str">
        <f>RIGHT(T241,LEN(T241)-FIND("/",T241))</f>
        <v>drama</v>
      </c>
      <c r="S241" t="b">
        <v>0</v>
      </c>
      <c r="T241" t="s">
        <v>8256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8218</v>
      </c>
      <c r="G242" t="s">
        <v>8223</v>
      </c>
      <c r="H242" t="s">
        <v>8245</v>
      </c>
      <c r="I242">
        <v>1367773211</v>
      </c>
      <c r="J242" s="12">
        <f t="shared" si="6"/>
        <v>41399.458460648151</v>
      </c>
      <c r="K242">
        <v>1363885211</v>
      </c>
      <c r="L242" s="12">
        <f t="shared" si="7"/>
        <v>41354.458460648151</v>
      </c>
      <c r="M242" t="b">
        <v>1</v>
      </c>
      <c r="N242">
        <v>137</v>
      </c>
      <c r="O242" s="7">
        <f>E242/D242</f>
        <v>1.0763413333333334</v>
      </c>
      <c r="P242" s="8">
        <f>E242/N242</f>
        <v>117.84759124087591</v>
      </c>
      <c r="Q242" t="str">
        <f>LEFT(T242, FIND("/",T242)-1)</f>
        <v>film &amp; video</v>
      </c>
      <c r="R242" t="str">
        <f>RIGHT(T242,LEN(T242)-FIND("/",T242))</f>
        <v>documentary</v>
      </c>
      <c r="S242" t="b">
        <v>1</v>
      </c>
      <c r="T242" t="s">
        <v>8257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8218</v>
      </c>
      <c r="G243" t="s">
        <v>8223</v>
      </c>
      <c r="H243" t="s">
        <v>8245</v>
      </c>
      <c r="I243">
        <v>1419180304</v>
      </c>
      <c r="J243" s="12">
        <f t="shared" si="6"/>
        <v>41994.447962962964</v>
      </c>
      <c r="K243">
        <v>1415292304</v>
      </c>
      <c r="L243" s="12">
        <f t="shared" si="7"/>
        <v>41949.447962962964</v>
      </c>
      <c r="M243" t="b">
        <v>1</v>
      </c>
      <c r="N243">
        <v>376</v>
      </c>
      <c r="O243" s="7">
        <f>E243/D243</f>
        <v>1.1263736263736264</v>
      </c>
      <c r="P243" s="8">
        <f>E243/N243</f>
        <v>109.04255319148936</v>
      </c>
      <c r="Q243" t="str">
        <f>LEFT(T243, FIND("/",T243)-1)</f>
        <v>film &amp; video</v>
      </c>
      <c r="R243" t="str">
        <f>RIGHT(T243,LEN(T243)-FIND("/",T243))</f>
        <v>documentary</v>
      </c>
      <c r="S243" t="b">
        <v>1</v>
      </c>
      <c r="T243" t="s">
        <v>8257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8218</v>
      </c>
      <c r="G244" t="s">
        <v>8223</v>
      </c>
      <c r="H244" t="s">
        <v>8245</v>
      </c>
      <c r="I244">
        <v>1324381790</v>
      </c>
      <c r="J244" s="12">
        <f t="shared" si="6"/>
        <v>40897.242939814816</v>
      </c>
      <c r="K244">
        <v>1321357790</v>
      </c>
      <c r="L244" s="12">
        <f t="shared" si="7"/>
        <v>40862.242939814816</v>
      </c>
      <c r="M244" t="b">
        <v>1</v>
      </c>
      <c r="N244">
        <v>202</v>
      </c>
      <c r="O244" s="7">
        <f>E244/D244</f>
        <v>1.1346153846153846</v>
      </c>
      <c r="P244" s="8">
        <f>E244/N244</f>
        <v>73.019801980198025</v>
      </c>
      <c r="Q244" t="str">
        <f>LEFT(T244, FIND("/",T244)-1)</f>
        <v>film &amp; video</v>
      </c>
      <c r="R244" t="str">
        <f>RIGHT(T244,LEN(T244)-FIND("/",T244))</f>
        <v>documentary</v>
      </c>
      <c r="S244" t="b">
        <v>1</v>
      </c>
      <c r="T244" t="s">
        <v>8257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8218</v>
      </c>
      <c r="G245" t="s">
        <v>8223</v>
      </c>
      <c r="H245" t="s">
        <v>8245</v>
      </c>
      <c r="I245">
        <v>1393031304</v>
      </c>
      <c r="J245" s="12">
        <f t="shared" si="6"/>
        <v>41691.797500000001</v>
      </c>
      <c r="K245">
        <v>1390439304</v>
      </c>
      <c r="L245" s="12">
        <f t="shared" si="7"/>
        <v>41661.797500000001</v>
      </c>
      <c r="M245" t="b">
        <v>1</v>
      </c>
      <c r="N245">
        <v>328</v>
      </c>
      <c r="O245" s="7">
        <f>E245/D245</f>
        <v>1.0259199999999999</v>
      </c>
      <c r="P245" s="8">
        <f>E245/N245</f>
        <v>78.195121951219505</v>
      </c>
      <c r="Q245" t="str">
        <f>LEFT(T245, FIND("/",T245)-1)</f>
        <v>film &amp; video</v>
      </c>
      <c r="R245" t="str">
        <f>RIGHT(T245,LEN(T245)-FIND("/",T245))</f>
        <v>documentary</v>
      </c>
      <c r="S245" t="b">
        <v>1</v>
      </c>
      <c r="T245" t="s">
        <v>8257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8218</v>
      </c>
      <c r="G246" t="s">
        <v>8223</v>
      </c>
      <c r="H246" t="s">
        <v>8245</v>
      </c>
      <c r="I246">
        <v>1268723160</v>
      </c>
      <c r="J246" s="12">
        <f t="shared" si="6"/>
        <v>40253.04583333333</v>
      </c>
      <c r="K246">
        <v>1265269559</v>
      </c>
      <c r="L246" s="12">
        <f t="shared" si="7"/>
        <v>40213.073599537034</v>
      </c>
      <c r="M246" t="b">
        <v>1</v>
      </c>
      <c r="N246">
        <v>84</v>
      </c>
      <c r="O246" s="7">
        <f>E246/D246</f>
        <v>1.1375714285714287</v>
      </c>
      <c r="P246" s="8">
        <f>E246/N246</f>
        <v>47.398809523809526</v>
      </c>
      <c r="Q246" t="str">
        <f>LEFT(T246, FIND("/",T246)-1)</f>
        <v>film &amp; video</v>
      </c>
      <c r="R246" t="str">
        <f>RIGHT(T246,LEN(T246)-FIND("/",T246))</f>
        <v>documentary</v>
      </c>
      <c r="S246" t="b">
        <v>1</v>
      </c>
      <c r="T246" t="s">
        <v>8257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8218</v>
      </c>
      <c r="G247" t="s">
        <v>8223</v>
      </c>
      <c r="H247" t="s">
        <v>8245</v>
      </c>
      <c r="I247">
        <v>1345079785</v>
      </c>
      <c r="J247" s="12">
        <f t="shared" si="6"/>
        <v>41136.803067129629</v>
      </c>
      <c r="K247">
        <v>1342487785</v>
      </c>
      <c r="L247" s="12">
        <f t="shared" si="7"/>
        <v>41106.803067129629</v>
      </c>
      <c r="M247" t="b">
        <v>1</v>
      </c>
      <c r="N247">
        <v>96</v>
      </c>
      <c r="O247" s="7">
        <f>E247/D247</f>
        <v>1.0371999999999999</v>
      </c>
      <c r="P247" s="8">
        <f>E247/N247</f>
        <v>54.020833333333336</v>
      </c>
      <c r="Q247" t="str">
        <f>LEFT(T247, FIND("/",T247)-1)</f>
        <v>film &amp; video</v>
      </c>
      <c r="R247" t="str">
        <f>RIGHT(T247,LEN(T247)-FIND("/",T247))</f>
        <v>documentary</v>
      </c>
      <c r="S247" t="b">
        <v>1</v>
      </c>
      <c r="T247" t="s">
        <v>8257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8218</v>
      </c>
      <c r="G248" t="s">
        <v>8223</v>
      </c>
      <c r="H248" t="s">
        <v>8245</v>
      </c>
      <c r="I248">
        <v>1292665405</v>
      </c>
      <c r="J248" s="12">
        <f t="shared" si="6"/>
        <v>40530.155150462961</v>
      </c>
      <c r="K248">
        <v>1288341805</v>
      </c>
      <c r="L248" s="12">
        <f t="shared" si="7"/>
        <v>40480.113483796296</v>
      </c>
      <c r="M248" t="b">
        <v>1</v>
      </c>
      <c r="N248">
        <v>223</v>
      </c>
      <c r="O248" s="7">
        <f>E248/D248</f>
        <v>3.0546000000000002</v>
      </c>
      <c r="P248" s="8">
        <f>E248/N248</f>
        <v>68.488789237668158</v>
      </c>
      <c r="Q248" t="str">
        <f>LEFT(T248, FIND("/",T248)-1)</f>
        <v>film &amp; video</v>
      </c>
      <c r="R248" t="str">
        <f>RIGHT(T248,LEN(T248)-FIND("/",T248))</f>
        <v>documentary</v>
      </c>
      <c r="S248" t="b">
        <v>1</v>
      </c>
      <c r="T248" t="s">
        <v>8257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8218</v>
      </c>
      <c r="G249" t="s">
        <v>8223</v>
      </c>
      <c r="H249" t="s">
        <v>8245</v>
      </c>
      <c r="I249">
        <v>1287200340</v>
      </c>
      <c r="J249" s="12">
        <f t="shared" si="6"/>
        <v>40466.902083333334</v>
      </c>
      <c r="K249">
        <v>1284042614</v>
      </c>
      <c r="L249" s="12">
        <f t="shared" si="7"/>
        <v>40430.354328703703</v>
      </c>
      <c r="M249" t="b">
        <v>1</v>
      </c>
      <c r="N249">
        <v>62</v>
      </c>
      <c r="O249" s="7">
        <f>E249/D249</f>
        <v>1.341</v>
      </c>
      <c r="P249" s="8">
        <f>E249/N249</f>
        <v>108.14516129032258</v>
      </c>
      <c r="Q249" t="str">
        <f>LEFT(T249, FIND("/",T249)-1)</f>
        <v>film &amp; video</v>
      </c>
      <c r="R249" t="str">
        <f>RIGHT(T249,LEN(T249)-FIND("/",T249))</f>
        <v>documentary</v>
      </c>
      <c r="S249" t="b">
        <v>1</v>
      </c>
      <c r="T249" t="s">
        <v>8257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8218</v>
      </c>
      <c r="G250" t="s">
        <v>8223</v>
      </c>
      <c r="H250" t="s">
        <v>8245</v>
      </c>
      <c r="I250">
        <v>1325961309</v>
      </c>
      <c r="J250" s="12">
        <f t="shared" si="6"/>
        <v>40915.524409722224</v>
      </c>
      <c r="K250">
        <v>1322073309</v>
      </c>
      <c r="L250" s="12">
        <f t="shared" si="7"/>
        <v>40870.524409722224</v>
      </c>
      <c r="M250" t="b">
        <v>1</v>
      </c>
      <c r="N250">
        <v>146</v>
      </c>
      <c r="O250" s="7">
        <f>E250/D250</f>
        <v>1.0133294117647058</v>
      </c>
      <c r="P250" s="8">
        <f>E250/N250</f>
        <v>589.95205479452056</v>
      </c>
      <c r="Q250" t="str">
        <f>LEFT(T250, FIND("/",T250)-1)</f>
        <v>film &amp; video</v>
      </c>
      <c r="R250" t="str">
        <f>RIGHT(T250,LEN(T250)-FIND("/",T250))</f>
        <v>documentary</v>
      </c>
      <c r="S250" t="b">
        <v>1</v>
      </c>
      <c r="T250" t="s">
        <v>8257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8218</v>
      </c>
      <c r="G251" t="s">
        <v>8223</v>
      </c>
      <c r="H251" t="s">
        <v>8245</v>
      </c>
      <c r="I251">
        <v>1282498800</v>
      </c>
      <c r="J251" s="12">
        <f t="shared" si="6"/>
        <v>40412.486111111109</v>
      </c>
      <c r="K251">
        <v>1275603020</v>
      </c>
      <c r="L251" s="12">
        <f t="shared" si="7"/>
        <v>40332.673842592594</v>
      </c>
      <c r="M251" t="b">
        <v>1</v>
      </c>
      <c r="N251">
        <v>235</v>
      </c>
      <c r="O251" s="7">
        <f>E251/D251</f>
        <v>1.1292</v>
      </c>
      <c r="P251" s="8">
        <f>E251/N251</f>
        <v>48.051063829787232</v>
      </c>
      <c r="Q251" t="str">
        <f>LEFT(T251, FIND("/",T251)-1)</f>
        <v>film &amp; video</v>
      </c>
      <c r="R251" t="str">
        <f>RIGHT(T251,LEN(T251)-FIND("/",T251))</f>
        <v>documentary</v>
      </c>
      <c r="S251" t="b">
        <v>1</v>
      </c>
      <c r="T251" t="s">
        <v>8257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8218</v>
      </c>
      <c r="G252" t="s">
        <v>8223</v>
      </c>
      <c r="H252" t="s">
        <v>8245</v>
      </c>
      <c r="I252">
        <v>1370525691</v>
      </c>
      <c r="J252" s="12">
        <f t="shared" si="6"/>
        <v>41431.315868055557</v>
      </c>
      <c r="K252">
        <v>1367933691</v>
      </c>
      <c r="L252" s="12">
        <f t="shared" si="7"/>
        <v>41401.315868055557</v>
      </c>
      <c r="M252" t="b">
        <v>1</v>
      </c>
      <c r="N252">
        <v>437</v>
      </c>
      <c r="O252" s="7">
        <f>E252/D252</f>
        <v>1.0558333333333334</v>
      </c>
      <c r="P252" s="8">
        <f>E252/N252</f>
        <v>72.482837528604122</v>
      </c>
      <c r="Q252" t="str">
        <f>LEFT(T252, FIND("/",T252)-1)</f>
        <v>film &amp; video</v>
      </c>
      <c r="R252" t="str">
        <f>RIGHT(T252,LEN(T252)-FIND("/",T252))</f>
        <v>documentary</v>
      </c>
      <c r="S252" t="b">
        <v>1</v>
      </c>
      <c r="T252" t="s">
        <v>8257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8218</v>
      </c>
      <c r="G253" t="s">
        <v>8223</v>
      </c>
      <c r="H253" t="s">
        <v>8245</v>
      </c>
      <c r="I253">
        <v>1337194800</v>
      </c>
      <c r="J253" s="12">
        <f t="shared" si="6"/>
        <v>41045.541666666664</v>
      </c>
      <c r="K253">
        <v>1334429646</v>
      </c>
      <c r="L253" s="12">
        <f t="shared" si="7"/>
        <v>41013.537569444445</v>
      </c>
      <c r="M253" t="b">
        <v>1</v>
      </c>
      <c r="N253">
        <v>77</v>
      </c>
      <c r="O253" s="7">
        <f>E253/D253</f>
        <v>1.2557142857142858</v>
      </c>
      <c r="P253" s="8">
        <f>E253/N253</f>
        <v>57.077922077922075</v>
      </c>
      <c r="Q253" t="str">
        <f>LEFT(T253, FIND("/",T253)-1)</f>
        <v>film &amp; video</v>
      </c>
      <c r="R253" t="str">
        <f>RIGHT(T253,LEN(T253)-FIND("/",T253))</f>
        <v>documentary</v>
      </c>
      <c r="S253" t="b">
        <v>1</v>
      </c>
      <c r="T253" t="s">
        <v>8257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8218</v>
      </c>
      <c r="G254" t="s">
        <v>8223</v>
      </c>
      <c r="H254" t="s">
        <v>8245</v>
      </c>
      <c r="I254">
        <v>1275364740</v>
      </c>
      <c r="J254" s="12">
        <f t="shared" si="6"/>
        <v>40329.915972222225</v>
      </c>
      <c r="K254">
        <v>1269878058</v>
      </c>
      <c r="L254" s="12">
        <f t="shared" si="7"/>
        <v>40266.412708333337</v>
      </c>
      <c r="M254" t="b">
        <v>1</v>
      </c>
      <c r="N254">
        <v>108</v>
      </c>
      <c r="O254" s="7">
        <f>E254/D254</f>
        <v>1.8455999999999999</v>
      </c>
      <c r="P254" s="8">
        <f>E254/N254</f>
        <v>85.444444444444443</v>
      </c>
      <c r="Q254" t="str">
        <f>LEFT(T254, FIND("/",T254)-1)</f>
        <v>film &amp; video</v>
      </c>
      <c r="R254" t="str">
        <f>RIGHT(T254,LEN(T254)-FIND("/",T254))</f>
        <v>documentary</v>
      </c>
      <c r="S254" t="b">
        <v>1</v>
      </c>
      <c r="T254" t="s">
        <v>8257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8218</v>
      </c>
      <c r="G255" t="s">
        <v>8223</v>
      </c>
      <c r="H255" t="s">
        <v>8245</v>
      </c>
      <c r="I255">
        <v>1329320235</v>
      </c>
      <c r="J255" s="12">
        <f t="shared" si="6"/>
        <v>40954.400868055556</v>
      </c>
      <c r="K255">
        <v>1326728235</v>
      </c>
      <c r="L255" s="12">
        <f t="shared" si="7"/>
        <v>40924.400868055556</v>
      </c>
      <c r="M255" t="b">
        <v>1</v>
      </c>
      <c r="N255">
        <v>7</v>
      </c>
      <c r="O255" s="7">
        <f>E255/D255</f>
        <v>1.0073333333333334</v>
      </c>
      <c r="P255" s="8">
        <f>E255/N255</f>
        <v>215.85714285714286</v>
      </c>
      <c r="Q255" t="str">
        <f>LEFT(T255, FIND("/",T255)-1)</f>
        <v>film &amp; video</v>
      </c>
      <c r="R255" t="str">
        <f>RIGHT(T255,LEN(T255)-FIND("/",T255))</f>
        <v>documentary</v>
      </c>
      <c r="S255" t="b">
        <v>1</v>
      </c>
      <c r="T255" t="s">
        <v>8257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8218</v>
      </c>
      <c r="G256" t="s">
        <v>8223</v>
      </c>
      <c r="H256" t="s">
        <v>8245</v>
      </c>
      <c r="I256">
        <v>1445047200</v>
      </c>
      <c r="J256" s="12">
        <f t="shared" si="6"/>
        <v>42293.833333333328</v>
      </c>
      <c r="K256">
        <v>1442443910</v>
      </c>
      <c r="L256" s="12">
        <f t="shared" si="7"/>
        <v>42263.702662037031</v>
      </c>
      <c r="M256" t="b">
        <v>1</v>
      </c>
      <c r="N256">
        <v>314</v>
      </c>
      <c r="O256" s="7">
        <f>E256/D256</f>
        <v>1.1694724999999999</v>
      </c>
      <c r="P256" s="8">
        <f>E256/N256</f>
        <v>89.38643312101911</v>
      </c>
      <c r="Q256" t="str">
        <f>LEFT(T256, FIND("/",T256)-1)</f>
        <v>film &amp; video</v>
      </c>
      <c r="R256" t="str">
        <f>RIGHT(T256,LEN(T256)-FIND("/",T256))</f>
        <v>documentary</v>
      </c>
      <c r="S256" t="b">
        <v>1</v>
      </c>
      <c r="T256" t="s">
        <v>8257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8218</v>
      </c>
      <c r="G257" t="s">
        <v>8223</v>
      </c>
      <c r="H257" t="s">
        <v>8245</v>
      </c>
      <c r="I257">
        <v>1300275482</v>
      </c>
      <c r="J257" s="12">
        <f t="shared" si="6"/>
        <v>40618.23474537037</v>
      </c>
      <c r="K257">
        <v>1297687082</v>
      </c>
      <c r="L257" s="12">
        <f t="shared" si="7"/>
        <v>40588.276412037041</v>
      </c>
      <c r="M257" t="b">
        <v>1</v>
      </c>
      <c r="N257">
        <v>188</v>
      </c>
      <c r="O257" s="7">
        <f>E257/D257</f>
        <v>1.0673325</v>
      </c>
      <c r="P257" s="8">
        <f>E257/N257</f>
        <v>45.418404255319146</v>
      </c>
      <c r="Q257" t="str">
        <f>LEFT(T257, FIND("/",T257)-1)</f>
        <v>film &amp; video</v>
      </c>
      <c r="R257" t="str">
        <f>RIGHT(T257,LEN(T257)-FIND("/",T257))</f>
        <v>documentary</v>
      </c>
      <c r="S257" t="b">
        <v>1</v>
      </c>
      <c r="T257" t="s">
        <v>8257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8218</v>
      </c>
      <c r="G258" t="s">
        <v>8223</v>
      </c>
      <c r="H258" t="s">
        <v>8245</v>
      </c>
      <c r="I258">
        <v>1363458467</v>
      </c>
      <c r="J258" s="12">
        <f t="shared" ref="J258:J321" si="8">(((I258/60)/60)/24)+DATE(1970,1,1)+(-6/24)</f>
        <v>41349.519293981481</v>
      </c>
      <c r="K258">
        <v>1360866467</v>
      </c>
      <c r="L258" s="12">
        <f t="shared" ref="L258:L321" si="9">(((K258/60)/60)/24)+DATE(1970,1,1)+(-6/24)</f>
        <v>41319.519293981481</v>
      </c>
      <c r="M258" t="b">
        <v>1</v>
      </c>
      <c r="N258">
        <v>275</v>
      </c>
      <c r="O258" s="7">
        <f>E258/D258</f>
        <v>1.391</v>
      </c>
      <c r="P258" s="8">
        <f>E258/N258</f>
        <v>65.756363636363631</v>
      </c>
      <c r="Q258" t="str">
        <f>LEFT(T258, FIND("/",T258)-1)</f>
        <v>film &amp; video</v>
      </c>
      <c r="R258" t="str">
        <f>RIGHT(T258,LEN(T258)-FIND("/",T258))</f>
        <v>documentary</v>
      </c>
      <c r="S258" t="b">
        <v>1</v>
      </c>
      <c r="T258" t="s">
        <v>8257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8218</v>
      </c>
      <c r="G259" t="s">
        <v>8223</v>
      </c>
      <c r="H259" t="s">
        <v>8245</v>
      </c>
      <c r="I259">
        <v>1463670162</v>
      </c>
      <c r="J259" s="12">
        <f t="shared" si="8"/>
        <v>42509.376875000002</v>
      </c>
      <c r="K259">
        <v>1461078162</v>
      </c>
      <c r="L259" s="12">
        <f t="shared" si="9"/>
        <v>42479.376875000002</v>
      </c>
      <c r="M259" t="b">
        <v>1</v>
      </c>
      <c r="N259">
        <v>560</v>
      </c>
      <c r="O259" s="7">
        <f>E259/D259</f>
        <v>1.0672648571428571</v>
      </c>
      <c r="P259" s="8">
        <f>E259/N259</f>
        <v>66.70405357142856</v>
      </c>
      <c r="Q259" t="str">
        <f>LEFT(T259, FIND("/",T259)-1)</f>
        <v>film &amp; video</v>
      </c>
      <c r="R259" t="str">
        <f>RIGHT(T259,LEN(T259)-FIND("/",T259))</f>
        <v>documentary</v>
      </c>
      <c r="S259" t="b">
        <v>1</v>
      </c>
      <c r="T259" t="s">
        <v>8257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8218</v>
      </c>
      <c r="G260" t="s">
        <v>8223</v>
      </c>
      <c r="H260" t="s">
        <v>8245</v>
      </c>
      <c r="I260">
        <v>1308359666</v>
      </c>
      <c r="J260" s="12">
        <f t="shared" si="8"/>
        <v>40711.801689814813</v>
      </c>
      <c r="K260">
        <v>1305767666</v>
      </c>
      <c r="L260" s="12">
        <f t="shared" si="9"/>
        <v>40681.801689814813</v>
      </c>
      <c r="M260" t="b">
        <v>1</v>
      </c>
      <c r="N260">
        <v>688</v>
      </c>
      <c r="O260" s="7">
        <f>E260/D260</f>
        <v>1.9114</v>
      </c>
      <c r="P260" s="8">
        <f>E260/N260</f>
        <v>83.345930232558146</v>
      </c>
      <c r="Q260" t="str">
        <f>LEFT(T260, FIND("/",T260)-1)</f>
        <v>film &amp; video</v>
      </c>
      <c r="R260" t="str">
        <f>RIGHT(T260,LEN(T260)-FIND("/",T260))</f>
        <v>documentary</v>
      </c>
      <c r="S260" t="b">
        <v>1</v>
      </c>
      <c r="T260" t="s">
        <v>8257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8218</v>
      </c>
      <c r="G261" t="s">
        <v>8223</v>
      </c>
      <c r="H261" t="s">
        <v>8245</v>
      </c>
      <c r="I261">
        <v>1428514969</v>
      </c>
      <c r="J261" s="12">
        <f t="shared" si="8"/>
        <v>42102.488067129627</v>
      </c>
      <c r="K261">
        <v>1425922969</v>
      </c>
      <c r="L261" s="12">
        <f t="shared" si="9"/>
        <v>42072.488067129627</v>
      </c>
      <c r="M261" t="b">
        <v>1</v>
      </c>
      <c r="N261">
        <v>942</v>
      </c>
      <c r="O261" s="7">
        <f>E261/D261</f>
        <v>1.3193789333333332</v>
      </c>
      <c r="P261" s="8">
        <f>E261/N261</f>
        <v>105.04609341825902</v>
      </c>
      <c r="Q261" t="str">
        <f>LEFT(T261, FIND("/",T261)-1)</f>
        <v>film &amp; video</v>
      </c>
      <c r="R261" t="str">
        <f>RIGHT(T261,LEN(T261)-FIND("/",T261))</f>
        <v>documentary</v>
      </c>
      <c r="S261" t="b">
        <v>1</v>
      </c>
      <c r="T261" t="s">
        <v>8257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8218</v>
      </c>
      <c r="G262" t="s">
        <v>8223</v>
      </c>
      <c r="H262" t="s">
        <v>8245</v>
      </c>
      <c r="I262">
        <v>1279360740</v>
      </c>
      <c r="J262" s="12">
        <f t="shared" si="8"/>
        <v>40376.165972222225</v>
      </c>
      <c r="K262">
        <v>1275415679</v>
      </c>
      <c r="L262" s="12">
        <f t="shared" si="9"/>
        <v>40330.505543981482</v>
      </c>
      <c r="M262" t="b">
        <v>1</v>
      </c>
      <c r="N262">
        <v>88</v>
      </c>
      <c r="O262" s="7">
        <f>E262/D262</f>
        <v>1.0640000000000001</v>
      </c>
      <c r="P262" s="8">
        <f>E262/N262</f>
        <v>120.90909090909091</v>
      </c>
      <c r="Q262" t="str">
        <f>LEFT(T262, FIND("/",T262)-1)</f>
        <v>film &amp; video</v>
      </c>
      <c r="R262" t="str">
        <f>RIGHT(T262,LEN(T262)-FIND("/",T262))</f>
        <v>documentary</v>
      </c>
      <c r="S262" t="b">
        <v>1</v>
      </c>
      <c r="T262" t="s">
        <v>8257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8218</v>
      </c>
      <c r="G263" t="s">
        <v>8223</v>
      </c>
      <c r="H263" t="s">
        <v>8245</v>
      </c>
      <c r="I263">
        <v>1339080900</v>
      </c>
      <c r="J263" s="12">
        <f t="shared" si="8"/>
        <v>41067.371527777781</v>
      </c>
      <c r="K263">
        <v>1334783704</v>
      </c>
      <c r="L263" s="12">
        <f t="shared" si="9"/>
        <v>41017.635462962964</v>
      </c>
      <c r="M263" t="b">
        <v>1</v>
      </c>
      <c r="N263">
        <v>220</v>
      </c>
      <c r="O263" s="7">
        <f>E263/D263</f>
        <v>1.0740000000000001</v>
      </c>
      <c r="P263" s="8">
        <f>E263/N263</f>
        <v>97.63636363636364</v>
      </c>
      <c r="Q263" t="str">
        <f>LEFT(T263, FIND("/",T263)-1)</f>
        <v>film &amp; video</v>
      </c>
      <c r="R263" t="str">
        <f>RIGHT(T263,LEN(T263)-FIND("/",T263))</f>
        <v>documentary</v>
      </c>
      <c r="S263" t="b">
        <v>1</v>
      </c>
      <c r="T263" t="s">
        <v>8257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8218</v>
      </c>
      <c r="G264" t="s">
        <v>8223</v>
      </c>
      <c r="H264" t="s">
        <v>8245</v>
      </c>
      <c r="I264">
        <v>1298699828</v>
      </c>
      <c r="J264" s="12">
        <f t="shared" si="8"/>
        <v>40599.99800925926</v>
      </c>
      <c r="K264">
        <v>1294811828</v>
      </c>
      <c r="L264" s="12">
        <f t="shared" si="9"/>
        <v>40554.99800925926</v>
      </c>
      <c r="M264" t="b">
        <v>1</v>
      </c>
      <c r="N264">
        <v>145</v>
      </c>
      <c r="O264" s="7">
        <f>E264/D264</f>
        <v>2.4</v>
      </c>
      <c r="P264" s="8">
        <f>E264/N264</f>
        <v>41.379310344827587</v>
      </c>
      <c r="Q264" t="str">
        <f>LEFT(T264, FIND("/",T264)-1)</f>
        <v>film &amp; video</v>
      </c>
      <c r="R264" t="str">
        <f>RIGHT(T264,LEN(T264)-FIND("/",T264))</f>
        <v>documentary</v>
      </c>
      <c r="S264" t="b">
        <v>1</v>
      </c>
      <c r="T264" t="s">
        <v>8257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8218</v>
      </c>
      <c r="G265" t="s">
        <v>8223</v>
      </c>
      <c r="H265" t="s">
        <v>8245</v>
      </c>
      <c r="I265">
        <v>1348786494</v>
      </c>
      <c r="J265" s="12">
        <f t="shared" si="8"/>
        <v>41179.704791666663</v>
      </c>
      <c r="K265">
        <v>1346194494</v>
      </c>
      <c r="L265" s="12">
        <f t="shared" si="9"/>
        <v>41149.704791666663</v>
      </c>
      <c r="M265" t="b">
        <v>1</v>
      </c>
      <c r="N265">
        <v>963</v>
      </c>
      <c r="O265" s="7">
        <f>E265/D265</f>
        <v>1.1808107999999999</v>
      </c>
      <c r="P265" s="8">
        <f>E265/N265</f>
        <v>30.654485981308412</v>
      </c>
      <c r="Q265" t="str">
        <f>LEFT(T265, FIND("/",T265)-1)</f>
        <v>film &amp; video</v>
      </c>
      <c r="R265" t="str">
        <f>RIGHT(T265,LEN(T265)-FIND("/",T265))</f>
        <v>documentary</v>
      </c>
      <c r="S265" t="b">
        <v>1</v>
      </c>
      <c r="T265" t="s">
        <v>8257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8218</v>
      </c>
      <c r="G266" t="s">
        <v>8223</v>
      </c>
      <c r="H266" t="s">
        <v>8245</v>
      </c>
      <c r="I266">
        <v>1336747995</v>
      </c>
      <c r="J266" s="12">
        <f t="shared" si="8"/>
        <v>41040.370312500003</v>
      </c>
      <c r="K266">
        <v>1334155995</v>
      </c>
      <c r="L266" s="12">
        <f t="shared" si="9"/>
        <v>41010.370312500003</v>
      </c>
      <c r="M266" t="b">
        <v>1</v>
      </c>
      <c r="N266">
        <v>91</v>
      </c>
      <c r="O266" s="7">
        <f>E266/D266</f>
        <v>1.1819999999999999</v>
      </c>
      <c r="P266" s="8">
        <f>E266/N266</f>
        <v>64.945054945054949</v>
      </c>
      <c r="Q266" t="str">
        <f>LEFT(T266, FIND("/",T266)-1)</f>
        <v>film &amp; video</v>
      </c>
      <c r="R266" t="str">
        <f>RIGHT(T266,LEN(T266)-FIND("/",T266))</f>
        <v>documentary</v>
      </c>
      <c r="S266" t="b">
        <v>1</v>
      </c>
      <c r="T266" t="s">
        <v>8257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8218</v>
      </c>
      <c r="G267" t="s">
        <v>8223</v>
      </c>
      <c r="H267" t="s">
        <v>8245</v>
      </c>
      <c r="I267">
        <v>1273522560</v>
      </c>
      <c r="J267" s="12">
        <f t="shared" si="8"/>
        <v>40308.594444444447</v>
      </c>
      <c r="K267">
        <v>1269928430</v>
      </c>
      <c r="L267" s="12">
        <f t="shared" si="9"/>
        <v>40266.995717592588</v>
      </c>
      <c r="M267" t="b">
        <v>1</v>
      </c>
      <c r="N267">
        <v>58</v>
      </c>
      <c r="O267" s="7">
        <f>E267/D267</f>
        <v>1.111</v>
      </c>
      <c r="P267" s="8">
        <f>E267/N267</f>
        <v>95.775862068965523</v>
      </c>
      <c r="Q267" t="str">
        <f>LEFT(T267, FIND("/",T267)-1)</f>
        <v>film &amp; video</v>
      </c>
      <c r="R267" t="str">
        <f>RIGHT(T267,LEN(T267)-FIND("/",T267))</f>
        <v>documentary</v>
      </c>
      <c r="S267" t="b">
        <v>1</v>
      </c>
      <c r="T267" t="s">
        <v>8257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8218</v>
      </c>
      <c r="G268" t="s">
        <v>8223</v>
      </c>
      <c r="H268" t="s">
        <v>8245</v>
      </c>
      <c r="I268">
        <v>1271994660</v>
      </c>
      <c r="J268" s="12">
        <f t="shared" si="8"/>
        <v>40290.910416666666</v>
      </c>
      <c r="K268">
        <v>1264565507</v>
      </c>
      <c r="L268" s="12">
        <f t="shared" si="9"/>
        <v>40204.924849537041</v>
      </c>
      <c r="M268" t="b">
        <v>1</v>
      </c>
      <c r="N268">
        <v>36</v>
      </c>
      <c r="O268" s="7">
        <f>E268/D268</f>
        <v>1.4550000000000001</v>
      </c>
      <c r="P268" s="8">
        <f>E268/N268</f>
        <v>40.416666666666664</v>
      </c>
      <c r="Q268" t="str">
        <f>LEFT(T268, FIND("/",T268)-1)</f>
        <v>film &amp; video</v>
      </c>
      <c r="R268" t="str">
        <f>RIGHT(T268,LEN(T268)-FIND("/",T268))</f>
        <v>documentary</v>
      </c>
      <c r="S268" t="b">
        <v>1</v>
      </c>
      <c r="T268" t="s">
        <v>8257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8218</v>
      </c>
      <c r="G269" t="s">
        <v>8224</v>
      </c>
      <c r="H269" t="s">
        <v>8245</v>
      </c>
      <c r="I269">
        <v>1403693499</v>
      </c>
      <c r="J269" s="12">
        <f t="shared" si="8"/>
        <v>41815.202534722222</v>
      </c>
      <c r="K269">
        <v>1401101499</v>
      </c>
      <c r="L269" s="12">
        <f t="shared" si="9"/>
        <v>41785.202534722222</v>
      </c>
      <c r="M269" t="b">
        <v>1</v>
      </c>
      <c r="N269">
        <v>165</v>
      </c>
      <c r="O269" s="7">
        <f>E269/D269</f>
        <v>1.3162883248730965</v>
      </c>
      <c r="P269" s="8">
        <f>E269/N269</f>
        <v>78.578424242424248</v>
      </c>
      <c r="Q269" t="str">
        <f>LEFT(T269, FIND("/",T269)-1)</f>
        <v>film &amp; video</v>
      </c>
      <c r="R269" t="str">
        <f>RIGHT(T269,LEN(T269)-FIND("/",T269))</f>
        <v>documentary</v>
      </c>
      <c r="S269" t="b">
        <v>1</v>
      </c>
      <c r="T269" t="s">
        <v>8257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8218</v>
      </c>
      <c r="G270" t="s">
        <v>8223</v>
      </c>
      <c r="H270" t="s">
        <v>8245</v>
      </c>
      <c r="I270">
        <v>1320640778</v>
      </c>
      <c r="J270" s="12">
        <f t="shared" si="8"/>
        <v>40853.944189814814</v>
      </c>
      <c r="K270">
        <v>1316749178</v>
      </c>
      <c r="L270" s="12">
        <f t="shared" si="9"/>
        <v>40808.90252314815</v>
      </c>
      <c r="M270" t="b">
        <v>1</v>
      </c>
      <c r="N270">
        <v>111</v>
      </c>
      <c r="O270" s="7">
        <f>E270/D270</f>
        <v>1.1140000000000001</v>
      </c>
      <c r="P270" s="8">
        <f>E270/N270</f>
        <v>50.18018018018018</v>
      </c>
      <c r="Q270" t="str">
        <f>LEFT(T270, FIND("/",T270)-1)</f>
        <v>film &amp; video</v>
      </c>
      <c r="R270" t="str">
        <f>RIGHT(T270,LEN(T270)-FIND("/",T270))</f>
        <v>documentary</v>
      </c>
      <c r="S270" t="b">
        <v>1</v>
      </c>
      <c r="T270" t="s">
        <v>8257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8218</v>
      </c>
      <c r="G271" t="s">
        <v>8225</v>
      </c>
      <c r="H271" t="s">
        <v>8245</v>
      </c>
      <c r="I271">
        <v>1487738622</v>
      </c>
      <c r="J271" s="12">
        <f t="shared" si="8"/>
        <v>42787.947013888886</v>
      </c>
      <c r="K271">
        <v>1485146622</v>
      </c>
      <c r="L271" s="12">
        <f t="shared" si="9"/>
        <v>42757.947013888886</v>
      </c>
      <c r="M271" t="b">
        <v>1</v>
      </c>
      <c r="N271">
        <v>1596</v>
      </c>
      <c r="O271" s="7">
        <f>E271/D271</f>
        <v>1.4723377</v>
      </c>
      <c r="P271" s="8">
        <f>E271/N271</f>
        <v>92.251735588972423</v>
      </c>
      <c r="Q271" t="str">
        <f>LEFT(T271, FIND("/",T271)-1)</f>
        <v>film &amp; video</v>
      </c>
      <c r="R271" t="str">
        <f>RIGHT(T271,LEN(T271)-FIND("/",T271))</f>
        <v>documentary</v>
      </c>
      <c r="S271" t="b">
        <v>1</v>
      </c>
      <c r="T271" t="s">
        <v>8257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8218</v>
      </c>
      <c r="G272" t="s">
        <v>8223</v>
      </c>
      <c r="H272" t="s">
        <v>8245</v>
      </c>
      <c r="I272">
        <v>1306296000</v>
      </c>
      <c r="J272" s="12">
        <f t="shared" si="8"/>
        <v>40687.916666666664</v>
      </c>
      <c r="K272">
        <v>1301950070</v>
      </c>
      <c r="L272" s="12">
        <f t="shared" si="9"/>
        <v>40637.616550925923</v>
      </c>
      <c r="M272" t="b">
        <v>1</v>
      </c>
      <c r="N272">
        <v>61</v>
      </c>
      <c r="O272" s="7">
        <f>E272/D272</f>
        <v>1.5260869565217392</v>
      </c>
      <c r="P272" s="8">
        <f>E272/N272</f>
        <v>57.540983606557376</v>
      </c>
      <c r="Q272" t="str">
        <f>LEFT(T272, FIND("/",T272)-1)</f>
        <v>film &amp; video</v>
      </c>
      <c r="R272" t="str">
        <f>RIGHT(T272,LEN(T272)-FIND("/",T272))</f>
        <v>documentary</v>
      </c>
      <c r="S272" t="b">
        <v>1</v>
      </c>
      <c r="T272" t="s">
        <v>8257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8218</v>
      </c>
      <c r="G273" t="s">
        <v>8223</v>
      </c>
      <c r="H273" t="s">
        <v>8245</v>
      </c>
      <c r="I273">
        <v>1388649600</v>
      </c>
      <c r="J273" s="12">
        <f t="shared" si="8"/>
        <v>41641.083333333336</v>
      </c>
      <c r="K273">
        <v>1386123861</v>
      </c>
      <c r="L273" s="12">
        <f t="shared" si="9"/>
        <v>41611.85024305556</v>
      </c>
      <c r="M273" t="b">
        <v>1</v>
      </c>
      <c r="N273">
        <v>287</v>
      </c>
      <c r="O273" s="7">
        <f>E273/D273</f>
        <v>1.0468</v>
      </c>
      <c r="P273" s="8">
        <f>E273/N273</f>
        <v>109.42160278745645</v>
      </c>
      <c r="Q273" t="str">
        <f>LEFT(T273, FIND("/",T273)-1)</f>
        <v>film &amp; video</v>
      </c>
      <c r="R273" t="str">
        <f>RIGHT(T273,LEN(T273)-FIND("/",T273))</f>
        <v>documentary</v>
      </c>
      <c r="S273" t="b">
        <v>1</v>
      </c>
      <c r="T273" t="s">
        <v>8257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8218</v>
      </c>
      <c r="G274" t="s">
        <v>8223</v>
      </c>
      <c r="H274" t="s">
        <v>8245</v>
      </c>
      <c r="I274">
        <v>1272480540</v>
      </c>
      <c r="J274" s="12">
        <f t="shared" si="8"/>
        <v>40296.53402777778</v>
      </c>
      <c r="K274">
        <v>1267220191</v>
      </c>
      <c r="L274" s="12">
        <f t="shared" si="9"/>
        <v>40235.650358796294</v>
      </c>
      <c r="M274" t="b">
        <v>1</v>
      </c>
      <c r="N274">
        <v>65</v>
      </c>
      <c r="O274" s="7">
        <f>E274/D274</f>
        <v>1.7743366666666667</v>
      </c>
      <c r="P274" s="8">
        <f>E274/N274</f>
        <v>81.892461538461546</v>
      </c>
      <c r="Q274" t="str">
        <f>LEFT(T274, FIND("/",T274)-1)</f>
        <v>film &amp; video</v>
      </c>
      <c r="R274" t="str">
        <f>RIGHT(T274,LEN(T274)-FIND("/",T274))</f>
        <v>documentary</v>
      </c>
      <c r="S274" t="b">
        <v>1</v>
      </c>
      <c r="T274" t="s">
        <v>8257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8218</v>
      </c>
      <c r="G275" t="s">
        <v>8223</v>
      </c>
      <c r="H275" t="s">
        <v>8245</v>
      </c>
      <c r="I275">
        <v>1309694266</v>
      </c>
      <c r="J275" s="12">
        <f t="shared" si="8"/>
        <v>40727.248449074075</v>
      </c>
      <c r="K275">
        <v>1307102266</v>
      </c>
      <c r="L275" s="12">
        <f t="shared" si="9"/>
        <v>40697.248449074075</v>
      </c>
      <c r="M275" t="b">
        <v>1</v>
      </c>
      <c r="N275">
        <v>118</v>
      </c>
      <c r="O275" s="7">
        <f>E275/D275</f>
        <v>1.077758</v>
      </c>
      <c r="P275" s="8">
        <f>E275/N275</f>
        <v>45.667711864406776</v>
      </c>
      <c r="Q275" t="str">
        <f>LEFT(T275, FIND("/",T275)-1)</f>
        <v>film &amp; video</v>
      </c>
      <c r="R275" t="str">
        <f>RIGHT(T275,LEN(T275)-FIND("/",T275))</f>
        <v>documentary</v>
      </c>
      <c r="S275" t="b">
        <v>1</v>
      </c>
      <c r="T275" t="s">
        <v>8257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8218</v>
      </c>
      <c r="G276" t="s">
        <v>8223</v>
      </c>
      <c r="H276" t="s">
        <v>8245</v>
      </c>
      <c r="I276">
        <v>1333609140</v>
      </c>
      <c r="J276" s="12">
        <f t="shared" si="8"/>
        <v>41004.040972222225</v>
      </c>
      <c r="K276">
        <v>1330638829</v>
      </c>
      <c r="L276" s="12">
        <f t="shared" si="9"/>
        <v>40969.662372685183</v>
      </c>
      <c r="M276" t="b">
        <v>1</v>
      </c>
      <c r="N276">
        <v>113</v>
      </c>
      <c r="O276" s="7">
        <f>E276/D276</f>
        <v>1.56</v>
      </c>
      <c r="P276" s="8">
        <f>E276/N276</f>
        <v>55.221238938053098</v>
      </c>
      <c r="Q276" t="str">
        <f>LEFT(T276, FIND("/",T276)-1)</f>
        <v>film &amp; video</v>
      </c>
      <c r="R276" t="str">
        <f>RIGHT(T276,LEN(T276)-FIND("/",T276))</f>
        <v>documentary</v>
      </c>
      <c r="S276" t="b">
        <v>1</v>
      </c>
      <c r="T276" t="s">
        <v>8257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8218</v>
      </c>
      <c r="G277" t="s">
        <v>8223</v>
      </c>
      <c r="H277" t="s">
        <v>8245</v>
      </c>
      <c r="I277">
        <v>1352511966</v>
      </c>
      <c r="J277" s="12">
        <f t="shared" si="8"/>
        <v>41222.823680555557</v>
      </c>
      <c r="K277">
        <v>1349916366</v>
      </c>
      <c r="L277" s="12">
        <f t="shared" si="9"/>
        <v>41192.782013888893</v>
      </c>
      <c r="M277" t="b">
        <v>1</v>
      </c>
      <c r="N277">
        <v>332</v>
      </c>
      <c r="O277" s="7">
        <f>E277/D277</f>
        <v>1.08395</v>
      </c>
      <c r="P277" s="8">
        <f>E277/N277</f>
        <v>65.298192771084331</v>
      </c>
      <c r="Q277" t="str">
        <f>LEFT(T277, FIND("/",T277)-1)</f>
        <v>film &amp; video</v>
      </c>
      <c r="R277" t="str">
        <f>RIGHT(T277,LEN(T277)-FIND("/",T277))</f>
        <v>documentary</v>
      </c>
      <c r="S277" t="b">
        <v>1</v>
      </c>
      <c r="T277" t="s">
        <v>8257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8218</v>
      </c>
      <c r="G278" t="s">
        <v>8223</v>
      </c>
      <c r="H278" t="s">
        <v>8245</v>
      </c>
      <c r="I278">
        <v>1335574674</v>
      </c>
      <c r="J278" s="12">
        <f t="shared" si="8"/>
        <v>41026.790208333332</v>
      </c>
      <c r="K278">
        <v>1330394274</v>
      </c>
      <c r="L278" s="12">
        <f t="shared" si="9"/>
        <v>40966.831874999996</v>
      </c>
      <c r="M278" t="b">
        <v>1</v>
      </c>
      <c r="N278">
        <v>62</v>
      </c>
      <c r="O278" s="7">
        <f>E278/D278</f>
        <v>1.476</v>
      </c>
      <c r="P278" s="8">
        <f>E278/N278</f>
        <v>95.225806451612897</v>
      </c>
      <c r="Q278" t="str">
        <f>LEFT(T278, FIND("/",T278)-1)</f>
        <v>film &amp; video</v>
      </c>
      <c r="R278" t="str">
        <f>RIGHT(T278,LEN(T278)-FIND("/",T278))</f>
        <v>documentary</v>
      </c>
      <c r="S278" t="b">
        <v>1</v>
      </c>
      <c r="T278" t="s">
        <v>8257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8218</v>
      </c>
      <c r="G279" t="s">
        <v>8223</v>
      </c>
      <c r="H279" t="s">
        <v>8245</v>
      </c>
      <c r="I279">
        <v>1432416219</v>
      </c>
      <c r="J279" s="12">
        <f t="shared" si="8"/>
        <v>42147.641423611116</v>
      </c>
      <c r="K279">
        <v>1429824219</v>
      </c>
      <c r="L279" s="12">
        <f t="shared" si="9"/>
        <v>42117.641423611116</v>
      </c>
      <c r="M279" t="b">
        <v>1</v>
      </c>
      <c r="N279">
        <v>951</v>
      </c>
      <c r="O279" s="7">
        <f>E279/D279</f>
        <v>1.1038153846153846</v>
      </c>
      <c r="P279" s="8">
        <f>E279/N279</f>
        <v>75.444794952681391</v>
      </c>
      <c r="Q279" t="str">
        <f>LEFT(T279, FIND("/",T279)-1)</f>
        <v>film &amp; video</v>
      </c>
      <c r="R279" t="str">
        <f>RIGHT(T279,LEN(T279)-FIND("/",T279))</f>
        <v>documentary</v>
      </c>
      <c r="S279" t="b">
        <v>1</v>
      </c>
      <c r="T279" t="s">
        <v>8257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8218</v>
      </c>
      <c r="G280" t="s">
        <v>8223</v>
      </c>
      <c r="H280" t="s">
        <v>8245</v>
      </c>
      <c r="I280">
        <v>1350003539</v>
      </c>
      <c r="J280" s="12">
        <f t="shared" si="8"/>
        <v>41193.790960648148</v>
      </c>
      <c r="K280">
        <v>1347411539</v>
      </c>
      <c r="L280" s="12">
        <f t="shared" si="9"/>
        <v>41163.790960648148</v>
      </c>
      <c r="M280" t="b">
        <v>1</v>
      </c>
      <c r="N280">
        <v>415</v>
      </c>
      <c r="O280" s="7">
        <f>E280/D280</f>
        <v>1.5034814814814814</v>
      </c>
      <c r="P280" s="8">
        <f>E280/N280</f>
        <v>97.816867469879512</v>
      </c>
      <c r="Q280" t="str">
        <f>LEFT(T280, FIND("/",T280)-1)</f>
        <v>film &amp; video</v>
      </c>
      <c r="R280" t="str">
        <f>RIGHT(T280,LEN(T280)-FIND("/",T280))</f>
        <v>documentary</v>
      </c>
      <c r="S280" t="b">
        <v>1</v>
      </c>
      <c r="T280" t="s">
        <v>8257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8218</v>
      </c>
      <c r="G281" t="s">
        <v>8223</v>
      </c>
      <c r="H281" t="s">
        <v>8245</v>
      </c>
      <c r="I281">
        <v>1488160860</v>
      </c>
      <c r="J281" s="12">
        <f t="shared" si="8"/>
        <v>42792.834027777775</v>
      </c>
      <c r="K281">
        <v>1485237096</v>
      </c>
      <c r="L281" s="12">
        <f t="shared" si="9"/>
        <v>42758.994166666671</v>
      </c>
      <c r="M281" t="b">
        <v>1</v>
      </c>
      <c r="N281">
        <v>305</v>
      </c>
      <c r="O281" s="7">
        <f>E281/D281</f>
        <v>1.5731829411764706</v>
      </c>
      <c r="P281" s="8">
        <f>E281/N281</f>
        <v>87.685606557377056</v>
      </c>
      <c r="Q281" t="str">
        <f>LEFT(T281, FIND("/",T281)-1)</f>
        <v>film &amp; video</v>
      </c>
      <c r="R281" t="str">
        <f>RIGHT(T281,LEN(T281)-FIND("/",T281))</f>
        <v>documentary</v>
      </c>
      <c r="S281" t="b">
        <v>1</v>
      </c>
      <c r="T281" t="s">
        <v>8257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8218</v>
      </c>
      <c r="G282" t="s">
        <v>8223</v>
      </c>
      <c r="H282" t="s">
        <v>8245</v>
      </c>
      <c r="I282">
        <v>1401459035</v>
      </c>
      <c r="J282" s="12">
        <f t="shared" si="8"/>
        <v>41789.340682870366</v>
      </c>
      <c r="K282">
        <v>1397571035</v>
      </c>
      <c r="L282" s="12">
        <f t="shared" si="9"/>
        <v>41744.340682870366</v>
      </c>
      <c r="M282" t="b">
        <v>1</v>
      </c>
      <c r="N282">
        <v>2139</v>
      </c>
      <c r="O282" s="7">
        <f>E282/D282</f>
        <v>1.5614399999999999</v>
      </c>
      <c r="P282" s="8">
        <f>E282/N282</f>
        <v>54.748948106591868</v>
      </c>
      <c r="Q282" t="str">
        <f>LEFT(T282, FIND("/",T282)-1)</f>
        <v>film &amp; video</v>
      </c>
      <c r="R282" t="str">
        <f>RIGHT(T282,LEN(T282)-FIND("/",T282))</f>
        <v>documentary</v>
      </c>
      <c r="S282" t="b">
        <v>1</v>
      </c>
      <c r="T282" t="s">
        <v>8257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8218</v>
      </c>
      <c r="G283" t="s">
        <v>8223</v>
      </c>
      <c r="H283" t="s">
        <v>8245</v>
      </c>
      <c r="I283">
        <v>1249932360</v>
      </c>
      <c r="J283" s="12">
        <f t="shared" si="8"/>
        <v>40035.55972222222</v>
      </c>
      <c r="K283">
        <v>1242532513</v>
      </c>
      <c r="L283" s="12">
        <f t="shared" si="9"/>
        <v>39949.913344907407</v>
      </c>
      <c r="M283" t="b">
        <v>1</v>
      </c>
      <c r="N283">
        <v>79</v>
      </c>
      <c r="O283" s="7">
        <f>E283/D283</f>
        <v>1.2058763636363636</v>
      </c>
      <c r="P283" s="8">
        <f>E283/N283</f>
        <v>83.953417721518989</v>
      </c>
      <c r="Q283" t="str">
        <f>LEFT(T283, FIND("/",T283)-1)</f>
        <v>film &amp; video</v>
      </c>
      <c r="R283" t="str">
        <f>RIGHT(T283,LEN(T283)-FIND("/",T283))</f>
        <v>documentary</v>
      </c>
      <c r="S283" t="b">
        <v>1</v>
      </c>
      <c r="T283" t="s">
        <v>8257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8218</v>
      </c>
      <c r="G284" t="s">
        <v>8223</v>
      </c>
      <c r="H284" t="s">
        <v>8245</v>
      </c>
      <c r="I284">
        <v>1266876000</v>
      </c>
      <c r="J284" s="12">
        <f t="shared" si="8"/>
        <v>40231.666666666664</v>
      </c>
      <c r="K284">
        <v>1263679492</v>
      </c>
      <c r="L284" s="12">
        <f t="shared" si="9"/>
        <v>40194.670046296298</v>
      </c>
      <c r="M284" t="b">
        <v>1</v>
      </c>
      <c r="N284">
        <v>179</v>
      </c>
      <c r="O284" s="7">
        <f>E284/D284</f>
        <v>1.0118888888888888</v>
      </c>
      <c r="P284" s="8">
        <f>E284/N284</f>
        <v>254.38547486033519</v>
      </c>
      <c r="Q284" t="str">
        <f>LEFT(T284, FIND("/",T284)-1)</f>
        <v>film &amp; video</v>
      </c>
      <c r="R284" t="str">
        <f>RIGHT(T284,LEN(T284)-FIND("/",T284))</f>
        <v>documentary</v>
      </c>
      <c r="S284" t="b">
        <v>1</v>
      </c>
      <c r="T284" t="s">
        <v>8257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8218</v>
      </c>
      <c r="G285" t="s">
        <v>8223</v>
      </c>
      <c r="H285" t="s">
        <v>8245</v>
      </c>
      <c r="I285">
        <v>1306904340</v>
      </c>
      <c r="J285" s="12">
        <f t="shared" si="8"/>
        <v>40694.957638888889</v>
      </c>
      <c r="K285">
        <v>1305219744</v>
      </c>
      <c r="L285" s="12">
        <f t="shared" si="9"/>
        <v>40675.46</v>
      </c>
      <c r="M285" t="b">
        <v>1</v>
      </c>
      <c r="N285">
        <v>202</v>
      </c>
      <c r="O285" s="7">
        <f>E285/D285</f>
        <v>1.142725</v>
      </c>
      <c r="P285" s="8">
        <f>E285/N285</f>
        <v>101.8269801980198</v>
      </c>
      <c r="Q285" t="str">
        <f>LEFT(T285, FIND("/",T285)-1)</f>
        <v>film &amp; video</v>
      </c>
      <c r="R285" t="str">
        <f>RIGHT(T285,LEN(T285)-FIND("/",T285))</f>
        <v>documentary</v>
      </c>
      <c r="S285" t="b">
        <v>1</v>
      </c>
      <c r="T285" t="s">
        <v>8257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8218</v>
      </c>
      <c r="G286" t="s">
        <v>8223</v>
      </c>
      <c r="H286" t="s">
        <v>8245</v>
      </c>
      <c r="I286">
        <v>1327167780</v>
      </c>
      <c r="J286" s="12">
        <f t="shared" si="8"/>
        <v>40929.488194444442</v>
      </c>
      <c r="K286">
        <v>1325007780</v>
      </c>
      <c r="L286" s="12">
        <f t="shared" si="9"/>
        <v>40904.488194444442</v>
      </c>
      <c r="M286" t="b">
        <v>1</v>
      </c>
      <c r="N286">
        <v>760</v>
      </c>
      <c r="O286" s="7">
        <f>E286/D286</f>
        <v>1.0462615</v>
      </c>
      <c r="P286" s="8">
        <f>E286/N286</f>
        <v>55.066394736842106</v>
      </c>
      <c r="Q286" t="str">
        <f>LEFT(T286, FIND("/",T286)-1)</f>
        <v>film &amp; video</v>
      </c>
      <c r="R286" t="str">
        <f>RIGHT(T286,LEN(T286)-FIND("/",T286))</f>
        <v>documentary</v>
      </c>
      <c r="S286" t="b">
        <v>1</v>
      </c>
      <c r="T286" t="s">
        <v>8257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8218</v>
      </c>
      <c r="G287" t="s">
        <v>8223</v>
      </c>
      <c r="H287" t="s">
        <v>8245</v>
      </c>
      <c r="I287">
        <v>1379614128</v>
      </c>
      <c r="J287" s="12">
        <f t="shared" si="8"/>
        <v>41536.506111111114</v>
      </c>
      <c r="K287">
        <v>1377022128</v>
      </c>
      <c r="L287" s="12">
        <f t="shared" si="9"/>
        <v>41506.506111111114</v>
      </c>
      <c r="M287" t="b">
        <v>1</v>
      </c>
      <c r="N287">
        <v>563</v>
      </c>
      <c r="O287" s="7">
        <f>E287/D287</f>
        <v>2.2882507142857142</v>
      </c>
      <c r="P287" s="8">
        <f>E287/N287</f>
        <v>56.901438721136763</v>
      </c>
      <c r="Q287" t="str">
        <f>LEFT(T287, FIND("/",T287)-1)</f>
        <v>film &amp; video</v>
      </c>
      <c r="R287" t="str">
        <f>RIGHT(T287,LEN(T287)-FIND("/",T287))</f>
        <v>documentary</v>
      </c>
      <c r="S287" t="b">
        <v>1</v>
      </c>
      <c r="T287" t="s">
        <v>8257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8218</v>
      </c>
      <c r="G288" t="s">
        <v>8223</v>
      </c>
      <c r="H288" t="s">
        <v>8245</v>
      </c>
      <c r="I288">
        <v>1364236524</v>
      </c>
      <c r="J288" s="12">
        <f t="shared" si="8"/>
        <v>41358.524583333332</v>
      </c>
      <c r="K288">
        <v>1360352124</v>
      </c>
      <c r="L288" s="12">
        <f t="shared" si="9"/>
        <v>41313.566249999996</v>
      </c>
      <c r="M288" t="b">
        <v>1</v>
      </c>
      <c r="N288">
        <v>135</v>
      </c>
      <c r="O288" s="7">
        <f>E288/D288</f>
        <v>1.0915333333333332</v>
      </c>
      <c r="P288" s="8">
        <f>E288/N288</f>
        <v>121.28148148148148</v>
      </c>
      <c r="Q288" t="str">
        <f>LEFT(T288, FIND("/",T288)-1)</f>
        <v>film &amp; video</v>
      </c>
      <c r="R288" t="str">
        <f>RIGHT(T288,LEN(T288)-FIND("/",T288))</f>
        <v>documentary</v>
      </c>
      <c r="S288" t="b">
        <v>1</v>
      </c>
      <c r="T288" t="s">
        <v>8257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8218</v>
      </c>
      <c r="G289" t="s">
        <v>8223</v>
      </c>
      <c r="H289" t="s">
        <v>8245</v>
      </c>
      <c r="I289">
        <v>1351828800</v>
      </c>
      <c r="J289" s="12">
        <f t="shared" si="8"/>
        <v>41214.916666666664</v>
      </c>
      <c r="K289">
        <v>1349160018</v>
      </c>
      <c r="L289" s="12">
        <f t="shared" si="9"/>
        <v>41184.027986111112</v>
      </c>
      <c r="M289" t="b">
        <v>1</v>
      </c>
      <c r="N289">
        <v>290</v>
      </c>
      <c r="O289" s="7">
        <f>E289/D289</f>
        <v>1.7629999999999999</v>
      </c>
      <c r="P289" s="8">
        <f>E289/N289</f>
        <v>91.189655172413794</v>
      </c>
      <c r="Q289" t="str">
        <f>LEFT(T289, FIND("/",T289)-1)</f>
        <v>film &amp; video</v>
      </c>
      <c r="R289" t="str">
        <f>RIGHT(T289,LEN(T289)-FIND("/",T289))</f>
        <v>documentary</v>
      </c>
      <c r="S289" t="b">
        <v>1</v>
      </c>
      <c r="T289" t="s">
        <v>8257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8218</v>
      </c>
      <c r="G290" t="s">
        <v>8223</v>
      </c>
      <c r="H290" t="s">
        <v>8245</v>
      </c>
      <c r="I290">
        <v>1340683393</v>
      </c>
      <c r="J290" s="12">
        <f t="shared" si="8"/>
        <v>41085.918900462959</v>
      </c>
      <c r="K290">
        <v>1337659393</v>
      </c>
      <c r="L290" s="12">
        <f t="shared" si="9"/>
        <v>41050.918900462959</v>
      </c>
      <c r="M290" t="b">
        <v>1</v>
      </c>
      <c r="N290">
        <v>447</v>
      </c>
      <c r="O290" s="7">
        <f>E290/D290</f>
        <v>1.0321061999999999</v>
      </c>
      <c r="P290" s="8">
        <f>E290/N290</f>
        <v>115.44812080536913</v>
      </c>
      <c r="Q290" t="str">
        <f>LEFT(T290, FIND("/",T290)-1)</f>
        <v>film &amp; video</v>
      </c>
      <c r="R290" t="str">
        <f>RIGHT(T290,LEN(T290)-FIND("/",T290))</f>
        <v>documentary</v>
      </c>
      <c r="S290" t="b">
        <v>1</v>
      </c>
      <c r="T290" t="s">
        <v>8257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8218</v>
      </c>
      <c r="G291" t="s">
        <v>8224</v>
      </c>
      <c r="H291" t="s">
        <v>8245</v>
      </c>
      <c r="I291">
        <v>1383389834</v>
      </c>
      <c r="J291" s="12">
        <f t="shared" si="8"/>
        <v>41580.206412037034</v>
      </c>
      <c r="K291">
        <v>1380797834</v>
      </c>
      <c r="L291" s="12">
        <f t="shared" si="9"/>
        <v>41550.206412037034</v>
      </c>
      <c r="M291" t="b">
        <v>1</v>
      </c>
      <c r="N291">
        <v>232</v>
      </c>
      <c r="O291" s="7">
        <f>E291/D291</f>
        <v>1.0482</v>
      </c>
      <c r="P291" s="8">
        <f>E291/N291</f>
        <v>67.771551724137936</v>
      </c>
      <c r="Q291" t="str">
        <f>LEFT(T291, FIND("/",T291)-1)</f>
        <v>film &amp; video</v>
      </c>
      <c r="R291" t="str">
        <f>RIGHT(T291,LEN(T291)-FIND("/",T291))</f>
        <v>documentary</v>
      </c>
      <c r="S291" t="b">
        <v>1</v>
      </c>
      <c r="T291" t="s">
        <v>8257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8218</v>
      </c>
      <c r="G292" t="s">
        <v>8223</v>
      </c>
      <c r="H292" t="s">
        <v>8245</v>
      </c>
      <c r="I292">
        <v>1296633540</v>
      </c>
      <c r="J292" s="12">
        <f t="shared" si="8"/>
        <v>40576.082638888889</v>
      </c>
      <c r="K292">
        <v>1292316697</v>
      </c>
      <c r="L292" s="12">
        <f t="shared" si="9"/>
        <v>40526.11917824074</v>
      </c>
      <c r="M292" t="b">
        <v>1</v>
      </c>
      <c r="N292">
        <v>168</v>
      </c>
      <c r="O292" s="7">
        <f>E292/D292</f>
        <v>1.0668444444444445</v>
      </c>
      <c r="P292" s="8">
        <f>E292/N292</f>
        <v>28.576190476190476</v>
      </c>
      <c r="Q292" t="str">
        <f>LEFT(T292, FIND("/",T292)-1)</f>
        <v>film &amp; video</v>
      </c>
      <c r="R292" t="str">
        <f>RIGHT(T292,LEN(T292)-FIND("/",T292))</f>
        <v>documentary</v>
      </c>
      <c r="S292" t="b">
        <v>1</v>
      </c>
      <c r="T292" t="s">
        <v>8257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8218</v>
      </c>
      <c r="G293" t="s">
        <v>8223</v>
      </c>
      <c r="H293" t="s">
        <v>8245</v>
      </c>
      <c r="I293">
        <v>1367366460</v>
      </c>
      <c r="J293" s="12">
        <f t="shared" si="8"/>
        <v>41394.750694444447</v>
      </c>
      <c r="K293">
        <v>1365791246</v>
      </c>
      <c r="L293" s="12">
        <f t="shared" si="9"/>
        <v>41376.519050925926</v>
      </c>
      <c r="M293" t="b">
        <v>1</v>
      </c>
      <c r="N293">
        <v>128</v>
      </c>
      <c r="O293" s="7">
        <f>E293/D293</f>
        <v>1.2001999999999999</v>
      </c>
      <c r="P293" s="8">
        <f>E293/N293</f>
        <v>46.8828125</v>
      </c>
      <c r="Q293" t="str">
        <f>LEFT(T293, FIND("/",T293)-1)</f>
        <v>film &amp; video</v>
      </c>
      <c r="R293" t="str">
        <f>RIGHT(T293,LEN(T293)-FIND("/",T293))</f>
        <v>documentary</v>
      </c>
      <c r="S293" t="b">
        <v>1</v>
      </c>
      <c r="T293" t="s">
        <v>8257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8218</v>
      </c>
      <c r="G294" t="s">
        <v>8223</v>
      </c>
      <c r="H294" t="s">
        <v>8245</v>
      </c>
      <c r="I294">
        <v>1319860740</v>
      </c>
      <c r="J294" s="12">
        <f t="shared" si="8"/>
        <v>40844.915972222225</v>
      </c>
      <c r="K294">
        <v>1317064599</v>
      </c>
      <c r="L294" s="12">
        <f t="shared" si="9"/>
        <v>40812.553229166668</v>
      </c>
      <c r="M294" t="b">
        <v>1</v>
      </c>
      <c r="N294">
        <v>493</v>
      </c>
      <c r="O294" s="7">
        <f>E294/D294</f>
        <v>1.0150693333333334</v>
      </c>
      <c r="P294" s="8">
        <f>E294/N294</f>
        <v>154.42231237322514</v>
      </c>
      <c r="Q294" t="str">
        <f>LEFT(T294, FIND("/",T294)-1)</f>
        <v>film &amp; video</v>
      </c>
      <c r="R294" t="str">
        <f>RIGHT(T294,LEN(T294)-FIND("/",T294))</f>
        <v>documentary</v>
      </c>
      <c r="S294" t="b">
        <v>1</v>
      </c>
      <c r="T294" t="s">
        <v>8257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8218</v>
      </c>
      <c r="G295" t="s">
        <v>8223</v>
      </c>
      <c r="H295" t="s">
        <v>8245</v>
      </c>
      <c r="I295">
        <v>1398009714</v>
      </c>
      <c r="J295" s="12">
        <f t="shared" si="8"/>
        <v>41749.417986111112</v>
      </c>
      <c r="K295">
        <v>1395417714</v>
      </c>
      <c r="L295" s="12">
        <f t="shared" si="9"/>
        <v>41719.417986111112</v>
      </c>
      <c r="M295" t="b">
        <v>1</v>
      </c>
      <c r="N295">
        <v>131</v>
      </c>
      <c r="O295" s="7">
        <f>E295/D295</f>
        <v>1.0138461538461538</v>
      </c>
      <c r="P295" s="8">
        <f>E295/N295</f>
        <v>201.22137404580153</v>
      </c>
      <c r="Q295" t="str">
        <f>LEFT(T295, FIND("/",T295)-1)</f>
        <v>film &amp; video</v>
      </c>
      <c r="R295" t="str">
        <f>RIGHT(T295,LEN(T295)-FIND("/",T295))</f>
        <v>documentary</v>
      </c>
      <c r="S295" t="b">
        <v>1</v>
      </c>
      <c r="T295" t="s">
        <v>8257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8218</v>
      </c>
      <c r="G296" t="s">
        <v>8223</v>
      </c>
      <c r="H296" t="s">
        <v>8245</v>
      </c>
      <c r="I296">
        <v>1279555200</v>
      </c>
      <c r="J296" s="12">
        <f t="shared" si="8"/>
        <v>40378.416666666664</v>
      </c>
      <c r="K296">
        <v>1276480894</v>
      </c>
      <c r="L296" s="12">
        <f t="shared" si="9"/>
        <v>40342.834421296298</v>
      </c>
      <c r="M296" t="b">
        <v>1</v>
      </c>
      <c r="N296">
        <v>50</v>
      </c>
      <c r="O296" s="7">
        <f>E296/D296</f>
        <v>1</v>
      </c>
      <c r="P296" s="8">
        <f>E296/N296</f>
        <v>100</v>
      </c>
      <c r="Q296" t="str">
        <f>LEFT(T296, FIND("/",T296)-1)</f>
        <v>film &amp; video</v>
      </c>
      <c r="R296" t="str">
        <f>RIGHT(T296,LEN(T296)-FIND("/",T296))</f>
        <v>documentary</v>
      </c>
      <c r="S296" t="b">
        <v>1</v>
      </c>
      <c r="T296" t="s">
        <v>8257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8218</v>
      </c>
      <c r="G297" t="s">
        <v>8223</v>
      </c>
      <c r="H297" t="s">
        <v>8245</v>
      </c>
      <c r="I297">
        <v>1383264000</v>
      </c>
      <c r="J297" s="12">
        <f t="shared" si="8"/>
        <v>41578.75</v>
      </c>
      <c r="K297">
        <v>1378080409</v>
      </c>
      <c r="L297" s="12">
        <f t="shared" si="9"/>
        <v>41518.754733796297</v>
      </c>
      <c r="M297" t="b">
        <v>1</v>
      </c>
      <c r="N297">
        <v>665</v>
      </c>
      <c r="O297" s="7">
        <f>E297/D297</f>
        <v>1.3310911999999999</v>
      </c>
      <c r="P297" s="8">
        <f>E297/N297</f>
        <v>100.08204511278196</v>
      </c>
      <c r="Q297" t="str">
        <f>LEFT(T297, FIND("/",T297)-1)</f>
        <v>film &amp; video</v>
      </c>
      <c r="R297" t="str">
        <f>RIGHT(T297,LEN(T297)-FIND("/",T297))</f>
        <v>documentary</v>
      </c>
      <c r="S297" t="b">
        <v>1</v>
      </c>
      <c r="T297" t="s">
        <v>8257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8218</v>
      </c>
      <c r="G298" t="s">
        <v>8223</v>
      </c>
      <c r="H298" t="s">
        <v>8245</v>
      </c>
      <c r="I298">
        <v>1347017083</v>
      </c>
      <c r="J298" s="12">
        <f t="shared" si="8"/>
        <v>41159.225497685184</v>
      </c>
      <c r="K298">
        <v>1344857083</v>
      </c>
      <c r="L298" s="12">
        <f t="shared" si="9"/>
        <v>41134.225497685184</v>
      </c>
      <c r="M298" t="b">
        <v>1</v>
      </c>
      <c r="N298">
        <v>129</v>
      </c>
      <c r="O298" s="7">
        <f>E298/D298</f>
        <v>1.187262</v>
      </c>
      <c r="P298" s="8">
        <f>E298/N298</f>
        <v>230.08953488372092</v>
      </c>
      <c r="Q298" t="str">
        <f>LEFT(T298, FIND("/",T298)-1)</f>
        <v>film &amp; video</v>
      </c>
      <c r="R298" t="str">
        <f>RIGHT(T298,LEN(T298)-FIND("/",T298))</f>
        <v>documentary</v>
      </c>
      <c r="S298" t="b">
        <v>1</v>
      </c>
      <c r="T298" t="s">
        <v>8257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8218</v>
      </c>
      <c r="G299" t="s">
        <v>8223</v>
      </c>
      <c r="H299" t="s">
        <v>8245</v>
      </c>
      <c r="I299">
        <v>1430452740</v>
      </c>
      <c r="J299" s="12">
        <f t="shared" si="8"/>
        <v>42124.915972222225</v>
      </c>
      <c r="K299">
        <v>1427390901</v>
      </c>
      <c r="L299" s="12">
        <f t="shared" si="9"/>
        <v>42089.47802083334</v>
      </c>
      <c r="M299" t="b">
        <v>1</v>
      </c>
      <c r="N299">
        <v>142</v>
      </c>
      <c r="O299" s="7">
        <f>E299/D299</f>
        <v>1.0064</v>
      </c>
      <c r="P299" s="8">
        <f>E299/N299</f>
        <v>141.74647887323943</v>
      </c>
      <c r="Q299" t="str">
        <f>LEFT(T299, FIND("/",T299)-1)</f>
        <v>film &amp; video</v>
      </c>
      <c r="R299" t="str">
        <f>RIGHT(T299,LEN(T299)-FIND("/",T299))</f>
        <v>documentary</v>
      </c>
      <c r="S299" t="b">
        <v>1</v>
      </c>
      <c r="T299" t="s">
        <v>8257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8218</v>
      </c>
      <c r="G300" t="s">
        <v>8223</v>
      </c>
      <c r="H300" t="s">
        <v>8245</v>
      </c>
      <c r="I300">
        <v>1399669200</v>
      </c>
      <c r="J300" s="12">
        <f t="shared" si="8"/>
        <v>41768.625</v>
      </c>
      <c r="K300">
        <v>1394536048</v>
      </c>
      <c r="L300" s="12">
        <f t="shared" si="9"/>
        <v>41709.213518518518</v>
      </c>
      <c r="M300" t="b">
        <v>1</v>
      </c>
      <c r="N300">
        <v>2436</v>
      </c>
      <c r="O300" s="7">
        <f>E300/D300</f>
        <v>1.089324126984127</v>
      </c>
      <c r="P300" s="8">
        <f>E300/N300</f>
        <v>56.344351395730705</v>
      </c>
      <c r="Q300" t="str">
        <f>LEFT(T300, FIND("/",T300)-1)</f>
        <v>film &amp; video</v>
      </c>
      <c r="R300" t="str">
        <f>RIGHT(T300,LEN(T300)-FIND("/",T300))</f>
        <v>documentary</v>
      </c>
      <c r="S300" t="b">
        <v>1</v>
      </c>
      <c r="T300" t="s">
        <v>8257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8218</v>
      </c>
      <c r="G301" t="s">
        <v>8223</v>
      </c>
      <c r="H301" t="s">
        <v>8245</v>
      </c>
      <c r="I301">
        <v>1289975060</v>
      </c>
      <c r="J301" s="12">
        <f t="shared" si="8"/>
        <v>40499.016898148147</v>
      </c>
      <c r="K301">
        <v>1287379460</v>
      </c>
      <c r="L301" s="12">
        <f t="shared" si="9"/>
        <v>40468.975231481483</v>
      </c>
      <c r="M301" t="b">
        <v>1</v>
      </c>
      <c r="N301">
        <v>244</v>
      </c>
      <c r="O301" s="7">
        <f>E301/D301</f>
        <v>1.789525</v>
      </c>
      <c r="P301" s="8">
        <f>E301/N301</f>
        <v>73.341188524590166</v>
      </c>
      <c r="Q301" t="str">
        <f>LEFT(T301, FIND("/",T301)-1)</f>
        <v>film &amp; video</v>
      </c>
      <c r="R301" t="str">
        <f>RIGHT(T301,LEN(T301)-FIND("/",T301))</f>
        <v>documentary</v>
      </c>
      <c r="S301" t="b">
        <v>1</v>
      </c>
      <c r="T301" t="s">
        <v>8257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8218</v>
      </c>
      <c r="G302" t="s">
        <v>8223</v>
      </c>
      <c r="H302" t="s">
        <v>8245</v>
      </c>
      <c r="I302">
        <v>1303686138</v>
      </c>
      <c r="J302" s="12">
        <f t="shared" si="8"/>
        <v>40657.709930555553</v>
      </c>
      <c r="K302">
        <v>1301007738</v>
      </c>
      <c r="L302" s="12">
        <f t="shared" si="9"/>
        <v>40626.709930555553</v>
      </c>
      <c r="M302" t="b">
        <v>1</v>
      </c>
      <c r="N302">
        <v>298</v>
      </c>
      <c r="O302" s="7">
        <f>E302/D302</f>
        <v>1.0172264</v>
      </c>
      <c r="P302" s="8">
        <f>E302/N302</f>
        <v>85.337785234899329</v>
      </c>
      <c r="Q302" t="str">
        <f>LEFT(T302, FIND("/",T302)-1)</f>
        <v>film &amp; video</v>
      </c>
      <c r="R302" t="str">
        <f>RIGHT(T302,LEN(T302)-FIND("/",T302))</f>
        <v>documentary</v>
      </c>
      <c r="S302" t="b">
        <v>1</v>
      </c>
      <c r="T302" t="s">
        <v>8257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8218</v>
      </c>
      <c r="G303" t="s">
        <v>8223</v>
      </c>
      <c r="H303" t="s">
        <v>8245</v>
      </c>
      <c r="I303">
        <v>1363711335</v>
      </c>
      <c r="J303" s="12">
        <f t="shared" si="8"/>
        <v>41352.446006944447</v>
      </c>
      <c r="K303">
        <v>1360258935</v>
      </c>
      <c r="L303" s="12">
        <f t="shared" si="9"/>
        <v>41312.487673611111</v>
      </c>
      <c r="M303" t="b">
        <v>1</v>
      </c>
      <c r="N303">
        <v>251</v>
      </c>
      <c r="O303" s="7">
        <f>E303/D303</f>
        <v>1.1873499999999999</v>
      </c>
      <c r="P303" s="8">
        <f>E303/N303</f>
        <v>61.496215139442228</v>
      </c>
      <c r="Q303" t="str">
        <f>LEFT(T303, FIND("/",T303)-1)</f>
        <v>film &amp; video</v>
      </c>
      <c r="R303" t="str">
        <f>RIGHT(T303,LEN(T303)-FIND("/",T303))</f>
        <v>documentary</v>
      </c>
      <c r="S303" t="b">
        <v>1</v>
      </c>
      <c r="T303" t="s">
        <v>8257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8218</v>
      </c>
      <c r="G304" t="s">
        <v>8223</v>
      </c>
      <c r="H304" t="s">
        <v>8245</v>
      </c>
      <c r="I304">
        <v>1330115638</v>
      </c>
      <c r="J304" s="12">
        <f t="shared" si="8"/>
        <v>40963.606921296298</v>
      </c>
      <c r="K304">
        <v>1327523638</v>
      </c>
      <c r="L304" s="12">
        <f t="shared" si="9"/>
        <v>40933.606921296298</v>
      </c>
      <c r="M304" t="b">
        <v>1</v>
      </c>
      <c r="N304">
        <v>108</v>
      </c>
      <c r="O304" s="7">
        <f>E304/D304</f>
        <v>1.0045999999999999</v>
      </c>
      <c r="P304" s="8">
        <f>E304/N304</f>
        <v>93.018518518518519</v>
      </c>
      <c r="Q304" t="str">
        <f>LEFT(T304, FIND("/",T304)-1)</f>
        <v>film &amp; video</v>
      </c>
      <c r="R304" t="str">
        <f>RIGHT(T304,LEN(T304)-FIND("/",T304))</f>
        <v>documentary</v>
      </c>
      <c r="S304" t="b">
        <v>1</v>
      </c>
      <c r="T304" t="s">
        <v>8257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8218</v>
      </c>
      <c r="G305" t="s">
        <v>8223</v>
      </c>
      <c r="H305" t="s">
        <v>8245</v>
      </c>
      <c r="I305">
        <v>1338601346</v>
      </c>
      <c r="J305" s="12">
        <f t="shared" si="8"/>
        <v>41061.821134259262</v>
      </c>
      <c r="K305">
        <v>1336009346</v>
      </c>
      <c r="L305" s="12">
        <f t="shared" si="9"/>
        <v>41031.821134259262</v>
      </c>
      <c r="M305" t="b">
        <v>1</v>
      </c>
      <c r="N305">
        <v>82</v>
      </c>
      <c r="O305" s="7">
        <f>E305/D305</f>
        <v>1.3746666666666667</v>
      </c>
      <c r="P305" s="8">
        <f>E305/N305</f>
        <v>50.292682926829265</v>
      </c>
      <c r="Q305" t="str">
        <f>LEFT(T305, FIND("/",T305)-1)</f>
        <v>film &amp; video</v>
      </c>
      <c r="R305" t="str">
        <f>RIGHT(T305,LEN(T305)-FIND("/",T305))</f>
        <v>documentary</v>
      </c>
      <c r="S305" t="b">
        <v>1</v>
      </c>
      <c r="T305" t="s">
        <v>8257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8218</v>
      </c>
      <c r="G306" t="s">
        <v>8223</v>
      </c>
      <c r="H306" t="s">
        <v>8245</v>
      </c>
      <c r="I306">
        <v>1346464800</v>
      </c>
      <c r="J306" s="12">
        <f t="shared" si="8"/>
        <v>41152.833333333336</v>
      </c>
      <c r="K306">
        <v>1343096197</v>
      </c>
      <c r="L306" s="12">
        <f t="shared" si="9"/>
        <v>41113.844872685186</v>
      </c>
      <c r="M306" t="b">
        <v>1</v>
      </c>
      <c r="N306">
        <v>74</v>
      </c>
      <c r="O306" s="7">
        <f>E306/D306</f>
        <v>2.3164705882352941</v>
      </c>
      <c r="P306" s="8">
        <f>E306/N306</f>
        <v>106.43243243243244</v>
      </c>
      <c r="Q306" t="str">
        <f>LEFT(T306, FIND("/",T306)-1)</f>
        <v>film &amp; video</v>
      </c>
      <c r="R306" t="str">
        <f>RIGHT(T306,LEN(T306)-FIND("/",T306))</f>
        <v>documentary</v>
      </c>
      <c r="S306" t="b">
        <v>1</v>
      </c>
      <c r="T306" t="s">
        <v>8257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8218</v>
      </c>
      <c r="G307" t="s">
        <v>8223</v>
      </c>
      <c r="H307" t="s">
        <v>8245</v>
      </c>
      <c r="I307">
        <v>1331392049</v>
      </c>
      <c r="J307" s="12">
        <f t="shared" si="8"/>
        <v>40978.380196759259</v>
      </c>
      <c r="K307">
        <v>1328800049</v>
      </c>
      <c r="L307" s="12">
        <f t="shared" si="9"/>
        <v>40948.380196759259</v>
      </c>
      <c r="M307" t="b">
        <v>1</v>
      </c>
      <c r="N307">
        <v>189</v>
      </c>
      <c r="O307" s="7">
        <f>E307/D307</f>
        <v>1.3033333333333332</v>
      </c>
      <c r="P307" s="8">
        <f>E307/N307</f>
        <v>51.719576719576722</v>
      </c>
      <c r="Q307" t="str">
        <f>LEFT(T307, FIND("/",T307)-1)</f>
        <v>film &amp; video</v>
      </c>
      <c r="R307" t="str">
        <f>RIGHT(T307,LEN(T307)-FIND("/",T307))</f>
        <v>documentary</v>
      </c>
      <c r="S307" t="b">
        <v>1</v>
      </c>
      <c r="T307" t="s">
        <v>8257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8218</v>
      </c>
      <c r="G308" t="s">
        <v>8223</v>
      </c>
      <c r="H308" t="s">
        <v>8245</v>
      </c>
      <c r="I308">
        <v>1363806333</v>
      </c>
      <c r="J308" s="12">
        <f t="shared" si="8"/>
        <v>41353.545520833337</v>
      </c>
      <c r="K308">
        <v>1362081933</v>
      </c>
      <c r="L308" s="12">
        <f t="shared" si="9"/>
        <v>41333.587187500001</v>
      </c>
      <c r="M308" t="b">
        <v>1</v>
      </c>
      <c r="N308">
        <v>80</v>
      </c>
      <c r="O308" s="7">
        <f>E308/D308</f>
        <v>2.9289999999999998</v>
      </c>
      <c r="P308" s="8">
        <f>E308/N308</f>
        <v>36.612499999999997</v>
      </c>
      <c r="Q308" t="str">
        <f>LEFT(T308, FIND("/",T308)-1)</f>
        <v>film &amp; video</v>
      </c>
      <c r="R308" t="str">
        <f>RIGHT(T308,LEN(T308)-FIND("/",T308))</f>
        <v>documentary</v>
      </c>
      <c r="S308" t="b">
        <v>1</v>
      </c>
      <c r="T308" t="s">
        <v>8257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8218</v>
      </c>
      <c r="G309" t="s">
        <v>8223</v>
      </c>
      <c r="H309" t="s">
        <v>8245</v>
      </c>
      <c r="I309">
        <v>1360276801</v>
      </c>
      <c r="J309" s="12">
        <f t="shared" si="8"/>
        <v>41312.694456018515</v>
      </c>
      <c r="K309">
        <v>1357684801</v>
      </c>
      <c r="L309" s="12">
        <f t="shared" si="9"/>
        <v>41282.694456018515</v>
      </c>
      <c r="M309" t="b">
        <v>1</v>
      </c>
      <c r="N309">
        <v>576</v>
      </c>
      <c r="O309" s="7">
        <f>E309/D309</f>
        <v>1.1131818181818183</v>
      </c>
      <c r="P309" s="8">
        <f>E309/N309</f>
        <v>42.517361111111114</v>
      </c>
      <c r="Q309" t="str">
        <f>LEFT(T309, FIND("/",T309)-1)</f>
        <v>film &amp; video</v>
      </c>
      <c r="R309" t="str">
        <f>RIGHT(T309,LEN(T309)-FIND("/",T309))</f>
        <v>documentary</v>
      </c>
      <c r="S309" t="b">
        <v>1</v>
      </c>
      <c r="T309" t="s">
        <v>8257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8218</v>
      </c>
      <c r="G310" t="s">
        <v>8223</v>
      </c>
      <c r="H310" t="s">
        <v>8245</v>
      </c>
      <c r="I310">
        <v>1299775210</v>
      </c>
      <c r="J310" s="12">
        <f t="shared" si="8"/>
        <v>40612.444560185184</v>
      </c>
      <c r="K310">
        <v>1295887210</v>
      </c>
      <c r="L310" s="12">
        <f t="shared" si="9"/>
        <v>40567.444560185184</v>
      </c>
      <c r="M310" t="b">
        <v>1</v>
      </c>
      <c r="N310">
        <v>202</v>
      </c>
      <c r="O310" s="7">
        <f>E310/D310</f>
        <v>1.0556666666666668</v>
      </c>
      <c r="P310" s="8">
        <f>E310/N310</f>
        <v>62.712871287128714</v>
      </c>
      <c r="Q310" t="str">
        <f>LEFT(T310, FIND("/",T310)-1)</f>
        <v>film &amp; video</v>
      </c>
      <c r="R310" t="str">
        <f>RIGHT(T310,LEN(T310)-FIND("/",T310))</f>
        <v>documentary</v>
      </c>
      <c r="S310" t="b">
        <v>1</v>
      </c>
      <c r="T310" t="s">
        <v>8257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8218</v>
      </c>
      <c r="G311" t="s">
        <v>8223</v>
      </c>
      <c r="H311" t="s">
        <v>8245</v>
      </c>
      <c r="I311">
        <v>1346695334</v>
      </c>
      <c r="J311" s="12">
        <f t="shared" si="8"/>
        <v>41155.501550925925</v>
      </c>
      <c r="K311">
        <v>1344880934</v>
      </c>
      <c r="L311" s="12">
        <f t="shared" si="9"/>
        <v>41134.501550925925</v>
      </c>
      <c r="M311" t="b">
        <v>1</v>
      </c>
      <c r="N311">
        <v>238</v>
      </c>
      <c r="O311" s="7">
        <f>E311/D311</f>
        <v>1.1894444444444445</v>
      </c>
      <c r="P311" s="8">
        <f>E311/N311</f>
        <v>89.957983193277315</v>
      </c>
      <c r="Q311" t="str">
        <f>LEFT(T311, FIND("/",T311)-1)</f>
        <v>film &amp; video</v>
      </c>
      <c r="R311" t="str">
        <f>RIGHT(T311,LEN(T311)-FIND("/",T311))</f>
        <v>documentary</v>
      </c>
      <c r="S311" t="b">
        <v>1</v>
      </c>
      <c r="T311" t="s">
        <v>8257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8218</v>
      </c>
      <c r="G312" t="s">
        <v>8223</v>
      </c>
      <c r="H312" t="s">
        <v>8245</v>
      </c>
      <c r="I312">
        <v>1319076000</v>
      </c>
      <c r="J312" s="12">
        <f t="shared" si="8"/>
        <v>40835.833333333336</v>
      </c>
      <c r="K312">
        <v>1317788623</v>
      </c>
      <c r="L312" s="12">
        <f t="shared" si="9"/>
        <v>40820.933136574073</v>
      </c>
      <c r="M312" t="b">
        <v>1</v>
      </c>
      <c r="N312">
        <v>36</v>
      </c>
      <c r="O312" s="7">
        <f>E312/D312</f>
        <v>1.04129</v>
      </c>
      <c r="P312" s="8">
        <f>E312/N312</f>
        <v>28.924722222222222</v>
      </c>
      <c r="Q312" t="str">
        <f>LEFT(T312, FIND("/",T312)-1)</f>
        <v>film &amp; video</v>
      </c>
      <c r="R312" t="str">
        <f>RIGHT(T312,LEN(T312)-FIND("/",T312))</f>
        <v>documentary</v>
      </c>
      <c r="S312" t="b">
        <v>1</v>
      </c>
      <c r="T312" t="s">
        <v>8257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8218</v>
      </c>
      <c r="G313" t="s">
        <v>8223</v>
      </c>
      <c r="H313" t="s">
        <v>8245</v>
      </c>
      <c r="I313">
        <v>1325404740</v>
      </c>
      <c r="J313" s="12">
        <f t="shared" si="8"/>
        <v>40909.082638888889</v>
      </c>
      <c r="K313">
        <v>1321852592</v>
      </c>
      <c r="L313" s="12">
        <f t="shared" si="9"/>
        <v>40867.969814814816</v>
      </c>
      <c r="M313" t="b">
        <v>1</v>
      </c>
      <c r="N313">
        <v>150</v>
      </c>
      <c r="O313" s="7">
        <f>E313/D313</f>
        <v>1.0410165</v>
      </c>
      <c r="P313" s="8">
        <f>E313/N313</f>
        <v>138.8022</v>
      </c>
      <c r="Q313" t="str">
        <f>LEFT(T313, FIND("/",T313)-1)</f>
        <v>film &amp; video</v>
      </c>
      <c r="R313" t="str">
        <f>RIGHT(T313,LEN(T313)-FIND("/",T313))</f>
        <v>documentary</v>
      </c>
      <c r="S313" t="b">
        <v>1</v>
      </c>
      <c r="T313" t="s">
        <v>8257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8218</v>
      </c>
      <c r="G314" t="s">
        <v>8223</v>
      </c>
      <c r="H314" t="s">
        <v>8245</v>
      </c>
      <c r="I314">
        <v>1365973432</v>
      </c>
      <c r="J314" s="12">
        <f t="shared" si="8"/>
        <v>41378.627685185187</v>
      </c>
      <c r="K314">
        <v>1363381432</v>
      </c>
      <c r="L314" s="12">
        <f t="shared" si="9"/>
        <v>41348.627685185187</v>
      </c>
      <c r="M314" t="b">
        <v>1</v>
      </c>
      <c r="N314">
        <v>146</v>
      </c>
      <c r="O314" s="7">
        <f>E314/D314</f>
        <v>1.1187499999999999</v>
      </c>
      <c r="P314" s="8">
        <f>E314/N314</f>
        <v>61.301369863013697</v>
      </c>
      <c r="Q314" t="str">
        <f>LEFT(T314, FIND("/",T314)-1)</f>
        <v>film &amp; video</v>
      </c>
      <c r="R314" t="str">
        <f>RIGHT(T314,LEN(T314)-FIND("/",T314))</f>
        <v>documentary</v>
      </c>
      <c r="S314" t="b">
        <v>1</v>
      </c>
      <c r="T314" t="s">
        <v>8257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8218</v>
      </c>
      <c r="G315" t="s">
        <v>8223</v>
      </c>
      <c r="H315" t="s">
        <v>8245</v>
      </c>
      <c r="I315">
        <v>1281542340</v>
      </c>
      <c r="J315" s="12">
        <f t="shared" si="8"/>
        <v>40401.415972222225</v>
      </c>
      <c r="K315">
        <v>1277702894</v>
      </c>
      <c r="L315" s="12">
        <f t="shared" si="9"/>
        <v>40356.977939814817</v>
      </c>
      <c r="M315" t="b">
        <v>1</v>
      </c>
      <c r="N315">
        <v>222</v>
      </c>
      <c r="O315" s="7">
        <f>E315/D315</f>
        <v>1.0473529411764706</v>
      </c>
      <c r="P315" s="8">
        <f>E315/N315</f>
        <v>80.202702702702709</v>
      </c>
      <c r="Q315" t="str">
        <f>LEFT(T315, FIND("/",T315)-1)</f>
        <v>film &amp; video</v>
      </c>
      <c r="R315" t="str">
        <f>RIGHT(T315,LEN(T315)-FIND("/",T315))</f>
        <v>documentary</v>
      </c>
      <c r="S315" t="b">
        <v>1</v>
      </c>
      <c r="T315" t="s">
        <v>8257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8218</v>
      </c>
      <c r="G316" t="s">
        <v>8223</v>
      </c>
      <c r="H316" t="s">
        <v>8245</v>
      </c>
      <c r="I316">
        <v>1362167988</v>
      </c>
      <c r="J316" s="12">
        <f t="shared" si="8"/>
        <v>41334.583194444444</v>
      </c>
      <c r="K316">
        <v>1359575988</v>
      </c>
      <c r="L316" s="12">
        <f t="shared" si="9"/>
        <v>41304.583194444444</v>
      </c>
      <c r="M316" t="b">
        <v>1</v>
      </c>
      <c r="N316">
        <v>120</v>
      </c>
      <c r="O316" s="7">
        <f>E316/D316</f>
        <v>3.8515000000000001</v>
      </c>
      <c r="P316" s="8">
        <f>E316/N316</f>
        <v>32.095833333333331</v>
      </c>
      <c r="Q316" t="str">
        <f>LEFT(T316, FIND("/",T316)-1)</f>
        <v>film &amp; video</v>
      </c>
      <c r="R316" t="str">
        <f>RIGHT(T316,LEN(T316)-FIND("/",T316))</f>
        <v>documentary</v>
      </c>
      <c r="S316" t="b">
        <v>1</v>
      </c>
      <c r="T316" t="s">
        <v>8257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8218</v>
      </c>
      <c r="G317" t="s">
        <v>8223</v>
      </c>
      <c r="H317" t="s">
        <v>8245</v>
      </c>
      <c r="I317">
        <v>1345660334</v>
      </c>
      <c r="J317" s="12">
        <f t="shared" si="8"/>
        <v>41143.52238425926</v>
      </c>
      <c r="K317">
        <v>1343068334</v>
      </c>
      <c r="L317" s="12">
        <f t="shared" si="9"/>
        <v>41113.52238425926</v>
      </c>
      <c r="M317" t="b">
        <v>1</v>
      </c>
      <c r="N317">
        <v>126</v>
      </c>
      <c r="O317" s="7">
        <f>E317/D317</f>
        <v>1.01248</v>
      </c>
      <c r="P317" s="8">
        <f>E317/N317</f>
        <v>200.88888888888889</v>
      </c>
      <c r="Q317" t="str">
        <f>LEFT(T317, FIND("/",T317)-1)</f>
        <v>film &amp; video</v>
      </c>
      <c r="R317" t="str">
        <f>RIGHT(T317,LEN(T317)-FIND("/",T317))</f>
        <v>documentary</v>
      </c>
      <c r="S317" t="b">
        <v>1</v>
      </c>
      <c r="T317" t="s">
        <v>8257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8218</v>
      </c>
      <c r="G318" t="s">
        <v>8228</v>
      </c>
      <c r="H318" t="s">
        <v>8245</v>
      </c>
      <c r="I318">
        <v>1418273940</v>
      </c>
      <c r="J318" s="12">
        <f t="shared" si="8"/>
        <v>41983.957638888889</v>
      </c>
      <c r="K318">
        <v>1415398197</v>
      </c>
      <c r="L318" s="12">
        <f t="shared" si="9"/>
        <v>41950.673576388886</v>
      </c>
      <c r="M318" t="b">
        <v>1</v>
      </c>
      <c r="N318">
        <v>158</v>
      </c>
      <c r="O318" s="7">
        <f>E318/D318</f>
        <v>1.1377333333333333</v>
      </c>
      <c r="P318" s="8">
        <f>E318/N318</f>
        <v>108.01265822784811</v>
      </c>
      <c r="Q318" t="str">
        <f>LEFT(T318, FIND("/",T318)-1)</f>
        <v>film &amp; video</v>
      </c>
      <c r="R318" t="str">
        <f>RIGHT(T318,LEN(T318)-FIND("/",T318))</f>
        <v>documentary</v>
      </c>
      <c r="S318" t="b">
        <v>1</v>
      </c>
      <c r="T318" t="s">
        <v>8257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8218</v>
      </c>
      <c r="G319" t="s">
        <v>8223</v>
      </c>
      <c r="H319" t="s">
        <v>8245</v>
      </c>
      <c r="I319">
        <v>1386778483</v>
      </c>
      <c r="J319" s="12">
        <f t="shared" si="8"/>
        <v>41619.426886574074</v>
      </c>
      <c r="K319">
        <v>1384186483</v>
      </c>
      <c r="L319" s="12">
        <f t="shared" si="9"/>
        <v>41589.426886574074</v>
      </c>
      <c r="M319" t="b">
        <v>1</v>
      </c>
      <c r="N319">
        <v>316</v>
      </c>
      <c r="O319" s="7">
        <f>E319/D319</f>
        <v>1.0080333333333333</v>
      </c>
      <c r="P319" s="8">
        <f>E319/N319</f>
        <v>95.699367088607602</v>
      </c>
      <c r="Q319" t="str">
        <f>LEFT(T319, FIND("/",T319)-1)</f>
        <v>film &amp; video</v>
      </c>
      <c r="R319" t="str">
        <f>RIGHT(T319,LEN(T319)-FIND("/",T319))</f>
        <v>documentary</v>
      </c>
      <c r="S319" t="b">
        <v>1</v>
      </c>
      <c r="T319" t="s">
        <v>8257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8218</v>
      </c>
      <c r="G320" t="s">
        <v>8223</v>
      </c>
      <c r="H320" t="s">
        <v>8245</v>
      </c>
      <c r="I320">
        <v>1364342151</v>
      </c>
      <c r="J320" s="12">
        <f t="shared" si="8"/>
        <v>41359.747118055559</v>
      </c>
      <c r="K320">
        <v>1361753751</v>
      </c>
      <c r="L320" s="12">
        <f t="shared" si="9"/>
        <v>41329.788784722223</v>
      </c>
      <c r="M320" t="b">
        <v>1</v>
      </c>
      <c r="N320">
        <v>284</v>
      </c>
      <c r="O320" s="7">
        <f>E320/D320</f>
        <v>2.8332000000000002</v>
      </c>
      <c r="P320" s="8">
        <f>E320/N320</f>
        <v>49.880281690140848</v>
      </c>
      <c r="Q320" t="str">
        <f>LEFT(T320, FIND("/",T320)-1)</f>
        <v>film &amp; video</v>
      </c>
      <c r="R320" t="str">
        <f>RIGHT(T320,LEN(T320)-FIND("/",T320))</f>
        <v>documentary</v>
      </c>
      <c r="S320" t="b">
        <v>1</v>
      </c>
      <c r="T320" t="s">
        <v>8257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8218</v>
      </c>
      <c r="G321" t="s">
        <v>8223</v>
      </c>
      <c r="H321" t="s">
        <v>8245</v>
      </c>
      <c r="I321">
        <v>1265097540</v>
      </c>
      <c r="J321" s="12">
        <f t="shared" si="8"/>
        <v>40211.082638888889</v>
      </c>
      <c r="K321">
        <v>1257538029</v>
      </c>
      <c r="L321" s="12">
        <f t="shared" si="9"/>
        <v>40123.58829861111</v>
      </c>
      <c r="M321" t="b">
        <v>1</v>
      </c>
      <c r="N321">
        <v>51</v>
      </c>
      <c r="O321" s="7">
        <f>E321/D321</f>
        <v>1.1268</v>
      </c>
      <c r="P321" s="8">
        <f>E321/N321</f>
        <v>110.47058823529412</v>
      </c>
      <c r="Q321" t="str">
        <f>LEFT(T321, FIND("/",T321)-1)</f>
        <v>film &amp; video</v>
      </c>
      <c r="R321" t="str">
        <f>RIGHT(T321,LEN(T321)-FIND("/",T321))</f>
        <v>documentary</v>
      </c>
      <c r="S321" t="b">
        <v>1</v>
      </c>
      <c r="T321" t="s">
        <v>8257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8218</v>
      </c>
      <c r="G322" t="s">
        <v>8224</v>
      </c>
      <c r="H322" t="s">
        <v>8245</v>
      </c>
      <c r="I322">
        <v>1450825200</v>
      </c>
      <c r="J322" s="12">
        <f t="shared" ref="J322:J385" si="10">(((I322/60)/60)/24)+DATE(1970,1,1)+(-6/24)</f>
        <v>42360.708333333328</v>
      </c>
      <c r="K322">
        <v>1448284433</v>
      </c>
      <c r="L322" s="12">
        <f t="shared" ref="L322:L385" si="11">(((K322/60)/60)/24)+DATE(1970,1,1)+(-6/24)</f>
        <v>42331.301307870366</v>
      </c>
      <c r="M322" t="b">
        <v>1</v>
      </c>
      <c r="N322">
        <v>158</v>
      </c>
      <c r="O322" s="7">
        <f>E322/D322</f>
        <v>1.0658000000000001</v>
      </c>
      <c r="P322" s="8">
        <f>E322/N322</f>
        <v>134.91139240506328</v>
      </c>
      <c r="Q322" t="str">
        <f>LEFT(T322, FIND("/",T322)-1)</f>
        <v>film &amp; video</v>
      </c>
      <c r="R322" t="str">
        <f>RIGHT(T322,LEN(T322)-FIND("/",T322))</f>
        <v>documentary</v>
      </c>
      <c r="S322" t="b">
        <v>1</v>
      </c>
      <c r="T322" t="s">
        <v>8257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8218</v>
      </c>
      <c r="G323" t="s">
        <v>8235</v>
      </c>
      <c r="H323" t="s">
        <v>8245</v>
      </c>
      <c r="I323">
        <v>1478605386</v>
      </c>
      <c r="J323" s="12">
        <f t="shared" si="10"/>
        <v>42682.238263888896</v>
      </c>
      <c r="K323">
        <v>1475577786</v>
      </c>
      <c r="L323" s="12">
        <f t="shared" si="11"/>
        <v>42647.196597222224</v>
      </c>
      <c r="M323" t="b">
        <v>1</v>
      </c>
      <c r="N323">
        <v>337</v>
      </c>
      <c r="O323" s="7">
        <f>E323/D323</f>
        <v>1.0266285714285714</v>
      </c>
      <c r="P323" s="8">
        <f>E323/N323</f>
        <v>106.62314540059347</v>
      </c>
      <c r="Q323" t="str">
        <f>LEFT(T323, FIND("/",T323)-1)</f>
        <v>film &amp; video</v>
      </c>
      <c r="R323" t="str">
        <f>RIGHT(T323,LEN(T323)-FIND("/",T323))</f>
        <v>documentary</v>
      </c>
      <c r="S323" t="b">
        <v>1</v>
      </c>
      <c r="T323" t="s">
        <v>8257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8218</v>
      </c>
      <c r="G324" t="s">
        <v>8223</v>
      </c>
      <c r="H324" t="s">
        <v>8245</v>
      </c>
      <c r="I324">
        <v>1463146848</v>
      </c>
      <c r="J324" s="12">
        <f t="shared" si="10"/>
        <v>42503.32</v>
      </c>
      <c r="K324">
        <v>1460554848</v>
      </c>
      <c r="L324" s="12">
        <f t="shared" si="11"/>
        <v>42473.32</v>
      </c>
      <c r="M324" t="b">
        <v>1</v>
      </c>
      <c r="N324">
        <v>186</v>
      </c>
      <c r="O324" s="7">
        <f>E324/D324</f>
        <v>1.0791200000000001</v>
      </c>
      <c r="P324" s="8">
        <f>E324/N324</f>
        <v>145.04301075268816</v>
      </c>
      <c r="Q324" t="str">
        <f>LEFT(T324, FIND("/",T324)-1)</f>
        <v>film &amp; video</v>
      </c>
      <c r="R324" t="str">
        <f>RIGHT(T324,LEN(T324)-FIND("/",T324))</f>
        <v>documentary</v>
      </c>
      <c r="S324" t="b">
        <v>1</v>
      </c>
      <c r="T324" t="s">
        <v>8257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8218</v>
      </c>
      <c r="G325" t="s">
        <v>8223</v>
      </c>
      <c r="H325" t="s">
        <v>8245</v>
      </c>
      <c r="I325">
        <v>1482307140</v>
      </c>
      <c r="J325" s="12">
        <f t="shared" si="10"/>
        <v>42725.082638888889</v>
      </c>
      <c r="K325">
        <v>1479886966</v>
      </c>
      <c r="L325" s="12">
        <f t="shared" si="11"/>
        <v>42697.07136574074</v>
      </c>
      <c r="M325" t="b">
        <v>1</v>
      </c>
      <c r="N325">
        <v>58</v>
      </c>
      <c r="O325" s="7">
        <f>E325/D325</f>
        <v>1.2307407407407407</v>
      </c>
      <c r="P325" s="8">
        <f>E325/N325</f>
        <v>114.58620689655173</v>
      </c>
      <c r="Q325" t="str">
        <f>LEFT(T325, FIND("/",T325)-1)</f>
        <v>film &amp; video</v>
      </c>
      <c r="R325" t="str">
        <f>RIGHT(T325,LEN(T325)-FIND("/",T325))</f>
        <v>documentary</v>
      </c>
      <c r="S325" t="b">
        <v>1</v>
      </c>
      <c r="T325" t="s">
        <v>8257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8218</v>
      </c>
      <c r="G326" t="s">
        <v>8223</v>
      </c>
      <c r="H326" t="s">
        <v>8245</v>
      </c>
      <c r="I326">
        <v>1438441308</v>
      </c>
      <c r="J326" s="12">
        <f t="shared" si="10"/>
        <v>42217.376250000001</v>
      </c>
      <c r="K326">
        <v>1435590108</v>
      </c>
      <c r="L326" s="12">
        <f t="shared" si="11"/>
        <v>42184.376250000001</v>
      </c>
      <c r="M326" t="b">
        <v>1</v>
      </c>
      <c r="N326">
        <v>82</v>
      </c>
      <c r="O326" s="7">
        <f>E326/D326</f>
        <v>1.016</v>
      </c>
      <c r="P326" s="8">
        <f>E326/N326</f>
        <v>105.3170731707317</v>
      </c>
      <c r="Q326" t="str">
        <f>LEFT(T326, FIND("/",T326)-1)</f>
        <v>film &amp; video</v>
      </c>
      <c r="R326" t="str">
        <f>RIGHT(T326,LEN(T326)-FIND("/",T326))</f>
        <v>documentary</v>
      </c>
      <c r="S326" t="b">
        <v>1</v>
      </c>
      <c r="T326" t="s">
        <v>8257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8218</v>
      </c>
      <c r="G327" t="s">
        <v>8223</v>
      </c>
      <c r="H327" t="s">
        <v>8245</v>
      </c>
      <c r="I327">
        <v>1482208233</v>
      </c>
      <c r="J327" s="12">
        <f t="shared" si="10"/>
        <v>42723.937881944439</v>
      </c>
      <c r="K327">
        <v>1479184233</v>
      </c>
      <c r="L327" s="12">
        <f t="shared" si="11"/>
        <v>42688.937881944439</v>
      </c>
      <c r="M327" t="b">
        <v>1</v>
      </c>
      <c r="N327">
        <v>736</v>
      </c>
      <c r="O327" s="7">
        <f>E327/D327</f>
        <v>1.04396</v>
      </c>
      <c r="P327" s="8">
        <f>E327/N327</f>
        <v>70.921195652173907</v>
      </c>
      <c r="Q327" t="str">
        <f>LEFT(T327, FIND("/",T327)-1)</f>
        <v>film &amp; video</v>
      </c>
      <c r="R327" t="str">
        <f>RIGHT(T327,LEN(T327)-FIND("/",T327))</f>
        <v>documentary</v>
      </c>
      <c r="S327" t="b">
        <v>1</v>
      </c>
      <c r="T327" t="s">
        <v>8257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8218</v>
      </c>
      <c r="G328" t="s">
        <v>8223</v>
      </c>
      <c r="H328" t="s">
        <v>8245</v>
      </c>
      <c r="I328">
        <v>1489532220</v>
      </c>
      <c r="J328" s="12">
        <f t="shared" si="10"/>
        <v>42808.706250000003</v>
      </c>
      <c r="K328">
        <v>1486625606</v>
      </c>
      <c r="L328" s="12">
        <f t="shared" si="11"/>
        <v>42775.064884259264</v>
      </c>
      <c r="M328" t="b">
        <v>1</v>
      </c>
      <c r="N328">
        <v>1151</v>
      </c>
      <c r="O328" s="7">
        <f>E328/D328</f>
        <v>1.1292973333333334</v>
      </c>
      <c r="P328" s="8">
        <f>E328/N328</f>
        <v>147.17167680278018</v>
      </c>
      <c r="Q328" t="str">
        <f>LEFT(T328, FIND("/",T328)-1)</f>
        <v>film &amp; video</v>
      </c>
      <c r="R328" t="str">
        <f>RIGHT(T328,LEN(T328)-FIND("/",T328))</f>
        <v>documentary</v>
      </c>
      <c r="S328" t="b">
        <v>1</v>
      </c>
      <c r="T328" t="s">
        <v>8257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8218</v>
      </c>
      <c r="G329" t="s">
        <v>8223</v>
      </c>
      <c r="H329" t="s">
        <v>8245</v>
      </c>
      <c r="I329">
        <v>1427011200</v>
      </c>
      <c r="J329" s="12">
        <f t="shared" si="10"/>
        <v>42085.083333333328</v>
      </c>
      <c r="K329">
        <v>1424669929</v>
      </c>
      <c r="L329" s="12">
        <f t="shared" si="11"/>
        <v>42057.985289351855</v>
      </c>
      <c r="M329" t="b">
        <v>1</v>
      </c>
      <c r="N329">
        <v>34</v>
      </c>
      <c r="O329" s="7">
        <f>E329/D329</f>
        <v>1.3640000000000001</v>
      </c>
      <c r="P329" s="8">
        <f>E329/N329</f>
        <v>160.47058823529412</v>
      </c>
      <c r="Q329" t="str">
        <f>LEFT(T329, FIND("/",T329)-1)</f>
        <v>film &amp; video</v>
      </c>
      <c r="R329" t="str">
        <f>RIGHT(T329,LEN(T329)-FIND("/",T329))</f>
        <v>documentary</v>
      </c>
      <c r="S329" t="b">
        <v>1</v>
      </c>
      <c r="T329" t="s">
        <v>8257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8218</v>
      </c>
      <c r="G330" t="s">
        <v>8223</v>
      </c>
      <c r="H330" t="s">
        <v>8245</v>
      </c>
      <c r="I330">
        <v>1446350400</v>
      </c>
      <c r="J330" s="12">
        <f t="shared" si="10"/>
        <v>42308.916666666672</v>
      </c>
      <c r="K330">
        <v>1443739388</v>
      </c>
      <c r="L330" s="12">
        <f t="shared" si="11"/>
        <v>42278.696620370371</v>
      </c>
      <c r="M330" t="b">
        <v>1</v>
      </c>
      <c r="N330">
        <v>498</v>
      </c>
      <c r="O330" s="7">
        <f>E330/D330</f>
        <v>1.036144</v>
      </c>
      <c r="P330" s="8">
        <f>E330/N330</f>
        <v>156.04578313253012</v>
      </c>
      <c r="Q330" t="str">
        <f>LEFT(T330, FIND("/",T330)-1)</f>
        <v>film &amp; video</v>
      </c>
      <c r="R330" t="str">
        <f>RIGHT(T330,LEN(T330)-FIND("/",T330))</f>
        <v>documentary</v>
      </c>
      <c r="S330" t="b">
        <v>1</v>
      </c>
      <c r="T330" t="s">
        <v>8257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8218</v>
      </c>
      <c r="G331" t="s">
        <v>8223</v>
      </c>
      <c r="H331" t="s">
        <v>8245</v>
      </c>
      <c r="I331">
        <v>1446868800</v>
      </c>
      <c r="J331" s="12">
        <f t="shared" si="10"/>
        <v>42314.916666666672</v>
      </c>
      <c r="K331">
        <v>1444821127</v>
      </c>
      <c r="L331" s="12">
        <f t="shared" si="11"/>
        <v>42291.21674768519</v>
      </c>
      <c r="M331" t="b">
        <v>1</v>
      </c>
      <c r="N331">
        <v>167</v>
      </c>
      <c r="O331" s="7">
        <f>E331/D331</f>
        <v>1.0549999999999999</v>
      </c>
      <c r="P331" s="8">
        <f>E331/N331</f>
        <v>63.17365269461078</v>
      </c>
      <c r="Q331" t="str">
        <f>LEFT(T331, FIND("/",T331)-1)</f>
        <v>film &amp; video</v>
      </c>
      <c r="R331" t="str">
        <f>RIGHT(T331,LEN(T331)-FIND("/",T331))</f>
        <v>documentary</v>
      </c>
      <c r="S331" t="b">
        <v>1</v>
      </c>
      <c r="T331" t="s">
        <v>8257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8218</v>
      </c>
      <c r="G332" t="s">
        <v>8223</v>
      </c>
      <c r="H332" t="s">
        <v>8245</v>
      </c>
      <c r="I332">
        <v>1368763140</v>
      </c>
      <c r="J332" s="12">
        <f t="shared" si="10"/>
        <v>41410.915972222225</v>
      </c>
      <c r="K332">
        <v>1366028563</v>
      </c>
      <c r="L332" s="12">
        <f t="shared" si="11"/>
        <v>41379.265775462962</v>
      </c>
      <c r="M332" t="b">
        <v>1</v>
      </c>
      <c r="N332">
        <v>340</v>
      </c>
      <c r="O332" s="7">
        <f>E332/D332</f>
        <v>1.0182857142857142</v>
      </c>
      <c r="P332" s="8">
        <f>E332/N332</f>
        <v>104.82352941176471</v>
      </c>
      <c r="Q332" t="str">
        <f>LEFT(T332, FIND("/",T332)-1)</f>
        <v>film &amp; video</v>
      </c>
      <c r="R332" t="str">
        <f>RIGHT(T332,LEN(T332)-FIND("/",T332))</f>
        <v>documentary</v>
      </c>
      <c r="S332" t="b">
        <v>1</v>
      </c>
      <c r="T332" t="s">
        <v>8257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8218</v>
      </c>
      <c r="G333" t="s">
        <v>8223</v>
      </c>
      <c r="H333" t="s">
        <v>8245</v>
      </c>
      <c r="I333">
        <v>1466171834</v>
      </c>
      <c r="J333" s="12">
        <f t="shared" si="10"/>
        <v>42538.331412037034</v>
      </c>
      <c r="K333">
        <v>1463493434</v>
      </c>
      <c r="L333" s="12">
        <f t="shared" si="11"/>
        <v>42507.331412037034</v>
      </c>
      <c r="M333" t="b">
        <v>1</v>
      </c>
      <c r="N333">
        <v>438</v>
      </c>
      <c r="O333" s="7">
        <f>E333/D333</f>
        <v>1.0660499999999999</v>
      </c>
      <c r="P333" s="8">
        <f>E333/N333</f>
        <v>97.356164383561648</v>
      </c>
      <c r="Q333" t="str">
        <f>LEFT(T333, FIND("/",T333)-1)</f>
        <v>film &amp; video</v>
      </c>
      <c r="R333" t="str">
        <f>RIGHT(T333,LEN(T333)-FIND("/",T333))</f>
        <v>documentary</v>
      </c>
      <c r="S333" t="b">
        <v>1</v>
      </c>
      <c r="T333" t="s">
        <v>8257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8218</v>
      </c>
      <c r="G334" t="s">
        <v>8223</v>
      </c>
      <c r="H334" t="s">
        <v>8245</v>
      </c>
      <c r="I334">
        <v>1446019200</v>
      </c>
      <c r="J334" s="12">
        <f t="shared" si="10"/>
        <v>42305.083333333328</v>
      </c>
      <c r="K334">
        <v>1442420377</v>
      </c>
      <c r="L334" s="12">
        <f t="shared" si="11"/>
        <v>42263.430289351847</v>
      </c>
      <c r="M334" t="b">
        <v>1</v>
      </c>
      <c r="N334">
        <v>555</v>
      </c>
      <c r="O334" s="7">
        <f>E334/D334</f>
        <v>1.13015</v>
      </c>
      <c r="P334" s="8">
        <f>E334/N334</f>
        <v>203.63063063063063</v>
      </c>
      <c r="Q334" t="str">
        <f>LEFT(T334, FIND("/",T334)-1)</f>
        <v>film &amp; video</v>
      </c>
      <c r="R334" t="str">
        <f>RIGHT(T334,LEN(T334)-FIND("/",T334))</f>
        <v>documentary</v>
      </c>
      <c r="S334" t="b">
        <v>1</v>
      </c>
      <c r="T334" t="s">
        <v>8257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8218</v>
      </c>
      <c r="G335" t="s">
        <v>8223</v>
      </c>
      <c r="H335" t="s">
        <v>8245</v>
      </c>
      <c r="I335">
        <v>1460038591</v>
      </c>
      <c r="J335" s="12">
        <f t="shared" si="10"/>
        <v>42467.34480324074</v>
      </c>
      <c r="K335">
        <v>1457450191</v>
      </c>
      <c r="L335" s="12">
        <f t="shared" si="11"/>
        <v>42437.386469907404</v>
      </c>
      <c r="M335" t="b">
        <v>1</v>
      </c>
      <c r="N335">
        <v>266</v>
      </c>
      <c r="O335" s="7">
        <f>E335/D335</f>
        <v>1.252275</v>
      </c>
      <c r="P335" s="8">
        <f>E335/N335</f>
        <v>188.31203007518798</v>
      </c>
      <c r="Q335" t="str">
        <f>LEFT(T335, FIND("/",T335)-1)</f>
        <v>film &amp; video</v>
      </c>
      <c r="R335" t="str">
        <f>RIGHT(T335,LEN(T335)-FIND("/",T335))</f>
        <v>documentary</v>
      </c>
      <c r="S335" t="b">
        <v>1</v>
      </c>
      <c r="T335" t="s">
        <v>8257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8218</v>
      </c>
      <c r="G336" t="s">
        <v>8223</v>
      </c>
      <c r="H336" t="s">
        <v>8245</v>
      </c>
      <c r="I336">
        <v>1431716400</v>
      </c>
      <c r="J336" s="12">
        <f t="shared" si="10"/>
        <v>42139.541666666672</v>
      </c>
      <c r="K336">
        <v>1428423757</v>
      </c>
      <c r="L336" s="12">
        <f t="shared" si="11"/>
        <v>42101.432372685187</v>
      </c>
      <c r="M336" t="b">
        <v>1</v>
      </c>
      <c r="N336">
        <v>69</v>
      </c>
      <c r="O336" s="7">
        <f>E336/D336</f>
        <v>1.0119</v>
      </c>
      <c r="P336" s="8">
        <f>E336/N336</f>
        <v>146.65217391304347</v>
      </c>
      <c r="Q336" t="str">
        <f>LEFT(T336, FIND("/",T336)-1)</f>
        <v>film &amp; video</v>
      </c>
      <c r="R336" t="str">
        <f>RIGHT(T336,LEN(T336)-FIND("/",T336))</f>
        <v>documentary</v>
      </c>
      <c r="S336" t="b">
        <v>1</v>
      </c>
      <c r="T336" t="s">
        <v>8257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8218</v>
      </c>
      <c r="G337" t="s">
        <v>8223</v>
      </c>
      <c r="H337" t="s">
        <v>8245</v>
      </c>
      <c r="I337">
        <v>1431122400</v>
      </c>
      <c r="J337" s="12">
        <f t="shared" si="10"/>
        <v>42132.666666666672</v>
      </c>
      <c r="K337">
        <v>1428428515</v>
      </c>
      <c r="L337" s="12">
        <f t="shared" si="11"/>
        <v>42101.487442129626</v>
      </c>
      <c r="M337" t="b">
        <v>1</v>
      </c>
      <c r="N337">
        <v>80</v>
      </c>
      <c r="O337" s="7">
        <f>E337/D337</f>
        <v>1.0276470588235294</v>
      </c>
      <c r="P337" s="8">
        <f>E337/N337</f>
        <v>109.1875</v>
      </c>
      <c r="Q337" t="str">
        <f>LEFT(T337, FIND("/",T337)-1)</f>
        <v>film &amp; video</v>
      </c>
      <c r="R337" t="str">
        <f>RIGHT(T337,LEN(T337)-FIND("/",T337))</f>
        <v>documentary</v>
      </c>
      <c r="S337" t="b">
        <v>1</v>
      </c>
      <c r="T337" t="s">
        <v>8257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8218</v>
      </c>
      <c r="G338" t="s">
        <v>8223</v>
      </c>
      <c r="H338" t="s">
        <v>8245</v>
      </c>
      <c r="I338">
        <v>1447427918</v>
      </c>
      <c r="J338" s="12">
        <f t="shared" si="10"/>
        <v>42321.387939814813</v>
      </c>
      <c r="K338">
        <v>1444832318</v>
      </c>
      <c r="L338" s="12">
        <f t="shared" si="11"/>
        <v>42291.346273148149</v>
      </c>
      <c r="M338" t="b">
        <v>1</v>
      </c>
      <c r="N338">
        <v>493</v>
      </c>
      <c r="O338" s="7">
        <f>E338/D338</f>
        <v>1.1683911999999999</v>
      </c>
      <c r="P338" s="8">
        <f>E338/N338</f>
        <v>59.249046653144013</v>
      </c>
      <c r="Q338" t="str">
        <f>LEFT(T338, FIND("/",T338)-1)</f>
        <v>film &amp; video</v>
      </c>
      <c r="R338" t="str">
        <f>RIGHT(T338,LEN(T338)-FIND("/",T338))</f>
        <v>documentary</v>
      </c>
      <c r="S338" t="b">
        <v>1</v>
      </c>
      <c r="T338" t="s">
        <v>8257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8218</v>
      </c>
      <c r="G339" t="s">
        <v>8223</v>
      </c>
      <c r="H339" t="s">
        <v>8245</v>
      </c>
      <c r="I339">
        <v>1426298708</v>
      </c>
      <c r="J339" s="12">
        <f t="shared" si="10"/>
        <v>42076.836898148147</v>
      </c>
      <c r="K339">
        <v>1423710308</v>
      </c>
      <c r="L339" s="12">
        <f t="shared" si="11"/>
        <v>42046.878564814819</v>
      </c>
      <c r="M339" t="b">
        <v>1</v>
      </c>
      <c r="N339">
        <v>31</v>
      </c>
      <c r="O339" s="7">
        <f>E339/D339</f>
        <v>1.0116833333333335</v>
      </c>
      <c r="P339" s="8">
        <f>E339/N339</f>
        <v>97.904838709677421</v>
      </c>
      <c r="Q339" t="str">
        <f>LEFT(T339, FIND("/",T339)-1)</f>
        <v>film &amp; video</v>
      </c>
      <c r="R339" t="str">
        <f>RIGHT(T339,LEN(T339)-FIND("/",T339))</f>
        <v>documentary</v>
      </c>
      <c r="S339" t="b">
        <v>1</v>
      </c>
      <c r="T339" t="s">
        <v>8257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8218</v>
      </c>
      <c r="G340" t="s">
        <v>8223</v>
      </c>
      <c r="H340" t="s">
        <v>8245</v>
      </c>
      <c r="I340">
        <v>1472864400</v>
      </c>
      <c r="J340" s="12">
        <f t="shared" si="10"/>
        <v>42615.791666666672</v>
      </c>
      <c r="K340">
        <v>1468001290</v>
      </c>
      <c r="L340" s="12">
        <f t="shared" si="11"/>
        <v>42559.505671296298</v>
      </c>
      <c r="M340" t="b">
        <v>1</v>
      </c>
      <c r="N340">
        <v>236</v>
      </c>
      <c r="O340" s="7">
        <f>E340/D340</f>
        <v>1.1013360000000001</v>
      </c>
      <c r="P340" s="8">
        <f>E340/N340</f>
        <v>70.000169491525426</v>
      </c>
      <c r="Q340" t="str">
        <f>LEFT(T340, FIND("/",T340)-1)</f>
        <v>film &amp; video</v>
      </c>
      <c r="R340" t="str">
        <f>RIGHT(T340,LEN(T340)-FIND("/",T340))</f>
        <v>documentary</v>
      </c>
      <c r="S340" t="b">
        <v>1</v>
      </c>
      <c r="T340" t="s">
        <v>8257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8218</v>
      </c>
      <c r="G341" t="s">
        <v>8223</v>
      </c>
      <c r="H341" t="s">
        <v>8245</v>
      </c>
      <c r="I341">
        <v>1430331268</v>
      </c>
      <c r="J341" s="12">
        <f t="shared" si="10"/>
        <v>42123.510046296295</v>
      </c>
      <c r="K341">
        <v>1427739268</v>
      </c>
      <c r="L341" s="12">
        <f t="shared" si="11"/>
        <v>42093.510046296295</v>
      </c>
      <c r="M341" t="b">
        <v>1</v>
      </c>
      <c r="N341">
        <v>89</v>
      </c>
      <c r="O341" s="7">
        <f>E341/D341</f>
        <v>1.0808333333333333</v>
      </c>
      <c r="P341" s="8">
        <f>E341/N341</f>
        <v>72.865168539325836</v>
      </c>
      <c r="Q341" t="str">
        <f>LEFT(T341, FIND("/",T341)-1)</f>
        <v>film &amp; video</v>
      </c>
      <c r="R341" t="str">
        <f>RIGHT(T341,LEN(T341)-FIND("/",T341))</f>
        <v>documentary</v>
      </c>
      <c r="S341" t="b">
        <v>1</v>
      </c>
      <c r="T341" t="s">
        <v>8257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8218</v>
      </c>
      <c r="G342" t="s">
        <v>8223</v>
      </c>
      <c r="H342" t="s">
        <v>8245</v>
      </c>
      <c r="I342">
        <v>1489006800</v>
      </c>
      <c r="J342" s="12">
        <f t="shared" si="10"/>
        <v>42802.625</v>
      </c>
      <c r="K342">
        <v>1486397007</v>
      </c>
      <c r="L342" s="12">
        <f t="shared" si="11"/>
        <v>42772.419062500005</v>
      </c>
      <c r="M342" t="b">
        <v>1</v>
      </c>
      <c r="N342">
        <v>299</v>
      </c>
      <c r="O342" s="7">
        <f>E342/D342</f>
        <v>1.2502285714285715</v>
      </c>
      <c r="P342" s="8">
        <f>E342/N342</f>
        <v>146.34782608695653</v>
      </c>
      <c r="Q342" t="str">
        <f>LEFT(T342, FIND("/",T342)-1)</f>
        <v>film &amp; video</v>
      </c>
      <c r="R342" t="str">
        <f>RIGHT(T342,LEN(T342)-FIND("/",T342))</f>
        <v>documentary</v>
      </c>
      <c r="S342" t="b">
        <v>1</v>
      </c>
      <c r="T342" t="s">
        <v>8257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8218</v>
      </c>
      <c r="G343" t="s">
        <v>8223</v>
      </c>
      <c r="H343" t="s">
        <v>8245</v>
      </c>
      <c r="I343">
        <v>1412135940</v>
      </c>
      <c r="J343" s="12">
        <f t="shared" si="10"/>
        <v>41912.915972222225</v>
      </c>
      <c r="K343">
        <v>1410555998</v>
      </c>
      <c r="L343" s="12">
        <f t="shared" si="11"/>
        <v>41894.629606481481</v>
      </c>
      <c r="M343" t="b">
        <v>1</v>
      </c>
      <c r="N343">
        <v>55</v>
      </c>
      <c r="O343" s="7">
        <f>E343/D343</f>
        <v>1.0671428571428572</v>
      </c>
      <c r="P343" s="8">
        <f>E343/N343</f>
        <v>67.909090909090907</v>
      </c>
      <c r="Q343" t="str">
        <f>LEFT(T343, FIND("/",T343)-1)</f>
        <v>film &amp; video</v>
      </c>
      <c r="R343" t="str">
        <f>RIGHT(T343,LEN(T343)-FIND("/",T343))</f>
        <v>documentary</v>
      </c>
      <c r="S343" t="b">
        <v>1</v>
      </c>
      <c r="T343" t="s">
        <v>8257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8218</v>
      </c>
      <c r="G344" t="s">
        <v>8223</v>
      </c>
      <c r="H344" t="s">
        <v>8245</v>
      </c>
      <c r="I344">
        <v>1461955465</v>
      </c>
      <c r="J344" s="12">
        <f t="shared" si="10"/>
        <v>42489.530844907407</v>
      </c>
      <c r="K344">
        <v>1459363465</v>
      </c>
      <c r="L344" s="12">
        <f t="shared" si="11"/>
        <v>42459.530844907407</v>
      </c>
      <c r="M344" t="b">
        <v>1</v>
      </c>
      <c r="N344">
        <v>325</v>
      </c>
      <c r="O344" s="7">
        <f>E344/D344</f>
        <v>1.0036639999999999</v>
      </c>
      <c r="P344" s="8">
        <f>E344/N344</f>
        <v>169.85083076923075</v>
      </c>
      <c r="Q344" t="str">
        <f>LEFT(T344, FIND("/",T344)-1)</f>
        <v>film &amp; video</v>
      </c>
      <c r="R344" t="str">
        <f>RIGHT(T344,LEN(T344)-FIND("/",T344))</f>
        <v>documentary</v>
      </c>
      <c r="S344" t="b">
        <v>1</v>
      </c>
      <c r="T344" t="s">
        <v>8257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8218</v>
      </c>
      <c r="G345" t="s">
        <v>8223</v>
      </c>
      <c r="H345" t="s">
        <v>8245</v>
      </c>
      <c r="I345">
        <v>1415934000</v>
      </c>
      <c r="J345" s="12">
        <f t="shared" si="10"/>
        <v>41956.875</v>
      </c>
      <c r="K345">
        <v>1413308545</v>
      </c>
      <c r="L345" s="12">
        <f t="shared" si="11"/>
        <v>41926.48778935185</v>
      </c>
      <c r="M345" t="b">
        <v>1</v>
      </c>
      <c r="N345">
        <v>524</v>
      </c>
      <c r="O345" s="7">
        <f>E345/D345</f>
        <v>1.0202863333333334</v>
      </c>
      <c r="P345" s="8">
        <f>E345/N345</f>
        <v>58.413339694656486</v>
      </c>
      <c r="Q345" t="str">
        <f>LEFT(T345, FIND("/",T345)-1)</f>
        <v>film &amp; video</v>
      </c>
      <c r="R345" t="str">
        <f>RIGHT(T345,LEN(T345)-FIND("/",T345))</f>
        <v>documentary</v>
      </c>
      <c r="S345" t="b">
        <v>1</v>
      </c>
      <c r="T345" t="s">
        <v>8257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8218</v>
      </c>
      <c r="G346" t="s">
        <v>8223</v>
      </c>
      <c r="H346" t="s">
        <v>8245</v>
      </c>
      <c r="I346">
        <v>1433125200</v>
      </c>
      <c r="J346" s="12">
        <f t="shared" si="10"/>
        <v>42155.847222222219</v>
      </c>
      <c r="K346">
        <v>1429312694</v>
      </c>
      <c r="L346" s="12">
        <f t="shared" si="11"/>
        <v>42111.720995370371</v>
      </c>
      <c r="M346" t="b">
        <v>1</v>
      </c>
      <c r="N346">
        <v>285</v>
      </c>
      <c r="O346" s="7">
        <f>E346/D346</f>
        <v>1.0208358208955224</v>
      </c>
      <c r="P346" s="8">
        <f>E346/N346</f>
        <v>119.99298245614035</v>
      </c>
      <c r="Q346" t="str">
        <f>LEFT(T346, FIND("/",T346)-1)</f>
        <v>film &amp; video</v>
      </c>
      <c r="R346" t="str">
        <f>RIGHT(T346,LEN(T346)-FIND("/",T346))</f>
        <v>documentary</v>
      </c>
      <c r="S346" t="b">
        <v>1</v>
      </c>
      <c r="T346" t="s">
        <v>8257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8218</v>
      </c>
      <c r="G347" t="s">
        <v>8223</v>
      </c>
      <c r="H347" t="s">
        <v>8245</v>
      </c>
      <c r="I347">
        <v>1432161590</v>
      </c>
      <c r="J347" s="12">
        <f t="shared" si="10"/>
        <v>42144.694328703699</v>
      </c>
      <c r="K347">
        <v>1429569590</v>
      </c>
      <c r="L347" s="12">
        <f t="shared" si="11"/>
        <v>42114.694328703699</v>
      </c>
      <c r="M347" t="b">
        <v>1</v>
      </c>
      <c r="N347">
        <v>179</v>
      </c>
      <c r="O347" s="7">
        <f>E347/D347</f>
        <v>1.2327586206896552</v>
      </c>
      <c r="P347" s="8">
        <f>E347/N347</f>
        <v>99.860335195530723</v>
      </c>
      <c r="Q347" t="str">
        <f>LEFT(T347, FIND("/",T347)-1)</f>
        <v>film &amp; video</v>
      </c>
      <c r="R347" t="str">
        <f>RIGHT(T347,LEN(T347)-FIND("/",T347))</f>
        <v>documentary</v>
      </c>
      <c r="S347" t="b">
        <v>1</v>
      </c>
      <c r="T347" t="s">
        <v>8257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8218</v>
      </c>
      <c r="G348" t="s">
        <v>8223</v>
      </c>
      <c r="H348" t="s">
        <v>8245</v>
      </c>
      <c r="I348">
        <v>1444824021</v>
      </c>
      <c r="J348" s="12">
        <f t="shared" si="10"/>
        <v>42291.250243055561</v>
      </c>
      <c r="K348">
        <v>1442232021</v>
      </c>
      <c r="L348" s="12">
        <f t="shared" si="11"/>
        <v>42261.250243055561</v>
      </c>
      <c r="M348" t="b">
        <v>1</v>
      </c>
      <c r="N348">
        <v>188</v>
      </c>
      <c r="O348" s="7">
        <f>E348/D348</f>
        <v>1.7028880000000002</v>
      </c>
      <c r="P348" s="8">
        <f>E348/N348</f>
        <v>90.579148936170213</v>
      </c>
      <c r="Q348" t="str">
        <f>LEFT(T348, FIND("/",T348)-1)</f>
        <v>film &amp; video</v>
      </c>
      <c r="R348" t="str">
        <f>RIGHT(T348,LEN(T348)-FIND("/",T348))</f>
        <v>documentary</v>
      </c>
      <c r="S348" t="b">
        <v>1</v>
      </c>
      <c r="T348" t="s">
        <v>8257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8218</v>
      </c>
      <c r="G349" t="s">
        <v>8223</v>
      </c>
      <c r="H349" t="s">
        <v>8245</v>
      </c>
      <c r="I349">
        <v>1447505609</v>
      </c>
      <c r="J349" s="12">
        <f t="shared" si="10"/>
        <v>42322.287141203706</v>
      </c>
      <c r="K349">
        <v>1444910009</v>
      </c>
      <c r="L349" s="12">
        <f t="shared" si="11"/>
        <v>42292.245474537034</v>
      </c>
      <c r="M349" t="b">
        <v>1</v>
      </c>
      <c r="N349">
        <v>379</v>
      </c>
      <c r="O349" s="7">
        <f>E349/D349</f>
        <v>1.1159049999999999</v>
      </c>
      <c r="P349" s="8">
        <f>E349/N349</f>
        <v>117.77361477572559</v>
      </c>
      <c r="Q349" t="str">
        <f>LEFT(T349, FIND("/",T349)-1)</f>
        <v>film &amp; video</v>
      </c>
      <c r="R349" t="str">
        <f>RIGHT(T349,LEN(T349)-FIND("/",T349))</f>
        <v>documentary</v>
      </c>
      <c r="S349" t="b">
        <v>1</v>
      </c>
      <c r="T349" t="s">
        <v>8257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8218</v>
      </c>
      <c r="G350" t="s">
        <v>8223</v>
      </c>
      <c r="H350" t="s">
        <v>8245</v>
      </c>
      <c r="I350">
        <v>1440165916</v>
      </c>
      <c r="J350" s="12">
        <f t="shared" si="10"/>
        <v>42237.33699074074</v>
      </c>
      <c r="K350">
        <v>1437573916</v>
      </c>
      <c r="L350" s="12">
        <f t="shared" si="11"/>
        <v>42207.33699074074</v>
      </c>
      <c r="M350" t="b">
        <v>1</v>
      </c>
      <c r="N350">
        <v>119</v>
      </c>
      <c r="O350" s="7">
        <f>E350/D350</f>
        <v>1.03</v>
      </c>
      <c r="P350" s="8">
        <f>E350/N350</f>
        <v>86.554621848739501</v>
      </c>
      <c r="Q350" t="str">
        <f>LEFT(T350, FIND("/",T350)-1)</f>
        <v>film &amp; video</v>
      </c>
      <c r="R350" t="str">
        <f>RIGHT(T350,LEN(T350)-FIND("/",T350))</f>
        <v>documentary</v>
      </c>
      <c r="S350" t="b">
        <v>1</v>
      </c>
      <c r="T350" t="s">
        <v>8257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8218</v>
      </c>
      <c r="G351" t="s">
        <v>8223</v>
      </c>
      <c r="H351" t="s">
        <v>8245</v>
      </c>
      <c r="I351">
        <v>1487937508</v>
      </c>
      <c r="J351" s="12">
        <f t="shared" si="10"/>
        <v>42790.248935185184</v>
      </c>
      <c r="K351">
        <v>1485345508</v>
      </c>
      <c r="L351" s="12">
        <f t="shared" si="11"/>
        <v>42760.248935185184</v>
      </c>
      <c r="M351" t="b">
        <v>1</v>
      </c>
      <c r="N351">
        <v>167</v>
      </c>
      <c r="O351" s="7">
        <f>E351/D351</f>
        <v>1.0663570159857905</v>
      </c>
      <c r="P351" s="8">
        <f>E351/N351</f>
        <v>71.899281437125751</v>
      </c>
      <c r="Q351" t="str">
        <f>LEFT(T351, FIND("/",T351)-1)</f>
        <v>film &amp; video</v>
      </c>
      <c r="R351" t="str">
        <f>RIGHT(T351,LEN(T351)-FIND("/",T351))</f>
        <v>documentary</v>
      </c>
      <c r="S351" t="b">
        <v>1</v>
      </c>
      <c r="T351" t="s">
        <v>8257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8218</v>
      </c>
      <c r="G352" t="s">
        <v>8223</v>
      </c>
      <c r="H352" t="s">
        <v>8245</v>
      </c>
      <c r="I352">
        <v>1473566340</v>
      </c>
      <c r="J352" s="12">
        <f t="shared" si="10"/>
        <v>42623.915972222225</v>
      </c>
      <c r="K352">
        <v>1470274509</v>
      </c>
      <c r="L352" s="12">
        <f t="shared" si="11"/>
        <v>42585.816076388888</v>
      </c>
      <c r="M352" t="b">
        <v>1</v>
      </c>
      <c r="N352">
        <v>221</v>
      </c>
      <c r="O352" s="7">
        <f>E352/D352</f>
        <v>1.1476</v>
      </c>
      <c r="P352" s="8">
        <f>E352/N352</f>
        <v>129.81900452488688</v>
      </c>
      <c r="Q352" t="str">
        <f>LEFT(T352, FIND("/",T352)-1)</f>
        <v>film &amp; video</v>
      </c>
      <c r="R352" t="str">
        <f>RIGHT(T352,LEN(T352)-FIND("/",T352))</f>
        <v>documentary</v>
      </c>
      <c r="S352" t="b">
        <v>1</v>
      </c>
      <c r="T352" t="s">
        <v>8257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8218</v>
      </c>
      <c r="G353" t="s">
        <v>8226</v>
      </c>
      <c r="H353" t="s">
        <v>8245</v>
      </c>
      <c r="I353">
        <v>1460066954</v>
      </c>
      <c r="J353" s="12">
        <f t="shared" si="10"/>
        <v>42467.673078703709</v>
      </c>
      <c r="K353">
        <v>1456614554</v>
      </c>
      <c r="L353" s="12">
        <f t="shared" si="11"/>
        <v>42427.714745370366</v>
      </c>
      <c r="M353" t="b">
        <v>1</v>
      </c>
      <c r="N353">
        <v>964</v>
      </c>
      <c r="O353" s="7">
        <f>E353/D353</f>
        <v>1.2734117647058822</v>
      </c>
      <c r="P353" s="8">
        <f>E353/N353</f>
        <v>44.912863070539416</v>
      </c>
      <c r="Q353" t="str">
        <f>LEFT(T353, FIND("/",T353)-1)</f>
        <v>film &amp; video</v>
      </c>
      <c r="R353" t="str">
        <f>RIGHT(T353,LEN(T353)-FIND("/",T353))</f>
        <v>documentary</v>
      </c>
      <c r="S353" t="b">
        <v>1</v>
      </c>
      <c r="T353" t="s">
        <v>8257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8218</v>
      </c>
      <c r="G354" t="s">
        <v>8223</v>
      </c>
      <c r="H354" t="s">
        <v>8245</v>
      </c>
      <c r="I354">
        <v>1412740868</v>
      </c>
      <c r="J354" s="12">
        <f t="shared" si="10"/>
        <v>41919.917453703703</v>
      </c>
      <c r="K354">
        <v>1410148868</v>
      </c>
      <c r="L354" s="12">
        <f t="shared" si="11"/>
        <v>41889.917453703703</v>
      </c>
      <c r="M354" t="b">
        <v>1</v>
      </c>
      <c r="N354">
        <v>286</v>
      </c>
      <c r="O354" s="7">
        <f>E354/D354</f>
        <v>1.1656</v>
      </c>
      <c r="P354" s="8">
        <f>E354/N354</f>
        <v>40.755244755244753</v>
      </c>
      <c r="Q354" t="str">
        <f>LEFT(T354, FIND("/",T354)-1)</f>
        <v>film &amp; video</v>
      </c>
      <c r="R354" t="str">
        <f>RIGHT(T354,LEN(T354)-FIND("/",T354))</f>
        <v>documentary</v>
      </c>
      <c r="S354" t="b">
        <v>1</v>
      </c>
      <c r="T354" t="s">
        <v>8257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8218</v>
      </c>
      <c r="G355" t="s">
        <v>8223</v>
      </c>
      <c r="H355" t="s">
        <v>8245</v>
      </c>
      <c r="I355">
        <v>1447963219</v>
      </c>
      <c r="J355" s="12">
        <f t="shared" si="10"/>
        <v>42327.583553240736</v>
      </c>
      <c r="K355">
        <v>1445367619</v>
      </c>
      <c r="L355" s="12">
        <f t="shared" si="11"/>
        <v>42297.541886574079</v>
      </c>
      <c r="M355" t="b">
        <v>1</v>
      </c>
      <c r="N355">
        <v>613</v>
      </c>
      <c r="O355" s="7">
        <f>E355/D355</f>
        <v>1.0861819426615318</v>
      </c>
      <c r="P355" s="8">
        <f>E355/N355</f>
        <v>103.52394779771615</v>
      </c>
      <c r="Q355" t="str">
        <f>LEFT(T355, FIND("/",T355)-1)</f>
        <v>film &amp; video</v>
      </c>
      <c r="R355" t="str">
        <f>RIGHT(T355,LEN(T355)-FIND("/",T355))</f>
        <v>documentary</v>
      </c>
      <c r="S355" t="b">
        <v>1</v>
      </c>
      <c r="T355" t="s">
        <v>8257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8218</v>
      </c>
      <c r="G356" t="s">
        <v>8223</v>
      </c>
      <c r="H356" t="s">
        <v>8245</v>
      </c>
      <c r="I356">
        <v>1460141521</v>
      </c>
      <c r="J356" s="12">
        <f t="shared" si="10"/>
        <v>42468.536122685182</v>
      </c>
      <c r="K356">
        <v>1457553121</v>
      </c>
      <c r="L356" s="12">
        <f t="shared" si="11"/>
        <v>42438.577789351853</v>
      </c>
      <c r="M356" t="b">
        <v>1</v>
      </c>
      <c r="N356">
        <v>29</v>
      </c>
      <c r="O356" s="7">
        <f>E356/D356</f>
        <v>1.0394285714285714</v>
      </c>
      <c r="P356" s="8">
        <f>E356/N356</f>
        <v>125.44827586206897</v>
      </c>
      <c r="Q356" t="str">
        <f>LEFT(T356, FIND("/",T356)-1)</f>
        <v>film &amp; video</v>
      </c>
      <c r="R356" t="str">
        <f>RIGHT(T356,LEN(T356)-FIND("/",T356))</f>
        <v>documentary</v>
      </c>
      <c r="S356" t="b">
        <v>1</v>
      </c>
      <c r="T356" t="s">
        <v>8257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8218</v>
      </c>
      <c r="G357" t="s">
        <v>8223</v>
      </c>
      <c r="H357" t="s">
        <v>8245</v>
      </c>
      <c r="I357">
        <v>1417420994</v>
      </c>
      <c r="J357" s="12">
        <f t="shared" si="10"/>
        <v>41974.0855787037</v>
      </c>
      <c r="K357">
        <v>1414738994</v>
      </c>
      <c r="L357" s="12">
        <f t="shared" si="11"/>
        <v>41943.043912037036</v>
      </c>
      <c r="M357" t="b">
        <v>1</v>
      </c>
      <c r="N357">
        <v>165</v>
      </c>
      <c r="O357" s="7">
        <f>E357/D357</f>
        <v>1.1625714285714286</v>
      </c>
      <c r="P357" s="8">
        <f>E357/N357</f>
        <v>246.60606060606059</v>
      </c>
      <c r="Q357" t="str">
        <f>LEFT(T357, FIND("/",T357)-1)</f>
        <v>film &amp; video</v>
      </c>
      <c r="R357" t="str">
        <f>RIGHT(T357,LEN(T357)-FIND("/",T357))</f>
        <v>documentary</v>
      </c>
      <c r="S357" t="b">
        <v>1</v>
      </c>
      <c r="T357" t="s">
        <v>8257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8218</v>
      </c>
      <c r="G358" t="s">
        <v>8223</v>
      </c>
      <c r="H358" t="s">
        <v>8245</v>
      </c>
      <c r="I358">
        <v>1458152193</v>
      </c>
      <c r="J358" s="12">
        <f t="shared" si="10"/>
        <v>42445.511493055557</v>
      </c>
      <c r="K358">
        <v>1455563793</v>
      </c>
      <c r="L358" s="12">
        <f t="shared" si="11"/>
        <v>42415.553159722222</v>
      </c>
      <c r="M358" t="b">
        <v>1</v>
      </c>
      <c r="N358">
        <v>97</v>
      </c>
      <c r="O358" s="7">
        <f>E358/D358</f>
        <v>1.0269239999999999</v>
      </c>
      <c r="P358" s="8">
        <f>E358/N358</f>
        <v>79.401340206185566</v>
      </c>
      <c r="Q358" t="str">
        <f>LEFT(T358, FIND("/",T358)-1)</f>
        <v>film &amp; video</v>
      </c>
      <c r="R358" t="str">
        <f>RIGHT(T358,LEN(T358)-FIND("/",T358))</f>
        <v>documentary</v>
      </c>
      <c r="S358" t="b">
        <v>1</v>
      </c>
      <c r="T358" t="s">
        <v>8257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8218</v>
      </c>
      <c r="G359" t="s">
        <v>8223</v>
      </c>
      <c r="H359" t="s">
        <v>8245</v>
      </c>
      <c r="I359">
        <v>1429852797</v>
      </c>
      <c r="J359" s="12">
        <f t="shared" si="10"/>
        <v>42117.972187499996</v>
      </c>
      <c r="K359">
        <v>1426396797</v>
      </c>
      <c r="L359" s="12">
        <f t="shared" si="11"/>
        <v>42077.972187499996</v>
      </c>
      <c r="M359" t="b">
        <v>1</v>
      </c>
      <c r="N359">
        <v>303</v>
      </c>
      <c r="O359" s="7">
        <f>E359/D359</f>
        <v>1.74</v>
      </c>
      <c r="P359" s="8">
        <f>E359/N359</f>
        <v>86.138613861386133</v>
      </c>
      <c r="Q359" t="str">
        <f>LEFT(T359, FIND("/",T359)-1)</f>
        <v>film &amp; video</v>
      </c>
      <c r="R359" t="str">
        <f>RIGHT(T359,LEN(T359)-FIND("/",T359))</f>
        <v>documentary</v>
      </c>
      <c r="S359" t="b">
        <v>1</v>
      </c>
      <c r="T359" t="s">
        <v>8257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8218</v>
      </c>
      <c r="G360" t="s">
        <v>8223</v>
      </c>
      <c r="H360" t="s">
        <v>8245</v>
      </c>
      <c r="I360">
        <v>1466002800</v>
      </c>
      <c r="J360" s="12">
        <f t="shared" si="10"/>
        <v>42536.375</v>
      </c>
      <c r="K360">
        <v>1463517521</v>
      </c>
      <c r="L360" s="12">
        <f t="shared" si="11"/>
        <v>42507.610196759255</v>
      </c>
      <c r="M360" t="b">
        <v>1</v>
      </c>
      <c r="N360">
        <v>267</v>
      </c>
      <c r="O360" s="7">
        <f>E360/D360</f>
        <v>1.03088</v>
      </c>
      <c r="P360" s="8">
        <f>E360/N360</f>
        <v>193.04868913857678</v>
      </c>
      <c r="Q360" t="str">
        <f>LEFT(T360, FIND("/",T360)-1)</f>
        <v>film &amp; video</v>
      </c>
      <c r="R360" t="str">
        <f>RIGHT(T360,LEN(T360)-FIND("/",T360))</f>
        <v>documentary</v>
      </c>
      <c r="S360" t="b">
        <v>1</v>
      </c>
      <c r="T360" t="s">
        <v>8257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8218</v>
      </c>
      <c r="G361" t="s">
        <v>8223</v>
      </c>
      <c r="H361" t="s">
        <v>8245</v>
      </c>
      <c r="I361">
        <v>1415941920</v>
      </c>
      <c r="J361" s="12">
        <f t="shared" si="10"/>
        <v>41956.966666666667</v>
      </c>
      <c r="K361">
        <v>1414028490</v>
      </c>
      <c r="L361" s="12">
        <f t="shared" si="11"/>
        <v>41934.820486111108</v>
      </c>
      <c r="M361" t="b">
        <v>1</v>
      </c>
      <c r="N361">
        <v>302</v>
      </c>
      <c r="O361" s="7">
        <f>E361/D361</f>
        <v>1.0485537190082646</v>
      </c>
      <c r="P361" s="8">
        <f>E361/N361</f>
        <v>84.023178807947019</v>
      </c>
      <c r="Q361" t="str">
        <f>LEFT(T361, FIND("/",T361)-1)</f>
        <v>film &amp; video</v>
      </c>
      <c r="R361" t="str">
        <f>RIGHT(T361,LEN(T361)-FIND("/",T361))</f>
        <v>documentary</v>
      </c>
      <c r="S361" t="b">
        <v>1</v>
      </c>
      <c r="T361" t="s">
        <v>8257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8218</v>
      </c>
      <c r="G362" t="s">
        <v>8223</v>
      </c>
      <c r="H362" t="s">
        <v>8245</v>
      </c>
      <c r="I362">
        <v>1437621060</v>
      </c>
      <c r="J362" s="12">
        <f t="shared" si="10"/>
        <v>42207.882638888885</v>
      </c>
      <c r="K362">
        <v>1433799180</v>
      </c>
      <c r="L362" s="12">
        <f t="shared" si="11"/>
        <v>42163.647916666669</v>
      </c>
      <c r="M362" t="b">
        <v>0</v>
      </c>
      <c r="N362">
        <v>87</v>
      </c>
      <c r="O362" s="7">
        <f>E362/D362</f>
        <v>1.0137499999999999</v>
      </c>
      <c r="P362" s="8">
        <f>E362/N362</f>
        <v>139.82758620689654</v>
      </c>
      <c r="Q362" t="str">
        <f>LEFT(T362, FIND("/",T362)-1)</f>
        <v>film &amp; video</v>
      </c>
      <c r="R362" t="str">
        <f>RIGHT(T362,LEN(T362)-FIND("/",T362))</f>
        <v>documentary</v>
      </c>
      <c r="S362" t="b">
        <v>1</v>
      </c>
      <c r="T362" t="s">
        <v>8257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8218</v>
      </c>
      <c r="G363" t="s">
        <v>8223</v>
      </c>
      <c r="H363" t="s">
        <v>8245</v>
      </c>
      <c r="I363">
        <v>1416704506</v>
      </c>
      <c r="J363" s="12">
        <f t="shared" si="10"/>
        <v>41965.792893518519</v>
      </c>
      <c r="K363">
        <v>1414108906</v>
      </c>
      <c r="L363" s="12">
        <f t="shared" si="11"/>
        <v>41935.751226851848</v>
      </c>
      <c r="M363" t="b">
        <v>0</v>
      </c>
      <c r="N363">
        <v>354</v>
      </c>
      <c r="O363" s="7">
        <f>E363/D363</f>
        <v>1.1107699999999998</v>
      </c>
      <c r="P363" s="8">
        <f>E363/N363</f>
        <v>109.82189265536722</v>
      </c>
      <c r="Q363" t="str">
        <f>LEFT(T363, FIND("/",T363)-1)</f>
        <v>film &amp; video</v>
      </c>
      <c r="R363" t="str">
        <f>RIGHT(T363,LEN(T363)-FIND("/",T363))</f>
        <v>documentary</v>
      </c>
      <c r="S363" t="b">
        <v>1</v>
      </c>
      <c r="T363" t="s">
        <v>8257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8218</v>
      </c>
      <c r="G364" t="s">
        <v>8223</v>
      </c>
      <c r="H364" t="s">
        <v>8245</v>
      </c>
      <c r="I364">
        <v>1407456000</v>
      </c>
      <c r="J364" s="12">
        <f t="shared" si="10"/>
        <v>41858.75</v>
      </c>
      <c r="K364">
        <v>1405573391</v>
      </c>
      <c r="L364" s="12">
        <f t="shared" si="11"/>
        <v>41836.960543981484</v>
      </c>
      <c r="M364" t="b">
        <v>0</v>
      </c>
      <c r="N364">
        <v>86</v>
      </c>
      <c r="O364" s="7">
        <f>E364/D364</f>
        <v>1.2415933781686497</v>
      </c>
      <c r="P364" s="8">
        <f>E364/N364</f>
        <v>139.53488372093022</v>
      </c>
      <c r="Q364" t="str">
        <f>LEFT(T364, FIND("/",T364)-1)</f>
        <v>film &amp; video</v>
      </c>
      <c r="R364" t="str">
        <f>RIGHT(T364,LEN(T364)-FIND("/",T364))</f>
        <v>documentary</v>
      </c>
      <c r="S364" t="b">
        <v>1</v>
      </c>
      <c r="T364" t="s">
        <v>8257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8218</v>
      </c>
      <c r="G365" t="s">
        <v>8223</v>
      </c>
      <c r="H365" t="s">
        <v>8245</v>
      </c>
      <c r="I365">
        <v>1272828120</v>
      </c>
      <c r="J365" s="12">
        <f t="shared" si="10"/>
        <v>40300.556944444441</v>
      </c>
      <c r="K365">
        <v>1268934736</v>
      </c>
      <c r="L365" s="12">
        <f t="shared" si="11"/>
        <v>40255.494629629626</v>
      </c>
      <c r="M365" t="b">
        <v>0</v>
      </c>
      <c r="N365">
        <v>26</v>
      </c>
      <c r="O365" s="7">
        <f>E365/D365</f>
        <v>1.0133333333333334</v>
      </c>
      <c r="P365" s="8">
        <f>E365/N365</f>
        <v>347.84615384615387</v>
      </c>
      <c r="Q365" t="str">
        <f>LEFT(T365, FIND("/",T365)-1)</f>
        <v>film &amp; video</v>
      </c>
      <c r="R365" t="str">
        <f>RIGHT(T365,LEN(T365)-FIND("/",T365))</f>
        <v>documentary</v>
      </c>
      <c r="S365" t="b">
        <v>1</v>
      </c>
      <c r="T365" t="s">
        <v>8257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8218</v>
      </c>
      <c r="G366" t="s">
        <v>8223</v>
      </c>
      <c r="H366" t="s">
        <v>8245</v>
      </c>
      <c r="I366">
        <v>1403323140</v>
      </c>
      <c r="J366" s="12">
        <f t="shared" si="10"/>
        <v>41810.915972222225</v>
      </c>
      <c r="K366">
        <v>1400704672</v>
      </c>
      <c r="L366" s="12">
        <f t="shared" si="11"/>
        <v>41780.609629629631</v>
      </c>
      <c r="M366" t="b">
        <v>0</v>
      </c>
      <c r="N366">
        <v>113</v>
      </c>
      <c r="O366" s="7">
        <f>E366/D366</f>
        <v>1.1016142857142857</v>
      </c>
      <c r="P366" s="8">
        <f>E366/N366</f>
        <v>68.24159292035398</v>
      </c>
      <c r="Q366" t="str">
        <f>LEFT(T366, FIND("/",T366)-1)</f>
        <v>film &amp; video</v>
      </c>
      <c r="R366" t="str">
        <f>RIGHT(T366,LEN(T366)-FIND("/",T366))</f>
        <v>documentary</v>
      </c>
      <c r="S366" t="b">
        <v>1</v>
      </c>
      <c r="T366" t="s">
        <v>8257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8218</v>
      </c>
      <c r="G367" t="s">
        <v>8224</v>
      </c>
      <c r="H367" t="s">
        <v>8245</v>
      </c>
      <c r="I367">
        <v>1393597999</v>
      </c>
      <c r="J367" s="12">
        <f t="shared" si="10"/>
        <v>41698.356469907405</v>
      </c>
      <c r="K367">
        <v>1391005999</v>
      </c>
      <c r="L367" s="12">
        <f t="shared" si="11"/>
        <v>41668.356469907405</v>
      </c>
      <c r="M367" t="b">
        <v>0</v>
      </c>
      <c r="N367">
        <v>65</v>
      </c>
      <c r="O367" s="7">
        <f>E367/D367</f>
        <v>1.0397333333333334</v>
      </c>
      <c r="P367" s="8">
        <f>E367/N367</f>
        <v>239.93846153846152</v>
      </c>
      <c r="Q367" t="str">
        <f>LEFT(T367, FIND("/",T367)-1)</f>
        <v>film &amp; video</v>
      </c>
      <c r="R367" t="str">
        <f>RIGHT(T367,LEN(T367)-FIND("/",T367))</f>
        <v>documentary</v>
      </c>
      <c r="S367" t="b">
        <v>1</v>
      </c>
      <c r="T367" t="s">
        <v>8257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8218</v>
      </c>
      <c r="G368" t="s">
        <v>8223</v>
      </c>
      <c r="H368" t="s">
        <v>8245</v>
      </c>
      <c r="I368">
        <v>1337540518</v>
      </c>
      <c r="J368" s="12">
        <f t="shared" si="10"/>
        <v>41049.543032407404</v>
      </c>
      <c r="K368">
        <v>1334948518</v>
      </c>
      <c r="L368" s="12">
        <f t="shared" si="11"/>
        <v>41019.543032407404</v>
      </c>
      <c r="M368" t="b">
        <v>0</v>
      </c>
      <c r="N368">
        <v>134</v>
      </c>
      <c r="O368" s="7">
        <f>E368/D368</f>
        <v>1.013157894736842</v>
      </c>
      <c r="P368" s="8">
        <f>E368/N368</f>
        <v>287.31343283582089</v>
      </c>
      <c r="Q368" t="str">
        <f>LEFT(T368, FIND("/",T368)-1)</f>
        <v>film &amp; video</v>
      </c>
      <c r="R368" t="str">
        <f>RIGHT(T368,LEN(T368)-FIND("/",T368))</f>
        <v>documentary</v>
      </c>
      <c r="S368" t="b">
        <v>1</v>
      </c>
      <c r="T368" t="s">
        <v>8257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8218</v>
      </c>
      <c r="G369" t="s">
        <v>8223</v>
      </c>
      <c r="H369" t="s">
        <v>8245</v>
      </c>
      <c r="I369">
        <v>1367384340</v>
      </c>
      <c r="J369" s="12">
        <f t="shared" si="10"/>
        <v>41394.957638888889</v>
      </c>
      <c r="K369">
        <v>1363960278</v>
      </c>
      <c r="L369" s="12">
        <f t="shared" si="11"/>
        <v>41355.327291666668</v>
      </c>
      <c r="M369" t="b">
        <v>0</v>
      </c>
      <c r="N369">
        <v>119</v>
      </c>
      <c r="O369" s="7">
        <f>E369/D369</f>
        <v>1.033501</v>
      </c>
      <c r="P369" s="8">
        <f>E369/N369</f>
        <v>86.84882352941176</v>
      </c>
      <c r="Q369" t="str">
        <f>LEFT(T369, FIND("/",T369)-1)</f>
        <v>film &amp; video</v>
      </c>
      <c r="R369" t="str">
        <f>RIGHT(T369,LEN(T369)-FIND("/",T369))</f>
        <v>documentary</v>
      </c>
      <c r="S369" t="b">
        <v>1</v>
      </c>
      <c r="T369" t="s">
        <v>8257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8218</v>
      </c>
      <c r="G370" t="s">
        <v>8223</v>
      </c>
      <c r="H370" t="s">
        <v>8245</v>
      </c>
      <c r="I370">
        <v>1426426322</v>
      </c>
      <c r="J370" s="12">
        <f t="shared" si="10"/>
        <v>42078.313912037032</v>
      </c>
      <c r="K370">
        <v>1423405922</v>
      </c>
      <c r="L370" s="12">
        <f t="shared" si="11"/>
        <v>42043.355578703704</v>
      </c>
      <c r="M370" t="b">
        <v>0</v>
      </c>
      <c r="N370">
        <v>159</v>
      </c>
      <c r="O370" s="7">
        <f>E370/D370</f>
        <v>1.04112</v>
      </c>
      <c r="P370" s="8">
        <f>E370/N370</f>
        <v>81.84905660377359</v>
      </c>
      <c r="Q370" t="str">
        <f>LEFT(T370, FIND("/",T370)-1)</f>
        <v>film &amp; video</v>
      </c>
      <c r="R370" t="str">
        <f>RIGHT(T370,LEN(T370)-FIND("/",T370))</f>
        <v>documentary</v>
      </c>
      <c r="S370" t="b">
        <v>1</v>
      </c>
      <c r="T370" t="s">
        <v>8257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8218</v>
      </c>
      <c r="G371" t="s">
        <v>8223</v>
      </c>
      <c r="H371" t="s">
        <v>8245</v>
      </c>
      <c r="I371">
        <v>1326633269</v>
      </c>
      <c r="J371" s="12">
        <f t="shared" si="10"/>
        <v>40923.301724537036</v>
      </c>
      <c r="K371">
        <v>1324041269</v>
      </c>
      <c r="L371" s="12">
        <f t="shared" si="11"/>
        <v>40893.301724537036</v>
      </c>
      <c r="M371" t="b">
        <v>0</v>
      </c>
      <c r="N371">
        <v>167</v>
      </c>
      <c r="O371" s="7">
        <f>E371/D371</f>
        <v>1.1015569230769231</v>
      </c>
      <c r="P371" s="8">
        <f>E371/N371</f>
        <v>42.874970059880241</v>
      </c>
      <c r="Q371" t="str">
        <f>LEFT(T371, FIND("/",T371)-1)</f>
        <v>film &amp; video</v>
      </c>
      <c r="R371" t="str">
        <f>RIGHT(T371,LEN(T371)-FIND("/",T371))</f>
        <v>documentary</v>
      </c>
      <c r="S371" t="b">
        <v>1</v>
      </c>
      <c r="T371" t="s">
        <v>8257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8218</v>
      </c>
      <c r="G372" t="s">
        <v>8223</v>
      </c>
      <c r="H372" t="s">
        <v>8245</v>
      </c>
      <c r="I372">
        <v>1483729500</v>
      </c>
      <c r="J372" s="12">
        <f t="shared" si="10"/>
        <v>42741.545138888891</v>
      </c>
      <c r="K372">
        <v>1481137500</v>
      </c>
      <c r="L372" s="12">
        <f t="shared" si="11"/>
        <v>42711.545138888891</v>
      </c>
      <c r="M372" t="b">
        <v>0</v>
      </c>
      <c r="N372">
        <v>43</v>
      </c>
      <c r="O372" s="7">
        <f>E372/D372</f>
        <v>1.2202</v>
      </c>
      <c r="P372" s="8">
        <f>E372/N372</f>
        <v>709.41860465116281</v>
      </c>
      <c r="Q372" t="str">
        <f>LEFT(T372, FIND("/",T372)-1)</f>
        <v>film &amp; video</v>
      </c>
      <c r="R372" t="str">
        <f>RIGHT(T372,LEN(T372)-FIND("/",T372))</f>
        <v>documentary</v>
      </c>
      <c r="S372" t="b">
        <v>1</v>
      </c>
      <c r="T372" t="s">
        <v>8257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8218</v>
      </c>
      <c r="G373" t="s">
        <v>8223</v>
      </c>
      <c r="H373" t="s">
        <v>8245</v>
      </c>
      <c r="I373">
        <v>1359743139</v>
      </c>
      <c r="J373" s="12">
        <f t="shared" si="10"/>
        <v>41306.517812500002</v>
      </c>
      <c r="K373">
        <v>1355855139</v>
      </c>
      <c r="L373" s="12">
        <f t="shared" si="11"/>
        <v>41261.517812500002</v>
      </c>
      <c r="M373" t="b">
        <v>0</v>
      </c>
      <c r="N373">
        <v>1062</v>
      </c>
      <c r="O373" s="7">
        <f>E373/D373</f>
        <v>1.1416866666666667</v>
      </c>
      <c r="P373" s="8">
        <f>E373/N373</f>
        <v>161.25517890772127</v>
      </c>
      <c r="Q373" t="str">
        <f>LEFT(T373, FIND("/",T373)-1)</f>
        <v>film &amp; video</v>
      </c>
      <c r="R373" t="str">
        <f>RIGHT(T373,LEN(T373)-FIND("/",T373))</f>
        <v>documentary</v>
      </c>
      <c r="S373" t="b">
        <v>1</v>
      </c>
      <c r="T373" t="s">
        <v>8257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8218</v>
      </c>
      <c r="G374" t="s">
        <v>8224</v>
      </c>
      <c r="H374" t="s">
        <v>8245</v>
      </c>
      <c r="I374">
        <v>1459872000</v>
      </c>
      <c r="J374" s="12">
        <f t="shared" si="10"/>
        <v>42465.416666666672</v>
      </c>
      <c r="K374">
        <v>1456408244</v>
      </c>
      <c r="L374" s="12">
        <f t="shared" si="11"/>
        <v>42425.326898148152</v>
      </c>
      <c r="M374" t="b">
        <v>0</v>
      </c>
      <c r="N374">
        <v>9</v>
      </c>
      <c r="O374" s="7">
        <f>E374/D374</f>
        <v>1.2533333333333334</v>
      </c>
      <c r="P374" s="8">
        <f>E374/N374</f>
        <v>41.777777777777779</v>
      </c>
      <c r="Q374" t="str">
        <f>LEFT(T374, FIND("/",T374)-1)</f>
        <v>film &amp; video</v>
      </c>
      <c r="R374" t="str">
        <f>RIGHT(T374,LEN(T374)-FIND("/",T374))</f>
        <v>documentary</v>
      </c>
      <c r="S374" t="b">
        <v>1</v>
      </c>
      <c r="T374" t="s">
        <v>8257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8218</v>
      </c>
      <c r="G375" t="s">
        <v>8223</v>
      </c>
      <c r="H375" t="s">
        <v>8245</v>
      </c>
      <c r="I375">
        <v>1342648398</v>
      </c>
      <c r="J375" s="12">
        <f t="shared" si="10"/>
        <v>41108.66201388889</v>
      </c>
      <c r="K375">
        <v>1340056398</v>
      </c>
      <c r="L375" s="12">
        <f t="shared" si="11"/>
        <v>41078.66201388889</v>
      </c>
      <c r="M375" t="b">
        <v>0</v>
      </c>
      <c r="N375">
        <v>89</v>
      </c>
      <c r="O375" s="7">
        <f>E375/D375</f>
        <v>1.0666666666666667</v>
      </c>
      <c r="P375" s="8">
        <f>E375/N375</f>
        <v>89.887640449438209</v>
      </c>
      <c r="Q375" t="str">
        <f>LEFT(T375, FIND("/",T375)-1)</f>
        <v>film &amp; video</v>
      </c>
      <c r="R375" t="str">
        <f>RIGHT(T375,LEN(T375)-FIND("/",T375))</f>
        <v>documentary</v>
      </c>
      <c r="S375" t="b">
        <v>1</v>
      </c>
      <c r="T375" t="s">
        <v>8257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8218</v>
      </c>
      <c r="G376" t="s">
        <v>8223</v>
      </c>
      <c r="H376" t="s">
        <v>8245</v>
      </c>
      <c r="I376">
        <v>1316208031</v>
      </c>
      <c r="J376" s="12">
        <f t="shared" si="10"/>
        <v>40802.639247685183</v>
      </c>
      <c r="K376">
        <v>1312320031</v>
      </c>
      <c r="L376" s="12">
        <f t="shared" si="11"/>
        <v>40757.639247685183</v>
      </c>
      <c r="M376" t="b">
        <v>0</v>
      </c>
      <c r="N376">
        <v>174</v>
      </c>
      <c r="O376" s="7">
        <f>E376/D376</f>
        <v>1.3065</v>
      </c>
      <c r="P376" s="8">
        <f>E376/N376</f>
        <v>45.051724137931032</v>
      </c>
      <c r="Q376" t="str">
        <f>LEFT(T376, FIND("/",T376)-1)</f>
        <v>film &amp; video</v>
      </c>
      <c r="R376" t="str">
        <f>RIGHT(T376,LEN(T376)-FIND("/",T376))</f>
        <v>documentary</v>
      </c>
      <c r="S376" t="b">
        <v>1</v>
      </c>
      <c r="T376" t="s">
        <v>8257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8218</v>
      </c>
      <c r="G377" t="s">
        <v>8223</v>
      </c>
      <c r="H377" t="s">
        <v>8245</v>
      </c>
      <c r="I377">
        <v>1393694280</v>
      </c>
      <c r="J377" s="12">
        <f t="shared" si="10"/>
        <v>41699.470833333333</v>
      </c>
      <c r="K377">
        <v>1390088311</v>
      </c>
      <c r="L377" s="12">
        <f t="shared" si="11"/>
        <v>41657.735081018516</v>
      </c>
      <c r="M377" t="b">
        <v>0</v>
      </c>
      <c r="N377">
        <v>14</v>
      </c>
      <c r="O377" s="7">
        <f>E377/D377</f>
        <v>1.2</v>
      </c>
      <c r="P377" s="8">
        <f>E377/N377</f>
        <v>42.857142857142854</v>
      </c>
      <c r="Q377" t="str">
        <f>LEFT(T377, FIND("/",T377)-1)</f>
        <v>film &amp; video</v>
      </c>
      <c r="R377" t="str">
        <f>RIGHT(T377,LEN(T377)-FIND("/",T377))</f>
        <v>documentary</v>
      </c>
      <c r="S377" t="b">
        <v>1</v>
      </c>
      <c r="T377" t="s">
        <v>8257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8218</v>
      </c>
      <c r="G378" t="s">
        <v>8224</v>
      </c>
      <c r="H378" t="s">
        <v>8245</v>
      </c>
      <c r="I378">
        <v>1472122316</v>
      </c>
      <c r="J378" s="12">
        <f t="shared" si="10"/>
        <v>42607.202731481477</v>
      </c>
      <c r="K378">
        <v>1469443916</v>
      </c>
      <c r="L378" s="12">
        <f t="shared" si="11"/>
        <v>42576.202731481477</v>
      </c>
      <c r="M378" t="b">
        <v>0</v>
      </c>
      <c r="N378">
        <v>48</v>
      </c>
      <c r="O378" s="7">
        <f>E378/D378</f>
        <v>1.0595918367346939</v>
      </c>
      <c r="P378" s="8">
        <f>E378/N378</f>
        <v>54.083333333333336</v>
      </c>
      <c r="Q378" t="str">
        <f>LEFT(T378, FIND("/",T378)-1)</f>
        <v>film &amp; video</v>
      </c>
      <c r="R378" t="str">
        <f>RIGHT(T378,LEN(T378)-FIND("/",T378))</f>
        <v>documentary</v>
      </c>
      <c r="S378" t="b">
        <v>1</v>
      </c>
      <c r="T378" t="s">
        <v>8257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8218</v>
      </c>
      <c r="G379" t="s">
        <v>8223</v>
      </c>
      <c r="H379" t="s">
        <v>8245</v>
      </c>
      <c r="I379">
        <v>1447484460</v>
      </c>
      <c r="J379" s="12">
        <f t="shared" si="10"/>
        <v>42322.042361111111</v>
      </c>
      <c r="K379">
        <v>1444888868</v>
      </c>
      <c r="L379" s="12">
        <f t="shared" si="11"/>
        <v>42292.000787037032</v>
      </c>
      <c r="M379" t="b">
        <v>0</v>
      </c>
      <c r="N379">
        <v>133</v>
      </c>
      <c r="O379" s="7">
        <f>E379/D379</f>
        <v>1.1439999999999999</v>
      </c>
      <c r="P379" s="8">
        <f>E379/N379</f>
        <v>103.21804511278195</v>
      </c>
      <c r="Q379" t="str">
        <f>LEFT(T379, FIND("/",T379)-1)</f>
        <v>film &amp; video</v>
      </c>
      <c r="R379" t="str">
        <f>RIGHT(T379,LEN(T379)-FIND("/",T379))</f>
        <v>documentary</v>
      </c>
      <c r="S379" t="b">
        <v>1</v>
      </c>
      <c r="T379" t="s">
        <v>8257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8218</v>
      </c>
      <c r="G380" t="s">
        <v>8228</v>
      </c>
      <c r="H380" t="s">
        <v>8245</v>
      </c>
      <c r="I380">
        <v>1453765920</v>
      </c>
      <c r="J380" s="12">
        <f t="shared" si="10"/>
        <v>42394.744444444441</v>
      </c>
      <c r="K380">
        <v>1451655808</v>
      </c>
      <c r="L380" s="12">
        <f t="shared" si="11"/>
        <v>42370.321851851855</v>
      </c>
      <c r="M380" t="b">
        <v>0</v>
      </c>
      <c r="N380">
        <v>83</v>
      </c>
      <c r="O380" s="7">
        <f>E380/D380</f>
        <v>1.1176666666666666</v>
      </c>
      <c r="P380" s="8">
        <f>E380/N380</f>
        <v>40.397590361445786</v>
      </c>
      <c r="Q380" t="str">
        <f>LEFT(T380, FIND("/",T380)-1)</f>
        <v>film &amp; video</v>
      </c>
      <c r="R380" t="str">
        <f>RIGHT(T380,LEN(T380)-FIND("/",T380))</f>
        <v>documentary</v>
      </c>
      <c r="S380" t="b">
        <v>1</v>
      </c>
      <c r="T380" t="s">
        <v>8257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8218</v>
      </c>
      <c r="G381" t="s">
        <v>8223</v>
      </c>
      <c r="H381" t="s">
        <v>8245</v>
      </c>
      <c r="I381">
        <v>1336062672</v>
      </c>
      <c r="J381" s="12">
        <f t="shared" si="10"/>
        <v>41032.438333333332</v>
      </c>
      <c r="K381">
        <v>1332174672</v>
      </c>
      <c r="L381" s="12">
        <f t="shared" si="11"/>
        <v>40987.438333333332</v>
      </c>
      <c r="M381" t="b">
        <v>0</v>
      </c>
      <c r="N381">
        <v>149</v>
      </c>
      <c r="O381" s="7">
        <f>E381/D381</f>
        <v>1.1608000000000001</v>
      </c>
      <c r="P381" s="8">
        <f>E381/N381</f>
        <v>116.85906040268456</v>
      </c>
      <c r="Q381" t="str">
        <f>LEFT(T381, FIND("/",T381)-1)</f>
        <v>film &amp; video</v>
      </c>
      <c r="R381" t="str">
        <f>RIGHT(T381,LEN(T381)-FIND("/",T381))</f>
        <v>documentary</v>
      </c>
      <c r="S381" t="b">
        <v>1</v>
      </c>
      <c r="T381" t="s">
        <v>8257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8218</v>
      </c>
      <c r="G382" t="s">
        <v>8223</v>
      </c>
      <c r="H382" t="s">
        <v>8245</v>
      </c>
      <c r="I382">
        <v>1453569392</v>
      </c>
      <c r="J382" s="12">
        <f t="shared" si="10"/>
        <v>42392.469814814816</v>
      </c>
      <c r="K382">
        <v>1451409392</v>
      </c>
      <c r="L382" s="12">
        <f t="shared" si="11"/>
        <v>42367.469814814816</v>
      </c>
      <c r="M382" t="b">
        <v>0</v>
      </c>
      <c r="N382">
        <v>49</v>
      </c>
      <c r="O382" s="7">
        <f>E382/D382</f>
        <v>1.415</v>
      </c>
      <c r="P382" s="8">
        <f>E382/N382</f>
        <v>115.51020408163265</v>
      </c>
      <c r="Q382" t="str">
        <f>LEFT(T382, FIND("/",T382)-1)</f>
        <v>film &amp; video</v>
      </c>
      <c r="R382" t="str">
        <f>RIGHT(T382,LEN(T382)-FIND("/",T382))</f>
        <v>documentary</v>
      </c>
      <c r="S382" t="b">
        <v>1</v>
      </c>
      <c r="T382" t="s">
        <v>8257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8218</v>
      </c>
      <c r="G383" t="s">
        <v>8223</v>
      </c>
      <c r="H383" t="s">
        <v>8245</v>
      </c>
      <c r="I383">
        <v>1343624400</v>
      </c>
      <c r="J383" s="12">
        <f t="shared" si="10"/>
        <v>41119.958333333336</v>
      </c>
      <c r="K383">
        <v>1340642717</v>
      </c>
      <c r="L383" s="12">
        <f t="shared" si="11"/>
        <v>41085.448113425926</v>
      </c>
      <c r="M383" t="b">
        <v>0</v>
      </c>
      <c r="N383">
        <v>251</v>
      </c>
      <c r="O383" s="7">
        <f>E383/D383</f>
        <v>1.0472999999999999</v>
      </c>
      <c r="P383" s="8">
        <f>E383/N383</f>
        <v>104.31274900398407</v>
      </c>
      <c r="Q383" t="str">
        <f>LEFT(T383, FIND("/",T383)-1)</f>
        <v>film &amp; video</v>
      </c>
      <c r="R383" t="str">
        <f>RIGHT(T383,LEN(T383)-FIND("/",T383))</f>
        <v>documentary</v>
      </c>
      <c r="S383" t="b">
        <v>1</v>
      </c>
      <c r="T383" t="s">
        <v>8257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8218</v>
      </c>
      <c r="G384" t="s">
        <v>8223</v>
      </c>
      <c r="H384" t="s">
        <v>8245</v>
      </c>
      <c r="I384">
        <v>1346950900</v>
      </c>
      <c r="J384" s="12">
        <f t="shared" si="10"/>
        <v>41158.459490740745</v>
      </c>
      <c r="K384">
        <v>1345741300</v>
      </c>
      <c r="L384" s="12">
        <f t="shared" si="11"/>
        <v>41144.459490740745</v>
      </c>
      <c r="M384" t="b">
        <v>0</v>
      </c>
      <c r="N384">
        <v>22</v>
      </c>
      <c r="O384" s="7">
        <f>E384/D384</f>
        <v>2.5583333333333331</v>
      </c>
      <c r="P384" s="8">
        <f>E384/N384</f>
        <v>69.772727272727266</v>
      </c>
      <c r="Q384" t="str">
        <f>LEFT(T384, FIND("/",T384)-1)</f>
        <v>film &amp; video</v>
      </c>
      <c r="R384" t="str">
        <f>RIGHT(T384,LEN(T384)-FIND("/",T384))</f>
        <v>documentary</v>
      </c>
      <c r="S384" t="b">
        <v>1</v>
      </c>
      <c r="T384" t="s">
        <v>8257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8218</v>
      </c>
      <c r="G385" t="s">
        <v>8223</v>
      </c>
      <c r="H385" t="s">
        <v>8245</v>
      </c>
      <c r="I385">
        <v>1400467759</v>
      </c>
      <c r="J385" s="12">
        <f t="shared" si="10"/>
        <v>41777.867581018516</v>
      </c>
      <c r="K385">
        <v>1398480559</v>
      </c>
      <c r="L385" s="12">
        <f t="shared" si="11"/>
        <v>41754.867581018516</v>
      </c>
      <c r="M385" t="b">
        <v>0</v>
      </c>
      <c r="N385">
        <v>48</v>
      </c>
      <c r="O385" s="7">
        <f>E385/D385</f>
        <v>2.0670670670670672</v>
      </c>
      <c r="P385" s="8">
        <f>E385/N385</f>
        <v>43.020833333333336</v>
      </c>
      <c r="Q385" t="str">
        <f>LEFT(T385, FIND("/",T385)-1)</f>
        <v>film &amp; video</v>
      </c>
      <c r="R385" t="str">
        <f>RIGHT(T385,LEN(T385)-FIND("/",T385))</f>
        <v>documentary</v>
      </c>
      <c r="S385" t="b">
        <v>1</v>
      </c>
      <c r="T385" t="s">
        <v>8257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8218</v>
      </c>
      <c r="G386" t="s">
        <v>8223</v>
      </c>
      <c r="H386" t="s">
        <v>8245</v>
      </c>
      <c r="I386">
        <v>1420569947</v>
      </c>
      <c r="J386" s="12">
        <f t="shared" ref="J386:J449" si="12">(((I386/60)/60)/24)+DATE(1970,1,1)+(-6/24)</f>
        <v>42010.531793981485</v>
      </c>
      <c r="K386">
        <v>1417977947</v>
      </c>
      <c r="L386" s="12">
        <f t="shared" ref="L386:L449" si="13">(((K386/60)/60)/24)+DATE(1970,1,1)+(-6/24)</f>
        <v>41980.531793981485</v>
      </c>
      <c r="M386" t="b">
        <v>0</v>
      </c>
      <c r="N386">
        <v>383</v>
      </c>
      <c r="O386" s="7">
        <f>E386/D386</f>
        <v>1.1210500000000001</v>
      </c>
      <c r="P386" s="8">
        <f>E386/N386</f>
        <v>58.540469973890339</v>
      </c>
      <c r="Q386" t="str">
        <f>LEFT(T386, FIND("/",T386)-1)</f>
        <v>film &amp; video</v>
      </c>
      <c r="R386" t="str">
        <f>RIGHT(T386,LEN(T386)-FIND("/",T386))</f>
        <v>documentary</v>
      </c>
      <c r="S386" t="b">
        <v>1</v>
      </c>
      <c r="T386" t="s">
        <v>8257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8218</v>
      </c>
      <c r="G387" t="s">
        <v>8223</v>
      </c>
      <c r="H387" t="s">
        <v>8245</v>
      </c>
      <c r="I387">
        <v>1416582101</v>
      </c>
      <c r="J387" s="12">
        <f t="shared" si="12"/>
        <v>41964.376168981486</v>
      </c>
      <c r="K387">
        <v>1413986501</v>
      </c>
      <c r="L387" s="12">
        <f t="shared" si="13"/>
        <v>41934.334502314814</v>
      </c>
      <c r="M387" t="b">
        <v>0</v>
      </c>
      <c r="N387">
        <v>237</v>
      </c>
      <c r="O387" s="7">
        <f>E387/D387</f>
        <v>1.05982</v>
      </c>
      <c r="P387" s="8">
        <f>E387/N387</f>
        <v>111.79535864978902</v>
      </c>
      <c r="Q387" t="str">
        <f>LEFT(T387, FIND("/",T387)-1)</f>
        <v>film &amp; video</v>
      </c>
      <c r="R387" t="str">
        <f>RIGHT(T387,LEN(T387)-FIND("/",T387))</f>
        <v>documentary</v>
      </c>
      <c r="S387" t="b">
        <v>1</v>
      </c>
      <c r="T387" t="s">
        <v>8257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8218</v>
      </c>
      <c r="G388" t="s">
        <v>8223</v>
      </c>
      <c r="H388" t="s">
        <v>8245</v>
      </c>
      <c r="I388">
        <v>1439246991</v>
      </c>
      <c r="J388" s="12">
        <f t="shared" si="12"/>
        <v>42226.701284722221</v>
      </c>
      <c r="K388">
        <v>1437950991</v>
      </c>
      <c r="L388" s="12">
        <f t="shared" si="13"/>
        <v>42211.701284722221</v>
      </c>
      <c r="M388" t="b">
        <v>0</v>
      </c>
      <c r="N388">
        <v>13</v>
      </c>
      <c r="O388" s="7">
        <f>E388/D388</f>
        <v>1.0016666666666667</v>
      </c>
      <c r="P388" s="8">
        <f>E388/N388</f>
        <v>46.230769230769234</v>
      </c>
      <c r="Q388" t="str">
        <f>LEFT(T388, FIND("/",T388)-1)</f>
        <v>film &amp; video</v>
      </c>
      <c r="R388" t="str">
        <f>RIGHT(T388,LEN(T388)-FIND("/",T388))</f>
        <v>documentary</v>
      </c>
      <c r="S388" t="b">
        <v>1</v>
      </c>
      <c r="T388" t="s">
        <v>8257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8218</v>
      </c>
      <c r="G389" t="s">
        <v>8223</v>
      </c>
      <c r="H389" t="s">
        <v>8245</v>
      </c>
      <c r="I389">
        <v>1439618400</v>
      </c>
      <c r="J389" s="12">
        <f t="shared" si="12"/>
        <v>42231</v>
      </c>
      <c r="K389">
        <v>1436976858</v>
      </c>
      <c r="L389" s="12">
        <f t="shared" si="13"/>
        <v>42200.42659722222</v>
      </c>
      <c r="M389" t="b">
        <v>0</v>
      </c>
      <c r="N389">
        <v>562</v>
      </c>
      <c r="O389" s="7">
        <f>E389/D389</f>
        <v>2.1398947368421051</v>
      </c>
      <c r="P389" s="8">
        <f>E389/N389</f>
        <v>144.69039145907473</v>
      </c>
      <c r="Q389" t="str">
        <f>LEFT(T389, FIND("/",T389)-1)</f>
        <v>film &amp; video</v>
      </c>
      <c r="R389" t="str">
        <f>RIGHT(T389,LEN(T389)-FIND("/",T389))</f>
        <v>documentary</v>
      </c>
      <c r="S389" t="b">
        <v>1</v>
      </c>
      <c r="T389" t="s">
        <v>8257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8218</v>
      </c>
      <c r="G390" t="s">
        <v>8223</v>
      </c>
      <c r="H390" t="s">
        <v>8245</v>
      </c>
      <c r="I390">
        <v>1469670580</v>
      </c>
      <c r="J390" s="12">
        <f t="shared" si="12"/>
        <v>42578.826157407413</v>
      </c>
      <c r="K390">
        <v>1467078580</v>
      </c>
      <c r="L390" s="12">
        <f t="shared" si="13"/>
        <v>42548.826157407413</v>
      </c>
      <c r="M390" t="b">
        <v>0</v>
      </c>
      <c r="N390">
        <v>71</v>
      </c>
      <c r="O390" s="7">
        <f>E390/D390</f>
        <v>1.2616000000000001</v>
      </c>
      <c r="P390" s="8">
        <f>E390/N390</f>
        <v>88.845070422535215</v>
      </c>
      <c r="Q390" t="str">
        <f>LEFT(T390, FIND("/",T390)-1)</f>
        <v>film &amp; video</v>
      </c>
      <c r="R390" t="str">
        <f>RIGHT(T390,LEN(T390)-FIND("/",T390))</f>
        <v>documentary</v>
      </c>
      <c r="S390" t="b">
        <v>1</v>
      </c>
      <c r="T390" t="s">
        <v>8257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8218</v>
      </c>
      <c r="G391" t="s">
        <v>8223</v>
      </c>
      <c r="H391" t="s">
        <v>8245</v>
      </c>
      <c r="I391">
        <v>1394233140</v>
      </c>
      <c r="J391" s="12">
        <f t="shared" si="12"/>
        <v>41705.707638888889</v>
      </c>
      <c r="K391">
        <v>1391477450</v>
      </c>
      <c r="L391" s="12">
        <f t="shared" si="13"/>
        <v>41673.813078703701</v>
      </c>
      <c r="M391" t="b">
        <v>0</v>
      </c>
      <c r="N391">
        <v>1510</v>
      </c>
      <c r="O391" s="7">
        <f>E391/D391</f>
        <v>1.8153547058823529</v>
      </c>
      <c r="P391" s="8">
        <f>E391/N391</f>
        <v>81.75107284768211</v>
      </c>
      <c r="Q391" t="str">
        <f>LEFT(T391, FIND("/",T391)-1)</f>
        <v>film &amp; video</v>
      </c>
      <c r="R391" t="str">
        <f>RIGHT(T391,LEN(T391)-FIND("/",T391))</f>
        <v>documentary</v>
      </c>
      <c r="S391" t="b">
        <v>1</v>
      </c>
      <c r="T391" t="s">
        <v>8257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8218</v>
      </c>
      <c r="G392" t="s">
        <v>8223</v>
      </c>
      <c r="H392" t="s">
        <v>8245</v>
      </c>
      <c r="I392">
        <v>1431046372</v>
      </c>
      <c r="J392" s="12">
        <f t="shared" si="12"/>
        <v>42131.786712962959</v>
      </c>
      <c r="K392">
        <v>1429318372</v>
      </c>
      <c r="L392" s="12">
        <f t="shared" si="13"/>
        <v>42111.786712962959</v>
      </c>
      <c r="M392" t="b">
        <v>0</v>
      </c>
      <c r="N392">
        <v>14</v>
      </c>
      <c r="O392" s="7">
        <f>E392/D392</f>
        <v>1</v>
      </c>
      <c r="P392" s="8">
        <f>E392/N392</f>
        <v>71.428571428571431</v>
      </c>
      <c r="Q392" t="str">
        <f>LEFT(T392, FIND("/",T392)-1)</f>
        <v>film &amp; video</v>
      </c>
      <c r="R392" t="str">
        <f>RIGHT(T392,LEN(T392)-FIND("/",T392))</f>
        <v>documentary</v>
      </c>
      <c r="S392" t="b">
        <v>1</v>
      </c>
      <c r="T392" t="s">
        <v>8257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8218</v>
      </c>
      <c r="G393" t="s">
        <v>8223</v>
      </c>
      <c r="H393" t="s">
        <v>8245</v>
      </c>
      <c r="I393">
        <v>1324169940</v>
      </c>
      <c r="J393" s="12">
        <f t="shared" si="12"/>
        <v>40894.790972222225</v>
      </c>
      <c r="K393">
        <v>1321578051</v>
      </c>
      <c r="L393" s="12">
        <f t="shared" si="13"/>
        <v>40864.792256944449</v>
      </c>
      <c r="M393" t="b">
        <v>0</v>
      </c>
      <c r="N393">
        <v>193</v>
      </c>
      <c r="O393" s="7">
        <f>E393/D393</f>
        <v>1.0061</v>
      </c>
      <c r="P393" s="8">
        <f>E393/N393</f>
        <v>104.25906735751295</v>
      </c>
      <c r="Q393" t="str">
        <f>LEFT(T393, FIND("/",T393)-1)</f>
        <v>film &amp; video</v>
      </c>
      <c r="R393" t="str">
        <f>RIGHT(T393,LEN(T393)-FIND("/",T393))</f>
        <v>documentary</v>
      </c>
      <c r="S393" t="b">
        <v>1</v>
      </c>
      <c r="T393" t="s">
        <v>8257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8218</v>
      </c>
      <c r="G394" t="s">
        <v>8223</v>
      </c>
      <c r="H394" t="s">
        <v>8245</v>
      </c>
      <c r="I394">
        <v>1315450800</v>
      </c>
      <c r="J394" s="12">
        <f t="shared" si="12"/>
        <v>40793.875</v>
      </c>
      <c r="K394">
        <v>1312823571</v>
      </c>
      <c r="L394" s="12">
        <f t="shared" si="13"/>
        <v>40763.467256944445</v>
      </c>
      <c r="M394" t="b">
        <v>0</v>
      </c>
      <c r="N394">
        <v>206</v>
      </c>
      <c r="O394" s="7">
        <f>E394/D394</f>
        <v>1.009027027027027</v>
      </c>
      <c r="P394" s="8">
        <f>E394/N394</f>
        <v>90.616504854368927</v>
      </c>
      <c r="Q394" t="str">
        <f>LEFT(T394, FIND("/",T394)-1)</f>
        <v>film &amp; video</v>
      </c>
      <c r="R394" t="str">
        <f>RIGHT(T394,LEN(T394)-FIND("/",T394))</f>
        <v>documentary</v>
      </c>
      <c r="S394" t="b">
        <v>1</v>
      </c>
      <c r="T394" t="s">
        <v>8257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8218</v>
      </c>
      <c r="G395" t="s">
        <v>8223</v>
      </c>
      <c r="H395" t="s">
        <v>8245</v>
      </c>
      <c r="I395">
        <v>1381424452</v>
      </c>
      <c r="J395" s="12">
        <f t="shared" si="12"/>
        <v>41557.458935185183</v>
      </c>
      <c r="K395">
        <v>1378746052</v>
      </c>
      <c r="L395" s="12">
        <f t="shared" si="13"/>
        <v>41526.458935185183</v>
      </c>
      <c r="M395" t="b">
        <v>0</v>
      </c>
      <c r="N395">
        <v>351</v>
      </c>
      <c r="O395" s="7">
        <f>E395/D395</f>
        <v>1.10446</v>
      </c>
      <c r="P395" s="8">
        <f>E395/N395</f>
        <v>157.33048433048432</v>
      </c>
      <c r="Q395" t="str">
        <f>LEFT(T395, FIND("/",T395)-1)</f>
        <v>film &amp; video</v>
      </c>
      <c r="R395" t="str">
        <f>RIGHT(T395,LEN(T395)-FIND("/",T395))</f>
        <v>documentary</v>
      </c>
      <c r="S395" t="b">
        <v>1</v>
      </c>
      <c r="T395" t="s">
        <v>8257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8218</v>
      </c>
      <c r="G396" t="s">
        <v>8226</v>
      </c>
      <c r="H396" t="s">
        <v>8245</v>
      </c>
      <c r="I396">
        <v>1460918282</v>
      </c>
      <c r="J396" s="12">
        <f t="shared" si="12"/>
        <v>42477.526412037041</v>
      </c>
      <c r="K396">
        <v>1455737882</v>
      </c>
      <c r="L396" s="12">
        <f t="shared" si="13"/>
        <v>42417.568078703705</v>
      </c>
      <c r="M396" t="b">
        <v>0</v>
      </c>
      <c r="N396">
        <v>50</v>
      </c>
      <c r="O396" s="7">
        <f>E396/D396</f>
        <v>1.118936170212766</v>
      </c>
      <c r="P396" s="8">
        <f>E396/N396</f>
        <v>105.18</v>
      </c>
      <c r="Q396" t="str">
        <f>LEFT(T396, FIND("/",T396)-1)</f>
        <v>film &amp; video</v>
      </c>
      <c r="R396" t="str">
        <f>RIGHT(T396,LEN(T396)-FIND("/",T396))</f>
        <v>documentary</v>
      </c>
      <c r="S396" t="b">
        <v>1</v>
      </c>
      <c r="T396" t="s">
        <v>8257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8218</v>
      </c>
      <c r="G397" t="s">
        <v>8223</v>
      </c>
      <c r="H397" t="s">
        <v>8245</v>
      </c>
      <c r="I397">
        <v>1335562320</v>
      </c>
      <c r="J397" s="12">
        <f t="shared" si="12"/>
        <v>41026.647222222222</v>
      </c>
      <c r="K397">
        <v>1332452960</v>
      </c>
      <c r="L397" s="12">
        <f t="shared" si="13"/>
        <v>40990.659259259257</v>
      </c>
      <c r="M397" t="b">
        <v>0</v>
      </c>
      <c r="N397">
        <v>184</v>
      </c>
      <c r="O397" s="7">
        <f>E397/D397</f>
        <v>1.0804450000000001</v>
      </c>
      <c r="P397" s="8">
        <f>E397/N397</f>
        <v>58.719836956521746</v>
      </c>
      <c r="Q397" t="str">
        <f>LEFT(T397, FIND("/",T397)-1)</f>
        <v>film &amp; video</v>
      </c>
      <c r="R397" t="str">
        <f>RIGHT(T397,LEN(T397)-FIND("/",T397))</f>
        <v>documentary</v>
      </c>
      <c r="S397" t="b">
        <v>1</v>
      </c>
      <c r="T397" t="s">
        <v>8257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8218</v>
      </c>
      <c r="G398" t="s">
        <v>8223</v>
      </c>
      <c r="H398" t="s">
        <v>8245</v>
      </c>
      <c r="I398">
        <v>1341668006</v>
      </c>
      <c r="J398" s="12">
        <f t="shared" si="12"/>
        <v>41097.314884259256</v>
      </c>
      <c r="K398">
        <v>1340372006</v>
      </c>
      <c r="L398" s="12">
        <f t="shared" si="13"/>
        <v>41082.314884259256</v>
      </c>
      <c r="M398" t="b">
        <v>0</v>
      </c>
      <c r="N398">
        <v>196</v>
      </c>
      <c r="O398" s="7">
        <f>E398/D398</f>
        <v>1.0666666666666667</v>
      </c>
      <c r="P398" s="8">
        <f>E398/N398</f>
        <v>81.632653061224488</v>
      </c>
      <c r="Q398" t="str">
        <f>LEFT(T398, FIND("/",T398)-1)</f>
        <v>film &amp; video</v>
      </c>
      <c r="R398" t="str">
        <f>RIGHT(T398,LEN(T398)-FIND("/",T398))</f>
        <v>documentary</v>
      </c>
      <c r="S398" t="b">
        <v>1</v>
      </c>
      <c r="T398" t="s">
        <v>8257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8218</v>
      </c>
      <c r="G399" t="s">
        <v>8223</v>
      </c>
      <c r="H399" t="s">
        <v>8245</v>
      </c>
      <c r="I399">
        <v>1283312640</v>
      </c>
      <c r="J399" s="12">
        <f t="shared" si="12"/>
        <v>40421.905555555553</v>
      </c>
      <c r="K399">
        <v>1279651084</v>
      </c>
      <c r="L399" s="12">
        <f t="shared" si="13"/>
        <v>40379.526435185187</v>
      </c>
      <c r="M399" t="b">
        <v>0</v>
      </c>
      <c r="N399">
        <v>229</v>
      </c>
      <c r="O399" s="7">
        <f>E399/D399</f>
        <v>1.0390027322404372</v>
      </c>
      <c r="P399" s="8">
        <f>E399/N399</f>
        <v>56.460043668122275</v>
      </c>
      <c r="Q399" t="str">
        <f>LEFT(T399, FIND("/",T399)-1)</f>
        <v>film &amp; video</v>
      </c>
      <c r="R399" t="str">
        <f>RIGHT(T399,LEN(T399)-FIND("/",T399))</f>
        <v>documentary</v>
      </c>
      <c r="S399" t="b">
        <v>1</v>
      </c>
      <c r="T399" t="s">
        <v>8257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8218</v>
      </c>
      <c r="G400" t="s">
        <v>8223</v>
      </c>
      <c r="H400" t="s">
        <v>8245</v>
      </c>
      <c r="I400">
        <v>1430334126</v>
      </c>
      <c r="J400" s="12">
        <f t="shared" si="12"/>
        <v>42123.543124999997</v>
      </c>
      <c r="K400">
        <v>1426446126</v>
      </c>
      <c r="L400" s="12">
        <f t="shared" si="13"/>
        <v>42078.543124999997</v>
      </c>
      <c r="M400" t="b">
        <v>0</v>
      </c>
      <c r="N400">
        <v>67</v>
      </c>
      <c r="O400" s="7">
        <f>E400/D400</f>
        <v>1.2516</v>
      </c>
      <c r="P400" s="8">
        <f>E400/N400</f>
        <v>140.1044776119403</v>
      </c>
      <c r="Q400" t="str">
        <f>LEFT(T400, FIND("/",T400)-1)</f>
        <v>film &amp; video</v>
      </c>
      <c r="R400" t="str">
        <f>RIGHT(T400,LEN(T400)-FIND("/",T400))</f>
        <v>documentary</v>
      </c>
      <c r="S400" t="b">
        <v>1</v>
      </c>
      <c r="T400" t="s">
        <v>8257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8218</v>
      </c>
      <c r="G401" t="s">
        <v>8224</v>
      </c>
      <c r="H401" t="s">
        <v>8245</v>
      </c>
      <c r="I401">
        <v>1481716800</v>
      </c>
      <c r="J401" s="12">
        <f t="shared" si="12"/>
        <v>42718.25</v>
      </c>
      <c r="K401">
        <v>1479070867</v>
      </c>
      <c r="L401" s="12">
        <f t="shared" si="13"/>
        <v>42687.625775462962</v>
      </c>
      <c r="M401" t="b">
        <v>0</v>
      </c>
      <c r="N401">
        <v>95</v>
      </c>
      <c r="O401" s="7">
        <f>E401/D401</f>
        <v>1.0680499999999999</v>
      </c>
      <c r="P401" s="8">
        <f>E401/N401</f>
        <v>224.85263157894738</v>
      </c>
      <c r="Q401" t="str">
        <f>LEFT(T401, FIND("/",T401)-1)</f>
        <v>film &amp; video</v>
      </c>
      <c r="R401" t="str">
        <f>RIGHT(T401,LEN(T401)-FIND("/",T401))</f>
        <v>documentary</v>
      </c>
      <c r="S401" t="b">
        <v>1</v>
      </c>
      <c r="T401" t="s">
        <v>8257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8218</v>
      </c>
      <c r="G402" t="s">
        <v>8223</v>
      </c>
      <c r="H402" t="s">
        <v>8245</v>
      </c>
      <c r="I402">
        <v>1400297400</v>
      </c>
      <c r="J402" s="12">
        <f t="shared" si="12"/>
        <v>41775.895833333336</v>
      </c>
      <c r="K402">
        <v>1397661347</v>
      </c>
      <c r="L402" s="12">
        <f t="shared" si="13"/>
        <v>41745.385960648149</v>
      </c>
      <c r="M402" t="b">
        <v>0</v>
      </c>
      <c r="N402">
        <v>62</v>
      </c>
      <c r="O402" s="7">
        <f>E402/D402</f>
        <v>1.1230249999999999</v>
      </c>
      <c r="P402" s="8">
        <f>E402/N402</f>
        <v>181.13306451612902</v>
      </c>
      <c r="Q402" t="str">
        <f>LEFT(T402, FIND("/",T402)-1)</f>
        <v>film &amp; video</v>
      </c>
      <c r="R402" t="str">
        <f>RIGHT(T402,LEN(T402)-FIND("/",T402))</f>
        <v>documentary</v>
      </c>
      <c r="S402" t="b">
        <v>1</v>
      </c>
      <c r="T402" t="s">
        <v>8257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8218</v>
      </c>
      <c r="G403" t="s">
        <v>8223</v>
      </c>
      <c r="H403" t="s">
        <v>8245</v>
      </c>
      <c r="I403">
        <v>1312747970</v>
      </c>
      <c r="J403" s="12">
        <f t="shared" si="12"/>
        <v>40762.592245370368</v>
      </c>
      <c r="K403">
        <v>1310155970</v>
      </c>
      <c r="L403" s="12">
        <f t="shared" si="13"/>
        <v>40732.592245370368</v>
      </c>
      <c r="M403" t="b">
        <v>0</v>
      </c>
      <c r="N403">
        <v>73</v>
      </c>
      <c r="O403" s="7">
        <f>E403/D403</f>
        <v>1.0381199999999999</v>
      </c>
      <c r="P403" s="8">
        <f>E403/N403</f>
        <v>711.04109589041093</v>
      </c>
      <c r="Q403" t="str">
        <f>LEFT(T403, FIND("/",T403)-1)</f>
        <v>film &amp; video</v>
      </c>
      <c r="R403" t="str">
        <f>RIGHT(T403,LEN(T403)-FIND("/",T403))</f>
        <v>documentary</v>
      </c>
      <c r="S403" t="b">
        <v>1</v>
      </c>
      <c r="T403" t="s">
        <v>8257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8218</v>
      </c>
      <c r="G404" t="s">
        <v>8223</v>
      </c>
      <c r="H404" t="s">
        <v>8245</v>
      </c>
      <c r="I404">
        <v>1446731817</v>
      </c>
      <c r="J404" s="12">
        <f t="shared" si="12"/>
        <v>42313.33121527778</v>
      </c>
      <c r="K404">
        <v>1444913817</v>
      </c>
      <c r="L404" s="12">
        <f t="shared" si="13"/>
        <v>42292.289548611108</v>
      </c>
      <c r="M404" t="b">
        <v>0</v>
      </c>
      <c r="N404">
        <v>43</v>
      </c>
      <c r="O404" s="7">
        <f>E404/D404</f>
        <v>1.4165000000000001</v>
      </c>
      <c r="P404" s="8">
        <f>E404/N404</f>
        <v>65.883720930232556</v>
      </c>
      <c r="Q404" t="str">
        <f>LEFT(T404, FIND("/",T404)-1)</f>
        <v>film &amp; video</v>
      </c>
      <c r="R404" t="str">
        <f>RIGHT(T404,LEN(T404)-FIND("/",T404))</f>
        <v>documentary</v>
      </c>
      <c r="S404" t="b">
        <v>1</v>
      </c>
      <c r="T404" t="s">
        <v>8257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8218</v>
      </c>
      <c r="G405" t="s">
        <v>8223</v>
      </c>
      <c r="H405" t="s">
        <v>8245</v>
      </c>
      <c r="I405">
        <v>1312960080</v>
      </c>
      <c r="J405" s="12">
        <f t="shared" si="12"/>
        <v>40765.047222222223</v>
      </c>
      <c r="K405">
        <v>1308900441</v>
      </c>
      <c r="L405" s="12">
        <f t="shared" si="13"/>
        <v>40718.060659722221</v>
      </c>
      <c r="M405" t="b">
        <v>0</v>
      </c>
      <c r="N405">
        <v>70</v>
      </c>
      <c r="O405" s="7">
        <f>E405/D405</f>
        <v>1.0526</v>
      </c>
      <c r="P405" s="8">
        <f>E405/N405</f>
        <v>75.185714285714283</v>
      </c>
      <c r="Q405" t="str">
        <f>LEFT(T405, FIND("/",T405)-1)</f>
        <v>film &amp; video</v>
      </c>
      <c r="R405" t="str">
        <f>RIGHT(T405,LEN(T405)-FIND("/",T405))</f>
        <v>documentary</v>
      </c>
      <c r="S405" t="b">
        <v>1</v>
      </c>
      <c r="T405" t="s">
        <v>8257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8218</v>
      </c>
      <c r="G406" t="s">
        <v>8223</v>
      </c>
      <c r="H406" t="s">
        <v>8245</v>
      </c>
      <c r="I406">
        <v>1391641440</v>
      </c>
      <c r="J406" s="12">
        <f t="shared" si="12"/>
        <v>41675.711111111108</v>
      </c>
      <c r="K406">
        <v>1389107062</v>
      </c>
      <c r="L406" s="12">
        <f t="shared" si="13"/>
        <v>41646.378032407411</v>
      </c>
      <c r="M406" t="b">
        <v>0</v>
      </c>
      <c r="N406">
        <v>271</v>
      </c>
      <c r="O406" s="7">
        <f>E406/D406</f>
        <v>1.0309142857142857</v>
      </c>
      <c r="P406" s="8">
        <f>E406/N406</f>
        <v>133.14391143911439</v>
      </c>
      <c r="Q406" t="str">
        <f>LEFT(T406, FIND("/",T406)-1)</f>
        <v>film &amp; video</v>
      </c>
      <c r="R406" t="str">
        <f>RIGHT(T406,LEN(T406)-FIND("/",T406))</f>
        <v>documentary</v>
      </c>
      <c r="S406" t="b">
        <v>1</v>
      </c>
      <c r="T406" t="s">
        <v>8257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8218</v>
      </c>
      <c r="G407" t="s">
        <v>8223</v>
      </c>
      <c r="H407" t="s">
        <v>8245</v>
      </c>
      <c r="I407">
        <v>1394071339</v>
      </c>
      <c r="J407" s="12">
        <f t="shared" si="12"/>
        <v>41703.83494212963</v>
      </c>
      <c r="K407">
        <v>1391479339</v>
      </c>
      <c r="L407" s="12">
        <f t="shared" si="13"/>
        <v>41673.83494212963</v>
      </c>
      <c r="M407" t="b">
        <v>0</v>
      </c>
      <c r="N407">
        <v>55</v>
      </c>
      <c r="O407" s="7">
        <f>E407/D407</f>
        <v>1.0765957446808512</v>
      </c>
      <c r="P407" s="8">
        <f>E407/N407</f>
        <v>55.2</v>
      </c>
      <c r="Q407" t="str">
        <f>LEFT(T407, FIND("/",T407)-1)</f>
        <v>film &amp; video</v>
      </c>
      <c r="R407" t="str">
        <f>RIGHT(T407,LEN(T407)-FIND("/",T407))</f>
        <v>documentary</v>
      </c>
      <c r="S407" t="b">
        <v>1</v>
      </c>
      <c r="T407" t="s">
        <v>8257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8218</v>
      </c>
      <c r="G408" t="s">
        <v>8223</v>
      </c>
      <c r="H408" t="s">
        <v>8245</v>
      </c>
      <c r="I408">
        <v>1304920740</v>
      </c>
      <c r="J408" s="12">
        <f t="shared" si="12"/>
        <v>40671.999305555553</v>
      </c>
      <c r="K408">
        <v>1301975637</v>
      </c>
      <c r="L408" s="12">
        <f t="shared" si="13"/>
        <v>40637.912465277775</v>
      </c>
      <c r="M408" t="b">
        <v>0</v>
      </c>
      <c r="N408">
        <v>35</v>
      </c>
      <c r="O408" s="7">
        <f>E408/D408</f>
        <v>1.0770464285714285</v>
      </c>
      <c r="P408" s="8">
        <f>E408/N408</f>
        <v>86.163714285714292</v>
      </c>
      <c r="Q408" t="str">
        <f>LEFT(T408, FIND("/",T408)-1)</f>
        <v>film &amp; video</v>
      </c>
      <c r="R408" t="str">
        <f>RIGHT(T408,LEN(T408)-FIND("/",T408))</f>
        <v>documentary</v>
      </c>
      <c r="S408" t="b">
        <v>1</v>
      </c>
      <c r="T408" t="s">
        <v>8257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8218</v>
      </c>
      <c r="G409" t="s">
        <v>8223</v>
      </c>
      <c r="H409" t="s">
        <v>8245</v>
      </c>
      <c r="I409">
        <v>1321739650</v>
      </c>
      <c r="J409" s="12">
        <f t="shared" si="12"/>
        <v>40866.662615740745</v>
      </c>
      <c r="K409">
        <v>1316552050</v>
      </c>
      <c r="L409" s="12">
        <f t="shared" si="13"/>
        <v>40806.620949074073</v>
      </c>
      <c r="M409" t="b">
        <v>0</v>
      </c>
      <c r="N409">
        <v>22</v>
      </c>
      <c r="O409" s="7">
        <f>E409/D409</f>
        <v>1.0155000000000001</v>
      </c>
      <c r="P409" s="8">
        <f>E409/N409</f>
        <v>92.318181818181813</v>
      </c>
      <c r="Q409" t="str">
        <f>LEFT(T409, FIND("/",T409)-1)</f>
        <v>film &amp; video</v>
      </c>
      <c r="R409" t="str">
        <f>RIGHT(T409,LEN(T409)-FIND("/",T409))</f>
        <v>documentary</v>
      </c>
      <c r="S409" t="b">
        <v>1</v>
      </c>
      <c r="T409" t="s">
        <v>8257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8218</v>
      </c>
      <c r="G410" t="s">
        <v>8223</v>
      </c>
      <c r="H410" t="s">
        <v>8245</v>
      </c>
      <c r="I410">
        <v>1383676790</v>
      </c>
      <c r="J410" s="12">
        <f t="shared" si="12"/>
        <v>41583.527662037035</v>
      </c>
      <c r="K410">
        <v>1380217190</v>
      </c>
      <c r="L410" s="12">
        <f t="shared" si="13"/>
        <v>41543.485995370371</v>
      </c>
      <c r="M410" t="b">
        <v>0</v>
      </c>
      <c r="N410">
        <v>38</v>
      </c>
      <c r="O410" s="7">
        <f>E410/D410</f>
        <v>1.0143766666666667</v>
      </c>
      <c r="P410" s="8">
        <f>E410/N410</f>
        <v>160.16473684210527</v>
      </c>
      <c r="Q410" t="str">
        <f>LEFT(T410, FIND("/",T410)-1)</f>
        <v>film &amp; video</v>
      </c>
      <c r="R410" t="str">
        <f>RIGHT(T410,LEN(T410)-FIND("/",T410))</f>
        <v>documentary</v>
      </c>
      <c r="S410" t="b">
        <v>1</v>
      </c>
      <c r="T410" t="s">
        <v>8257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8218</v>
      </c>
      <c r="G411" t="s">
        <v>8224</v>
      </c>
      <c r="H411" t="s">
        <v>8245</v>
      </c>
      <c r="I411">
        <v>1469220144</v>
      </c>
      <c r="J411" s="12">
        <f t="shared" si="12"/>
        <v>42573.612777777773</v>
      </c>
      <c r="K411">
        <v>1466628144</v>
      </c>
      <c r="L411" s="12">
        <f t="shared" si="13"/>
        <v>42543.612777777773</v>
      </c>
      <c r="M411" t="b">
        <v>0</v>
      </c>
      <c r="N411">
        <v>15</v>
      </c>
      <c r="O411" s="7">
        <f>E411/D411</f>
        <v>1.3680000000000001</v>
      </c>
      <c r="P411" s="8">
        <f>E411/N411</f>
        <v>45.6</v>
      </c>
      <c r="Q411" t="str">
        <f>LEFT(T411, FIND("/",T411)-1)</f>
        <v>film &amp; video</v>
      </c>
      <c r="R411" t="str">
        <f>RIGHT(T411,LEN(T411)-FIND("/",T411))</f>
        <v>documentary</v>
      </c>
      <c r="S411" t="b">
        <v>1</v>
      </c>
      <c r="T411" t="s">
        <v>8257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8218</v>
      </c>
      <c r="G412" t="s">
        <v>8228</v>
      </c>
      <c r="H412" t="s">
        <v>8245</v>
      </c>
      <c r="I412">
        <v>1434670397</v>
      </c>
      <c r="J412" s="12">
        <f t="shared" si="12"/>
        <v>42173.731446759266</v>
      </c>
      <c r="K412">
        <v>1429486397</v>
      </c>
      <c r="L412" s="12">
        <f t="shared" si="13"/>
        <v>42113.731446759266</v>
      </c>
      <c r="M412" t="b">
        <v>0</v>
      </c>
      <c r="N412">
        <v>7</v>
      </c>
      <c r="O412" s="7">
        <f>E412/D412</f>
        <v>1.2829999999999999</v>
      </c>
      <c r="P412" s="8">
        <f>E412/N412</f>
        <v>183.28571428571428</v>
      </c>
      <c r="Q412" t="str">
        <f>LEFT(T412, FIND("/",T412)-1)</f>
        <v>film &amp; video</v>
      </c>
      <c r="R412" t="str">
        <f>RIGHT(T412,LEN(T412)-FIND("/",T412))</f>
        <v>documentary</v>
      </c>
      <c r="S412" t="b">
        <v>1</v>
      </c>
      <c r="T412" t="s">
        <v>8257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8218</v>
      </c>
      <c r="G413" t="s">
        <v>8223</v>
      </c>
      <c r="H413" t="s">
        <v>8245</v>
      </c>
      <c r="I413">
        <v>1387688400</v>
      </c>
      <c r="J413" s="12">
        <f t="shared" si="12"/>
        <v>41629.958333333336</v>
      </c>
      <c r="K413">
        <v>1384920804</v>
      </c>
      <c r="L413" s="12">
        <f t="shared" si="13"/>
        <v>41597.92597222222</v>
      </c>
      <c r="M413" t="b">
        <v>0</v>
      </c>
      <c r="N413">
        <v>241</v>
      </c>
      <c r="O413" s="7">
        <f>E413/D413</f>
        <v>1.0105</v>
      </c>
      <c r="P413" s="8">
        <f>E413/N413</f>
        <v>125.78838174273859</v>
      </c>
      <c r="Q413" t="str">
        <f>LEFT(T413, FIND("/",T413)-1)</f>
        <v>film &amp; video</v>
      </c>
      <c r="R413" t="str">
        <f>RIGHT(T413,LEN(T413)-FIND("/",T413))</f>
        <v>documentary</v>
      </c>
      <c r="S413" t="b">
        <v>1</v>
      </c>
      <c r="T413" t="s">
        <v>8257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8218</v>
      </c>
      <c r="G414" t="s">
        <v>8223</v>
      </c>
      <c r="H414" t="s">
        <v>8245</v>
      </c>
      <c r="I414">
        <v>1343238578</v>
      </c>
      <c r="J414" s="12">
        <f t="shared" si="12"/>
        <v>41115.492800925924</v>
      </c>
      <c r="K414">
        <v>1341856178</v>
      </c>
      <c r="L414" s="12">
        <f t="shared" si="13"/>
        <v>41099.492800925924</v>
      </c>
      <c r="M414" t="b">
        <v>0</v>
      </c>
      <c r="N414">
        <v>55</v>
      </c>
      <c r="O414" s="7">
        <f>E414/D414</f>
        <v>1.2684</v>
      </c>
      <c r="P414" s="8">
        <f>E414/N414</f>
        <v>57.654545454545456</v>
      </c>
      <c r="Q414" t="str">
        <f>LEFT(T414, FIND("/",T414)-1)</f>
        <v>film &amp; video</v>
      </c>
      <c r="R414" t="str">
        <f>RIGHT(T414,LEN(T414)-FIND("/",T414))</f>
        <v>documentary</v>
      </c>
      <c r="S414" t="b">
        <v>1</v>
      </c>
      <c r="T414" t="s">
        <v>8257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8218</v>
      </c>
      <c r="G415" t="s">
        <v>8223</v>
      </c>
      <c r="H415" t="s">
        <v>8245</v>
      </c>
      <c r="I415">
        <v>1342731811</v>
      </c>
      <c r="J415" s="12">
        <f t="shared" si="12"/>
        <v>41109.627442129626</v>
      </c>
      <c r="K415">
        <v>1340139811</v>
      </c>
      <c r="L415" s="12">
        <f t="shared" si="13"/>
        <v>41079.627442129626</v>
      </c>
      <c r="M415" t="b">
        <v>0</v>
      </c>
      <c r="N415">
        <v>171</v>
      </c>
      <c r="O415" s="7">
        <f>E415/D415</f>
        <v>1.0508593749999999</v>
      </c>
      <c r="P415" s="8">
        <f>E415/N415</f>
        <v>78.660818713450297</v>
      </c>
      <c r="Q415" t="str">
        <f>LEFT(T415, FIND("/",T415)-1)</f>
        <v>film &amp; video</v>
      </c>
      <c r="R415" t="str">
        <f>RIGHT(T415,LEN(T415)-FIND("/",T415))</f>
        <v>documentary</v>
      </c>
      <c r="S415" t="b">
        <v>1</v>
      </c>
      <c r="T415" t="s">
        <v>8257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8218</v>
      </c>
      <c r="G416" t="s">
        <v>8223</v>
      </c>
      <c r="H416" t="s">
        <v>8245</v>
      </c>
      <c r="I416">
        <v>1381541465</v>
      </c>
      <c r="J416" s="12">
        <f t="shared" si="12"/>
        <v>41558.813252314816</v>
      </c>
      <c r="K416">
        <v>1378949465</v>
      </c>
      <c r="L416" s="12">
        <f t="shared" si="13"/>
        <v>41528.813252314816</v>
      </c>
      <c r="M416" t="b">
        <v>0</v>
      </c>
      <c r="N416">
        <v>208</v>
      </c>
      <c r="O416" s="7">
        <f>E416/D416</f>
        <v>1.0285405405405406</v>
      </c>
      <c r="P416" s="8">
        <f>E416/N416</f>
        <v>91.480769230769226</v>
      </c>
      <c r="Q416" t="str">
        <f>LEFT(T416, FIND("/",T416)-1)</f>
        <v>film &amp; video</v>
      </c>
      <c r="R416" t="str">
        <f>RIGHT(T416,LEN(T416)-FIND("/",T416))</f>
        <v>documentary</v>
      </c>
      <c r="S416" t="b">
        <v>1</v>
      </c>
      <c r="T416" t="s">
        <v>8257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8218</v>
      </c>
      <c r="G417" t="s">
        <v>8228</v>
      </c>
      <c r="H417" t="s">
        <v>8245</v>
      </c>
      <c r="I417">
        <v>1413547200</v>
      </c>
      <c r="J417" s="12">
        <f t="shared" si="12"/>
        <v>41929.25</v>
      </c>
      <c r="K417">
        <v>1411417602</v>
      </c>
      <c r="L417" s="12">
        <f t="shared" si="13"/>
        <v>41904.601875</v>
      </c>
      <c r="M417" t="b">
        <v>0</v>
      </c>
      <c r="N417">
        <v>21</v>
      </c>
      <c r="O417" s="7">
        <f>E417/D417</f>
        <v>1.0214714285714286</v>
      </c>
      <c r="P417" s="8">
        <f>E417/N417</f>
        <v>68.09809523809524</v>
      </c>
      <c r="Q417" t="str">
        <f>LEFT(T417, FIND("/",T417)-1)</f>
        <v>film &amp; video</v>
      </c>
      <c r="R417" t="str">
        <f>RIGHT(T417,LEN(T417)-FIND("/",T417))</f>
        <v>documentary</v>
      </c>
      <c r="S417" t="b">
        <v>1</v>
      </c>
      <c r="T417" t="s">
        <v>8257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8218</v>
      </c>
      <c r="G418" t="s">
        <v>8223</v>
      </c>
      <c r="H418" t="s">
        <v>8245</v>
      </c>
      <c r="I418">
        <v>1391851831</v>
      </c>
      <c r="J418" s="12">
        <f t="shared" si="12"/>
        <v>41678.146192129629</v>
      </c>
      <c r="K418">
        <v>1389259831</v>
      </c>
      <c r="L418" s="12">
        <f t="shared" si="13"/>
        <v>41648.146192129629</v>
      </c>
      <c r="M418" t="b">
        <v>0</v>
      </c>
      <c r="N418">
        <v>25</v>
      </c>
      <c r="O418" s="7">
        <f>E418/D418</f>
        <v>1.2021700000000002</v>
      </c>
      <c r="P418" s="8">
        <f>E418/N418</f>
        <v>48.086800000000004</v>
      </c>
      <c r="Q418" t="str">
        <f>LEFT(T418, FIND("/",T418)-1)</f>
        <v>film &amp; video</v>
      </c>
      <c r="R418" t="str">
        <f>RIGHT(T418,LEN(T418)-FIND("/",T418))</f>
        <v>documentary</v>
      </c>
      <c r="S418" t="b">
        <v>1</v>
      </c>
      <c r="T418" t="s">
        <v>8257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8218</v>
      </c>
      <c r="G419" t="s">
        <v>8223</v>
      </c>
      <c r="H419" t="s">
        <v>8245</v>
      </c>
      <c r="I419">
        <v>1365395580</v>
      </c>
      <c r="J419" s="12">
        <f t="shared" si="12"/>
        <v>41371.939583333333</v>
      </c>
      <c r="K419">
        <v>1364426260</v>
      </c>
      <c r="L419" s="12">
        <f t="shared" si="13"/>
        <v>41360.720601851855</v>
      </c>
      <c r="M419" t="b">
        <v>0</v>
      </c>
      <c r="N419">
        <v>52</v>
      </c>
      <c r="O419" s="7">
        <f>E419/D419</f>
        <v>1.0024761904761905</v>
      </c>
      <c r="P419" s="8">
        <f>E419/N419</f>
        <v>202.42307692307693</v>
      </c>
      <c r="Q419" t="str">
        <f>LEFT(T419, FIND("/",T419)-1)</f>
        <v>film &amp; video</v>
      </c>
      <c r="R419" t="str">
        <f>RIGHT(T419,LEN(T419)-FIND("/",T419))</f>
        <v>documentary</v>
      </c>
      <c r="S419" t="b">
        <v>1</v>
      </c>
      <c r="T419" t="s">
        <v>8257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8218</v>
      </c>
      <c r="G420" t="s">
        <v>8223</v>
      </c>
      <c r="H420" t="s">
        <v>8245</v>
      </c>
      <c r="I420">
        <v>1437633997</v>
      </c>
      <c r="J420" s="12">
        <f t="shared" si="12"/>
        <v>42208.032372685186</v>
      </c>
      <c r="K420">
        <v>1435041997</v>
      </c>
      <c r="L420" s="12">
        <f t="shared" si="13"/>
        <v>42178.032372685186</v>
      </c>
      <c r="M420" t="b">
        <v>0</v>
      </c>
      <c r="N420">
        <v>104</v>
      </c>
      <c r="O420" s="7">
        <f>E420/D420</f>
        <v>1.0063392857142857</v>
      </c>
      <c r="P420" s="8">
        <f>E420/N420</f>
        <v>216.75</v>
      </c>
      <c r="Q420" t="str">
        <f>LEFT(T420, FIND("/",T420)-1)</f>
        <v>film &amp; video</v>
      </c>
      <c r="R420" t="str">
        <f>RIGHT(T420,LEN(T420)-FIND("/",T420))</f>
        <v>documentary</v>
      </c>
      <c r="S420" t="b">
        <v>1</v>
      </c>
      <c r="T420" t="s">
        <v>8257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8218</v>
      </c>
      <c r="G421" t="s">
        <v>8223</v>
      </c>
      <c r="H421" t="s">
        <v>8245</v>
      </c>
      <c r="I421">
        <v>1372536787</v>
      </c>
      <c r="J421" s="12">
        <f t="shared" si="12"/>
        <v>41454.592442129629</v>
      </c>
      <c r="K421">
        <v>1367352787</v>
      </c>
      <c r="L421" s="12">
        <f t="shared" si="13"/>
        <v>41394.592442129629</v>
      </c>
      <c r="M421" t="b">
        <v>0</v>
      </c>
      <c r="N421">
        <v>73</v>
      </c>
      <c r="O421" s="7">
        <f>E421/D421</f>
        <v>1.004375</v>
      </c>
      <c r="P421" s="8">
        <f>E421/N421</f>
        <v>110.06849315068493</v>
      </c>
      <c r="Q421" t="str">
        <f>LEFT(T421, FIND("/",T421)-1)</f>
        <v>film &amp; video</v>
      </c>
      <c r="R421" t="str">
        <f>RIGHT(T421,LEN(T421)-FIND("/",T421))</f>
        <v>documentary</v>
      </c>
      <c r="S421" t="b">
        <v>1</v>
      </c>
      <c r="T421" t="s">
        <v>8257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8220</v>
      </c>
      <c r="G422" t="s">
        <v>8223</v>
      </c>
      <c r="H422" t="s">
        <v>8245</v>
      </c>
      <c r="I422">
        <v>1394772031</v>
      </c>
      <c r="J422" s="12">
        <f t="shared" si="12"/>
        <v>41711.944803240738</v>
      </c>
      <c r="K422">
        <v>1392183631</v>
      </c>
      <c r="L422" s="12">
        <f t="shared" si="13"/>
        <v>41681.98646990741</v>
      </c>
      <c r="M422" t="b">
        <v>0</v>
      </c>
      <c r="N422">
        <v>3</v>
      </c>
      <c r="O422" s="7">
        <f>E422/D422</f>
        <v>4.3939393939393936E-3</v>
      </c>
      <c r="P422" s="8">
        <f>E422/N422</f>
        <v>4.833333333333333</v>
      </c>
      <c r="Q422" t="str">
        <f>LEFT(T422, FIND("/",T422)-1)</f>
        <v>film &amp; video</v>
      </c>
      <c r="R422" t="str">
        <f>RIGHT(T422,LEN(T422)-FIND("/",T422))</f>
        <v>animation</v>
      </c>
      <c r="S422" t="b">
        <v>0</v>
      </c>
      <c r="T422" t="s">
        <v>8258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8220</v>
      </c>
      <c r="G423" t="s">
        <v>8223</v>
      </c>
      <c r="H423" t="s">
        <v>8245</v>
      </c>
      <c r="I423">
        <v>1440157656</v>
      </c>
      <c r="J423" s="12">
        <f t="shared" si="12"/>
        <v>42237.241388888884</v>
      </c>
      <c r="K423">
        <v>1434973656</v>
      </c>
      <c r="L423" s="12">
        <f t="shared" si="13"/>
        <v>42177.241388888884</v>
      </c>
      <c r="M423" t="b">
        <v>0</v>
      </c>
      <c r="N423">
        <v>6</v>
      </c>
      <c r="O423" s="7">
        <f>E423/D423</f>
        <v>2.0066666666666667E-2</v>
      </c>
      <c r="P423" s="8">
        <f>E423/N423</f>
        <v>50.166666666666664</v>
      </c>
      <c r="Q423" t="str">
        <f>LEFT(T423, FIND("/",T423)-1)</f>
        <v>film &amp; video</v>
      </c>
      <c r="R423" t="str">
        <f>RIGHT(T423,LEN(T423)-FIND("/",T423))</f>
        <v>animation</v>
      </c>
      <c r="S423" t="b">
        <v>0</v>
      </c>
      <c r="T423" t="s">
        <v>8258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8220</v>
      </c>
      <c r="G424" t="s">
        <v>8223</v>
      </c>
      <c r="H424" t="s">
        <v>8245</v>
      </c>
      <c r="I424">
        <v>1410416097</v>
      </c>
      <c r="J424" s="12">
        <f t="shared" si="12"/>
        <v>41893.010381944441</v>
      </c>
      <c r="K424">
        <v>1407824097</v>
      </c>
      <c r="L424" s="12">
        <f t="shared" si="13"/>
        <v>41863.010381944441</v>
      </c>
      <c r="M424" t="b">
        <v>0</v>
      </c>
      <c r="N424">
        <v>12</v>
      </c>
      <c r="O424" s="7">
        <f>E424/D424</f>
        <v>1.0749999999999999E-2</v>
      </c>
      <c r="P424" s="8">
        <f>E424/N424</f>
        <v>35.833333333333336</v>
      </c>
      <c r="Q424" t="str">
        <f>LEFT(T424, FIND("/",T424)-1)</f>
        <v>film &amp; video</v>
      </c>
      <c r="R424" t="str">
        <f>RIGHT(T424,LEN(T424)-FIND("/",T424))</f>
        <v>animation</v>
      </c>
      <c r="S424" t="b">
        <v>0</v>
      </c>
      <c r="T424" t="s">
        <v>8258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8220</v>
      </c>
      <c r="G425" t="s">
        <v>8223</v>
      </c>
      <c r="H425" t="s">
        <v>8245</v>
      </c>
      <c r="I425">
        <v>1370470430</v>
      </c>
      <c r="J425" s="12">
        <f t="shared" si="12"/>
        <v>41430.67627314815</v>
      </c>
      <c r="K425">
        <v>1367878430</v>
      </c>
      <c r="L425" s="12">
        <f t="shared" si="13"/>
        <v>41400.67627314815</v>
      </c>
      <c r="M425" t="b">
        <v>0</v>
      </c>
      <c r="N425">
        <v>13</v>
      </c>
      <c r="O425" s="7">
        <f>E425/D425</f>
        <v>7.6499999999999997E-3</v>
      </c>
      <c r="P425" s="8">
        <f>E425/N425</f>
        <v>11.76923076923077</v>
      </c>
      <c r="Q425" t="str">
        <f>LEFT(T425, FIND("/",T425)-1)</f>
        <v>film &amp; video</v>
      </c>
      <c r="R425" t="str">
        <f>RIGHT(T425,LEN(T425)-FIND("/",T425))</f>
        <v>animation</v>
      </c>
      <c r="S425" t="b">
        <v>0</v>
      </c>
      <c r="T425" t="s">
        <v>8258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8220</v>
      </c>
      <c r="G426" t="s">
        <v>8223</v>
      </c>
      <c r="H426" t="s">
        <v>8245</v>
      </c>
      <c r="I426">
        <v>1332748899</v>
      </c>
      <c r="J426" s="12">
        <f t="shared" si="12"/>
        <v>40994.084479166668</v>
      </c>
      <c r="K426">
        <v>1327568499</v>
      </c>
      <c r="L426" s="12">
        <f t="shared" si="13"/>
        <v>40934.126145833332</v>
      </c>
      <c r="M426" t="b">
        <v>0</v>
      </c>
      <c r="N426">
        <v>5</v>
      </c>
      <c r="O426" s="7">
        <f>E426/D426</f>
        <v>6.7966666666666675E-2</v>
      </c>
      <c r="P426" s="8">
        <f>E426/N426</f>
        <v>40.78</v>
      </c>
      <c r="Q426" t="str">
        <f>LEFT(T426, FIND("/",T426)-1)</f>
        <v>film &amp; video</v>
      </c>
      <c r="R426" t="str">
        <f>RIGHT(T426,LEN(T426)-FIND("/",T426))</f>
        <v>animation</v>
      </c>
      <c r="S426" t="b">
        <v>0</v>
      </c>
      <c r="T426" t="s">
        <v>8258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8220</v>
      </c>
      <c r="G427" t="s">
        <v>8223</v>
      </c>
      <c r="H427" t="s">
        <v>8245</v>
      </c>
      <c r="I427">
        <v>1448660404</v>
      </c>
      <c r="J427" s="12">
        <f t="shared" si="12"/>
        <v>42335.652824074074</v>
      </c>
      <c r="K427">
        <v>1443472804</v>
      </c>
      <c r="L427" s="12">
        <f t="shared" si="13"/>
        <v>42275.611157407402</v>
      </c>
      <c r="M427" t="b">
        <v>0</v>
      </c>
      <c r="N427">
        <v>2</v>
      </c>
      <c r="O427" s="7">
        <f>E427/D427</f>
        <v>1.2E-4</v>
      </c>
      <c r="P427" s="8">
        <f>E427/N427</f>
        <v>3</v>
      </c>
      <c r="Q427" t="str">
        <f>LEFT(T427, FIND("/",T427)-1)</f>
        <v>film &amp; video</v>
      </c>
      <c r="R427" t="str">
        <f>RIGHT(T427,LEN(T427)-FIND("/",T427))</f>
        <v>animation</v>
      </c>
      <c r="S427" t="b">
        <v>0</v>
      </c>
      <c r="T427" t="s">
        <v>8258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8220</v>
      </c>
      <c r="G428" t="s">
        <v>8223</v>
      </c>
      <c r="H428" t="s">
        <v>8245</v>
      </c>
      <c r="I428">
        <v>1456851914</v>
      </c>
      <c r="J428" s="12">
        <f t="shared" si="12"/>
        <v>42430.461967592593</v>
      </c>
      <c r="K428">
        <v>1454259914</v>
      </c>
      <c r="L428" s="12">
        <f t="shared" si="13"/>
        <v>42400.461967592593</v>
      </c>
      <c r="M428" t="b">
        <v>0</v>
      </c>
      <c r="N428">
        <v>8</v>
      </c>
      <c r="O428" s="7">
        <f>E428/D428</f>
        <v>1.3299999999999999E-2</v>
      </c>
      <c r="P428" s="8">
        <f>E428/N428</f>
        <v>16.625</v>
      </c>
      <c r="Q428" t="str">
        <f>LEFT(T428, FIND("/",T428)-1)</f>
        <v>film &amp; video</v>
      </c>
      <c r="R428" t="str">
        <f>RIGHT(T428,LEN(T428)-FIND("/",T428))</f>
        <v>animation</v>
      </c>
      <c r="S428" t="b">
        <v>0</v>
      </c>
      <c r="T428" t="s">
        <v>8258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8220</v>
      </c>
      <c r="G429" t="s">
        <v>8223</v>
      </c>
      <c r="H429" t="s">
        <v>8245</v>
      </c>
      <c r="I429">
        <v>1445540340</v>
      </c>
      <c r="J429" s="12">
        <f t="shared" si="12"/>
        <v>42299.540972222225</v>
      </c>
      <c r="K429">
        <v>1444340940</v>
      </c>
      <c r="L429" s="12">
        <f t="shared" si="13"/>
        <v>42285.659027777772</v>
      </c>
      <c r="M429" t="b">
        <v>0</v>
      </c>
      <c r="N429">
        <v>0</v>
      </c>
      <c r="O429" s="7">
        <f>E429/D429</f>
        <v>0</v>
      </c>
      <c r="P429" s="8" t="e">
        <f>E429/N429</f>
        <v>#DIV/0!</v>
      </c>
      <c r="Q429" t="str">
        <f>LEFT(T429, FIND("/",T429)-1)</f>
        <v>film &amp; video</v>
      </c>
      <c r="R429" t="str">
        <f>RIGHT(T429,LEN(T429)-FIND("/",T429))</f>
        <v>animation</v>
      </c>
      <c r="S429" t="b">
        <v>0</v>
      </c>
      <c r="T429" t="s">
        <v>8258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8220</v>
      </c>
      <c r="G430" t="s">
        <v>8223</v>
      </c>
      <c r="H430" t="s">
        <v>8245</v>
      </c>
      <c r="I430">
        <v>1402956000</v>
      </c>
      <c r="J430" s="12">
        <f t="shared" si="12"/>
        <v>41806.666666666664</v>
      </c>
      <c r="K430">
        <v>1400523845</v>
      </c>
      <c r="L430" s="12">
        <f t="shared" si="13"/>
        <v>41778.516724537039</v>
      </c>
      <c r="M430" t="b">
        <v>0</v>
      </c>
      <c r="N430">
        <v>13</v>
      </c>
      <c r="O430" s="7">
        <f>E430/D430</f>
        <v>5.6333333333333332E-2</v>
      </c>
      <c r="P430" s="8">
        <f>E430/N430</f>
        <v>52</v>
      </c>
      <c r="Q430" t="str">
        <f>LEFT(T430, FIND("/",T430)-1)</f>
        <v>film &amp; video</v>
      </c>
      <c r="R430" t="str">
        <f>RIGHT(T430,LEN(T430)-FIND("/",T430))</f>
        <v>animation</v>
      </c>
      <c r="S430" t="b">
        <v>0</v>
      </c>
      <c r="T430" t="s">
        <v>8258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8220</v>
      </c>
      <c r="G431" t="s">
        <v>8223</v>
      </c>
      <c r="H431" t="s">
        <v>8245</v>
      </c>
      <c r="I431">
        <v>1259297940</v>
      </c>
      <c r="J431" s="12">
        <f t="shared" si="12"/>
        <v>40143.957638888889</v>
      </c>
      <c r="K431">
        <v>1252964282</v>
      </c>
      <c r="L431" s="12">
        <f t="shared" si="13"/>
        <v>40070.651412037041</v>
      </c>
      <c r="M431" t="b">
        <v>0</v>
      </c>
      <c r="N431">
        <v>0</v>
      </c>
      <c r="O431" s="7">
        <f>E431/D431</f>
        <v>0</v>
      </c>
      <c r="P431" s="8" t="e">
        <f>E431/N431</f>
        <v>#DIV/0!</v>
      </c>
      <c r="Q431" t="str">
        <f>LEFT(T431, FIND("/",T431)-1)</f>
        <v>film &amp; video</v>
      </c>
      <c r="R431" t="str">
        <f>RIGHT(T431,LEN(T431)-FIND("/",T431))</f>
        <v>animation</v>
      </c>
      <c r="S431" t="b">
        <v>0</v>
      </c>
      <c r="T431" t="s">
        <v>8258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8220</v>
      </c>
      <c r="G432" t="s">
        <v>8223</v>
      </c>
      <c r="H432" t="s">
        <v>8245</v>
      </c>
      <c r="I432">
        <v>1378866867</v>
      </c>
      <c r="J432" s="12">
        <f t="shared" si="12"/>
        <v>41527.857256944444</v>
      </c>
      <c r="K432">
        <v>1377570867</v>
      </c>
      <c r="L432" s="12">
        <f t="shared" si="13"/>
        <v>41512.857256944444</v>
      </c>
      <c r="M432" t="b">
        <v>0</v>
      </c>
      <c r="N432">
        <v>5</v>
      </c>
      <c r="O432" s="7">
        <f>E432/D432</f>
        <v>2.4E-2</v>
      </c>
      <c r="P432" s="8">
        <f>E432/N432</f>
        <v>4.8</v>
      </c>
      <c r="Q432" t="str">
        <f>LEFT(T432, FIND("/",T432)-1)</f>
        <v>film &amp; video</v>
      </c>
      <c r="R432" t="str">
        <f>RIGHT(T432,LEN(T432)-FIND("/",T432))</f>
        <v>animation</v>
      </c>
      <c r="S432" t="b">
        <v>0</v>
      </c>
      <c r="T432" t="s">
        <v>8258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8220</v>
      </c>
      <c r="G433" t="s">
        <v>8224</v>
      </c>
      <c r="H433" t="s">
        <v>8245</v>
      </c>
      <c r="I433">
        <v>1467752083</v>
      </c>
      <c r="J433" s="12">
        <f t="shared" si="12"/>
        <v>42556.621331018512</v>
      </c>
      <c r="K433">
        <v>1465160083</v>
      </c>
      <c r="L433" s="12">
        <f t="shared" si="13"/>
        <v>42526.621331018512</v>
      </c>
      <c r="M433" t="b">
        <v>0</v>
      </c>
      <c r="N433">
        <v>8</v>
      </c>
      <c r="O433" s="7">
        <f>E433/D433</f>
        <v>0.13833333333333334</v>
      </c>
      <c r="P433" s="8">
        <f>E433/N433</f>
        <v>51.875</v>
      </c>
      <c r="Q433" t="str">
        <f>LEFT(T433, FIND("/",T433)-1)</f>
        <v>film &amp; video</v>
      </c>
      <c r="R433" t="str">
        <f>RIGHT(T433,LEN(T433)-FIND("/",T433))</f>
        <v>animation</v>
      </c>
      <c r="S433" t="b">
        <v>0</v>
      </c>
      <c r="T433" t="s">
        <v>8258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8220</v>
      </c>
      <c r="G434" t="s">
        <v>8223</v>
      </c>
      <c r="H434" t="s">
        <v>8245</v>
      </c>
      <c r="I434">
        <v>1445448381</v>
      </c>
      <c r="J434" s="12">
        <f t="shared" si="12"/>
        <v>42298.476631944446</v>
      </c>
      <c r="K434">
        <v>1440264381</v>
      </c>
      <c r="L434" s="12">
        <f t="shared" si="13"/>
        <v>42238.476631944446</v>
      </c>
      <c r="M434" t="b">
        <v>0</v>
      </c>
      <c r="N434">
        <v>8</v>
      </c>
      <c r="O434" s="7">
        <f>E434/D434</f>
        <v>9.5000000000000001E-2</v>
      </c>
      <c r="P434" s="8">
        <f>E434/N434</f>
        <v>71.25</v>
      </c>
      <c r="Q434" t="str">
        <f>LEFT(T434, FIND("/",T434)-1)</f>
        <v>film &amp; video</v>
      </c>
      <c r="R434" t="str">
        <f>RIGHT(T434,LEN(T434)-FIND("/",T434))</f>
        <v>animation</v>
      </c>
      <c r="S434" t="b">
        <v>0</v>
      </c>
      <c r="T434" t="s">
        <v>8258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8220</v>
      </c>
      <c r="G435" t="s">
        <v>8223</v>
      </c>
      <c r="H435" t="s">
        <v>8245</v>
      </c>
      <c r="I435">
        <v>1444576022</v>
      </c>
      <c r="J435" s="12">
        <f t="shared" si="12"/>
        <v>42288.379884259266</v>
      </c>
      <c r="K435">
        <v>1439392022</v>
      </c>
      <c r="L435" s="12">
        <f t="shared" si="13"/>
        <v>42228.379884259266</v>
      </c>
      <c r="M435" t="b">
        <v>0</v>
      </c>
      <c r="N435">
        <v>0</v>
      </c>
      <c r="O435" s="7">
        <f>E435/D435</f>
        <v>0</v>
      </c>
      <c r="P435" s="8" t="e">
        <f>E435/N435</f>
        <v>#DIV/0!</v>
      </c>
      <c r="Q435" t="str">
        <f>LEFT(T435, FIND("/",T435)-1)</f>
        <v>film &amp; video</v>
      </c>
      <c r="R435" t="str">
        <f>RIGHT(T435,LEN(T435)-FIND("/",T435))</f>
        <v>animation</v>
      </c>
      <c r="S435" t="b">
        <v>0</v>
      </c>
      <c r="T435" t="s">
        <v>8258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8220</v>
      </c>
      <c r="G436" t="s">
        <v>8223</v>
      </c>
      <c r="H436" t="s">
        <v>8245</v>
      </c>
      <c r="I436">
        <v>1385931702</v>
      </c>
      <c r="J436" s="12">
        <f t="shared" si="12"/>
        <v>41609.626180555555</v>
      </c>
      <c r="K436">
        <v>1383076902</v>
      </c>
      <c r="L436" s="12">
        <f t="shared" si="13"/>
        <v>41576.584513888891</v>
      </c>
      <c r="M436" t="b">
        <v>0</v>
      </c>
      <c r="N436">
        <v>2</v>
      </c>
      <c r="O436" s="7">
        <f>E436/D436</f>
        <v>0.05</v>
      </c>
      <c r="P436" s="8">
        <f>E436/N436</f>
        <v>62.5</v>
      </c>
      <c r="Q436" t="str">
        <f>LEFT(T436, FIND("/",T436)-1)</f>
        <v>film &amp; video</v>
      </c>
      <c r="R436" t="str">
        <f>RIGHT(T436,LEN(T436)-FIND("/",T436))</f>
        <v>animation</v>
      </c>
      <c r="S436" t="b">
        <v>0</v>
      </c>
      <c r="T436" t="s">
        <v>8258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8220</v>
      </c>
      <c r="G437" t="s">
        <v>8223</v>
      </c>
      <c r="H437" t="s">
        <v>8245</v>
      </c>
      <c r="I437">
        <v>1379094980</v>
      </c>
      <c r="J437" s="12">
        <f t="shared" si="12"/>
        <v>41530.497453703705</v>
      </c>
      <c r="K437">
        <v>1376502980</v>
      </c>
      <c r="L437" s="12">
        <f t="shared" si="13"/>
        <v>41500.497453703705</v>
      </c>
      <c r="M437" t="b">
        <v>0</v>
      </c>
      <c r="N437">
        <v>3</v>
      </c>
      <c r="O437" s="7">
        <f>E437/D437</f>
        <v>2.7272727272727273E-5</v>
      </c>
      <c r="P437" s="8">
        <f>E437/N437</f>
        <v>1</v>
      </c>
      <c r="Q437" t="str">
        <f>LEFT(T437, FIND("/",T437)-1)</f>
        <v>film &amp; video</v>
      </c>
      <c r="R437" t="str">
        <f>RIGHT(T437,LEN(T437)-FIND("/",T437))</f>
        <v>animation</v>
      </c>
      <c r="S437" t="b">
        <v>0</v>
      </c>
      <c r="T437" t="s">
        <v>8258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8220</v>
      </c>
      <c r="G438" t="s">
        <v>8223</v>
      </c>
      <c r="H438" t="s">
        <v>8245</v>
      </c>
      <c r="I438">
        <v>1375260113</v>
      </c>
      <c r="J438" s="12">
        <f t="shared" si="12"/>
        <v>41486.11241898148</v>
      </c>
      <c r="K438">
        <v>1372668113</v>
      </c>
      <c r="L438" s="12">
        <f t="shared" si="13"/>
        <v>41456.11241898148</v>
      </c>
      <c r="M438" t="b">
        <v>0</v>
      </c>
      <c r="N438">
        <v>0</v>
      </c>
      <c r="O438" s="7">
        <f>E438/D438</f>
        <v>0</v>
      </c>
      <c r="P438" s="8" t="e">
        <f>E438/N438</f>
        <v>#DIV/0!</v>
      </c>
      <c r="Q438" t="str">
        <f>LEFT(T438, FIND("/",T438)-1)</f>
        <v>film &amp; video</v>
      </c>
      <c r="R438" t="str">
        <f>RIGHT(T438,LEN(T438)-FIND("/",T438))</f>
        <v>animation</v>
      </c>
      <c r="S438" t="b">
        <v>0</v>
      </c>
      <c r="T438" t="s">
        <v>8258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8220</v>
      </c>
      <c r="G439" t="s">
        <v>8228</v>
      </c>
      <c r="H439" t="s">
        <v>8245</v>
      </c>
      <c r="I439">
        <v>1475912326</v>
      </c>
      <c r="J439" s="12">
        <f t="shared" si="12"/>
        <v>42651.06858796296</v>
      </c>
      <c r="K439">
        <v>1470728326</v>
      </c>
      <c r="L439" s="12">
        <f t="shared" si="13"/>
        <v>42591.06858796296</v>
      </c>
      <c r="M439" t="b">
        <v>0</v>
      </c>
      <c r="N439">
        <v>0</v>
      </c>
      <c r="O439" s="7">
        <f>E439/D439</f>
        <v>0</v>
      </c>
      <c r="P439" s="8" t="e">
        <f>E439/N439</f>
        <v>#DIV/0!</v>
      </c>
      <c r="Q439" t="str">
        <f>LEFT(T439, FIND("/",T439)-1)</f>
        <v>film &amp; video</v>
      </c>
      <c r="R439" t="str">
        <f>RIGHT(T439,LEN(T439)-FIND("/",T439))</f>
        <v>animation</v>
      </c>
      <c r="S439" t="b">
        <v>0</v>
      </c>
      <c r="T439" t="s">
        <v>8258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8220</v>
      </c>
      <c r="G440" t="s">
        <v>8223</v>
      </c>
      <c r="H440" t="s">
        <v>8245</v>
      </c>
      <c r="I440">
        <v>1447830958</v>
      </c>
      <c r="J440" s="12">
        <f t="shared" si="12"/>
        <v>42326.052754629629</v>
      </c>
      <c r="K440">
        <v>1445235358</v>
      </c>
      <c r="L440" s="12">
        <f t="shared" si="13"/>
        <v>42296.011087962965</v>
      </c>
      <c r="M440" t="b">
        <v>0</v>
      </c>
      <c r="N440">
        <v>11</v>
      </c>
      <c r="O440" s="7">
        <f>E440/D440</f>
        <v>9.3799999999999994E-2</v>
      </c>
      <c r="P440" s="8">
        <f>E440/N440</f>
        <v>170.54545454545453</v>
      </c>
      <c r="Q440" t="str">
        <f>LEFT(T440, FIND("/",T440)-1)</f>
        <v>film &amp; video</v>
      </c>
      <c r="R440" t="str">
        <f>RIGHT(T440,LEN(T440)-FIND("/",T440))</f>
        <v>animation</v>
      </c>
      <c r="S440" t="b">
        <v>0</v>
      </c>
      <c r="T440" t="s">
        <v>8258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8220</v>
      </c>
      <c r="G441" t="s">
        <v>8223</v>
      </c>
      <c r="H441" t="s">
        <v>8245</v>
      </c>
      <c r="I441">
        <v>1413569818</v>
      </c>
      <c r="J441" s="12">
        <f t="shared" si="12"/>
        <v>41929.511782407404</v>
      </c>
      <c r="K441">
        <v>1412705818</v>
      </c>
      <c r="L441" s="12">
        <f t="shared" si="13"/>
        <v>41919.511782407404</v>
      </c>
      <c r="M441" t="b">
        <v>0</v>
      </c>
      <c r="N441">
        <v>0</v>
      </c>
      <c r="O441" s="7">
        <f>E441/D441</f>
        <v>0</v>
      </c>
      <c r="P441" s="8" t="e">
        <f>E441/N441</f>
        <v>#DIV/0!</v>
      </c>
      <c r="Q441" t="str">
        <f>LEFT(T441, FIND("/",T441)-1)</f>
        <v>film &amp; video</v>
      </c>
      <c r="R441" t="str">
        <f>RIGHT(T441,LEN(T441)-FIND("/",T441))</f>
        <v>animation</v>
      </c>
      <c r="S441" t="b">
        <v>0</v>
      </c>
      <c r="T441" t="s">
        <v>8258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8220</v>
      </c>
      <c r="G442" t="s">
        <v>8223</v>
      </c>
      <c r="H442" t="s">
        <v>8245</v>
      </c>
      <c r="I442">
        <v>1458859153</v>
      </c>
      <c r="J442" s="12">
        <f t="shared" si="12"/>
        <v>42453.693900462968</v>
      </c>
      <c r="K442">
        <v>1456270753</v>
      </c>
      <c r="L442" s="12">
        <f t="shared" si="13"/>
        <v>42423.735567129625</v>
      </c>
      <c r="M442" t="b">
        <v>0</v>
      </c>
      <c r="N442">
        <v>1</v>
      </c>
      <c r="O442" s="7">
        <f>E442/D442</f>
        <v>1E-3</v>
      </c>
      <c r="P442" s="8">
        <f>E442/N442</f>
        <v>5</v>
      </c>
      <c r="Q442" t="str">
        <f>LEFT(T442, FIND("/",T442)-1)</f>
        <v>film &amp; video</v>
      </c>
      <c r="R442" t="str">
        <f>RIGHT(T442,LEN(T442)-FIND("/",T442))</f>
        <v>animation</v>
      </c>
      <c r="S442" t="b">
        <v>0</v>
      </c>
      <c r="T442" t="s">
        <v>8258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8220</v>
      </c>
      <c r="G443" t="s">
        <v>8224</v>
      </c>
      <c r="H443" t="s">
        <v>8245</v>
      </c>
      <c r="I443">
        <v>1383418996</v>
      </c>
      <c r="J443" s="12">
        <f t="shared" si="12"/>
        <v>41580.543935185182</v>
      </c>
      <c r="K443">
        <v>1380826996</v>
      </c>
      <c r="L443" s="12">
        <f t="shared" si="13"/>
        <v>41550.543935185182</v>
      </c>
      <c r="M443" t="b">
        <v>0</v>
      </c>
      <c r="N443">
        <v>0</v>
      </c>
      <c r="O443" s="7">
        <f>E443/D443</f>
        <v>0</v>
      </c>
      <c r="P443" s="8" t="e">
        <f>E443/N443</f>
        <v>#DIV/0!</v>
      </c>
      <c r="Q443" t="str">
        <f>LEFT(T443, FIND("/",T443)-1)</f>
        <v>film &amp; video</v>
      </c>
      <c r="R443" t="str">
        <f>RIGHT(T443,LEN(T443)-FIND("/",T443))</f>
        <v>animation</v>
      </c>
      <c r="S443" t="b">
        <v>0</v>
      </c>
      <c r="T443" t="s">
        <v>8258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8220</v>
      </c>
      <c r="G444" t="s">
        <v>8223</v>
      </c>
      <c r="H444" t="s">
        <v>8245</v>
      </c>
      <c r="I444">
        <v>1424380783</v>
      </c>
      <c r="J444" s="12">
        <f t="shared" si="12"/>
        <v>42054.638692129629</v>
      </c>
      <c r="K444">
        <v>1421788783</v>
      </c>
      <c r="L444" s="12">
        <f t="shared" si="13"/>
        <v>42024.638692129629</v>
      </c>
      <c r="M444" t="b">
        <v>0</v>
      </c>
      <c r="N444">
        <v>17</v>
      </c>
      <c r="O444" s="7">
        <f>E444/D444</f>
        <v>0.39358823529411763</v>
      </c>
      <c r="P444" s="8">
        <f>E444/N444</f>
        <v>393.58823529411762</v>
      </c>
      <c r="Q444" t="str">
        <f>LEFT(T444, FIND("/",T444)-1)</f>
        <v>film &amp; video</v>
      </c>
      <c r="R444" t="str">
        <f>RIGHT(T444,LEN(T444)-FIND("/",T444))</f>
        <v>animation</v>
      </c>
      <c r="S444" t="b">
        <v>0</v>
      </c>
      <c r="T444" t="s">
        <v>8258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8220</v>
      </c>
      <c r="G445" t="s">
        <v>8228</v>
      </c>
      <c r="H445" t="s">
        <v>8245</v>
      </c>
      <c r="I445">
        <v>1391991701</v>
      </c>
      <c r="J445" s="12">
        <f t="shared" si="12"/>
        <v>41679.765057870369</v>
      </c>
      <c r="K445">
        <v>1389399701</v>
      </c>
      <c r="L445" s="12">
        <f t="shared" si="13"/>
        <v>41649.765057870369</v>
      </c>
      <c r="M445" t="b">
        <v>0</v>
      </c>
      <c r="N445">
        <v>2</v>
      </c>
      <c r="O445" s="7">
        <f>E445/D445</f>
        <v>1E-3</v>
      </c>
      <c r="P445" s="8">
        <f>E445/N445</f>
        <v>5</v>
      </c>
      <c r="Q445" t="str">
        <f>LEFT(T445, FIND("/",T445)-1)</f>
        <v>film &amp; video</v>
      </c>
      <c r="R445" t="str">
        <f>RIGHT(T445,LEN(T445)-FIND("/",T445))</f>
        <v>animation</v>
      </c>
      <c r="S445" t="b">
        <v>0</v>
      </c>
      <c r="T445" t="s">
        <v>8258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8220</v>
      </c>
      <c r="G446" t="s">
        <v>8223</v>
      </c>
      <c r="H446" t="s">
        <v>8245</v>
      </c>
      <c r="I446">
        <v>1329342361</v>
      </c>
      <c r="J446" s="12">
        <f t="shared" si="12"/>
        <v>40954.656956018516</v>
      </c>
      <c r="K446">
        <v>1324158361</v>
      </c>
      <c r="L446" s="12">
        <f t="shared" si="13"/>
        <v>40894.656956018516</v>
      </c>
      <c r="M446" t="b">
        <v>0</v>
      </c>
      <c r="N446">
        <v>1</v>
      </c>
      <c r="O446" s="7">
        <f>E446/D446</f>
        <v>0.05</v>
      </c>
      <c r="P446" s="8">
        <f>E446/N446</f>
        <v>50</v>
      </c>
      <c r="Q446" t="str">
        <f>LEFT(T446, FIND("/",T446)-1)</f>
        <v>film &amp; video</v>
      </c>
      <c r="R446" t="str">
        <f>RIGHT(T446,LEN(T446)-FIND("/",T446))</f>
        <v>animation</v>
      </c>
      <c r="S446" t="b">
        <v>0</v>
      </c>
      <c r="T446" t="s">
        <v>8258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8220</v>
      </c>
      <c r="G447" t="s">
        <v>8223</v>
      </c>
      <c r="H447" t="s">
        <v>8245</v>
      </c>
      <c r="I447">
        <v>1432195375</v>
      </c>
      <c r="J447" s="12">
        <f t="shared" si="12"/>
        <v>42145.085358796292</v>
      </c>
      <c r="K447">
        <v>1430899375</v>
      </c>
      <c r="L447" s="12">
        <f t="shared" si="13"/>
        <v>42130.085358796292</v>
      </c>
      <c r="M447" t="b">
        <v>0</v>
      </c>
      <c r="N447">
        <v>2</v>
      </c>
      <c r="O447" s="7">
        <f>E447/D447</f>
        <v>3.3333333333333335E-5</v>
      </c>
      <c r="P447" s="8">
        <f>E447/N447</f>
        <v>1</v>
      </c>
      <c r="Q447" t="str">
        <f>LEFT(T447, FIND("/",T447)-1)</f>
        <v>film &amp; video</v>
      </c>
      <c r="R447" t="str">
        <f>RIGHT(T447,LEN(T447)-FIND("/",T447))</f>
        <v>animation</v>
      </c>
      <c r="S447" t="b">
        <v>0</v>
      </c>
      <c r="T447" t="s">
        <v>8258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8220</v>
      </c>
      <c r="G448" t="s">
        <v>8223</v>
      </c>
      <c r="H448" t="s">
        <v>8245</v>
      </c>
      <c r="I448">
        <v>1425434420</v>
      </c>
      <c r="J448" s="12">
        <f t="shared" si="12"/>
        <v>42066.833564814813</v>
      </c>
      <c r="K448">
        <v>1422842420</v>
      </c>
      <c r="L448" s="12">
        <f t="shared" si="13"/>
        <v>42036.833564814813</v>
      </c>
      <c r="M448" t="b">
        <v>0</v>
      </c>
      <c r="N448">
        <v>16</v>
      </c>
      <c r="O448" s="7">
        <f>E448/D448</f>
        <v>7.2952380952380949E-2</v>
      </c>
      <c r="P448" s="8">
        <f>E448/N448</f>
        <v>47.875</v>
      </c>
      <c r="Q448" t="str">
        <f>LEFT(T448, FIND("/",T448)-1)</f>
        <v>film &amp; video</v>
      </c>
      <c r="R448" t="str">
        <f>RIGHT(T448,LEN(T448)-FIND("/",T448))</f>
        <v>animation</v>
      </c>
      <c r="S448" t="b">
        <v>0</v>
      </c>
      <c r="T448" t="s">
        <v>8258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8220</v>
      </c>
      <c r="G449" t="s">
        <v>8224</v>
      </c>
      <c r="H449" t="s">
        <v>8245</v>
      </c>
      <c r="I449">
        <v>1364041163</v>
      </c>
      <c r="J449" s="12">
        <f t="shared" si="12"/>
        <v>41356.263460648144</v>
      </c>
      <c r="K449">
        <v>1361884763</v>
      </c>
      <c r="L449" s="12">
        <f t="shared" si="13"/>
        <v>41331.305127314816</v>
      </c>
      <c r="M449" t="b">
        <v>0</v>
      </c>
      <c r="N449">
        <v>1</v>
      </c>
      <c r="O449" s="7">
        <f>E449/D449</f>
        <v>1.6666666666666666E-4</v>
      </c>
      <c r="P449" s="8">
        <f>E449/N449</f>
        <v>5</v>
      </c>
      <c r="Q449" t="str">
        <f>LEFT(T449, FIND("/",T449)-1)</f>
        <v>film &amp; video</v>
      </c>
      <c r="R449" t="str">
        <f>RIGHT(T449,LEN(T449)-FIND("/",T449))</f>
        <v>animation</v>
      </c>
      <c r="S449" t="b">
        <v>0</v>
      </c>
      <c r="T449" t="s">
        <v>8258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8220</v>
      </c>
      <c r="G450" t="s">
        <v>8223</v>
      </c>
      <c r="H450" t="s">
        <v>8245</v>
      </c>
      <c r="I450">
        <v>1400091095</v>
      </c>
      <c r="J450" s="12">
        <f t="shared" ref="J450:J513" si="14">(((I450/60)/60)/24)+DATE(1970,1,1)+(-6/24)</f>
        <v>41773.508043981477</v>
      </c>
      <c r="K450">
        <v>1398363095</v>
      </c>
      <c r="L450" s="12">
        <f t="shared" ref="L450:L513" si="15">(((K450/60)/60)/24)+DATE(1970,1,1)+(-6/24)</f>
        <v>41753.508043981477</v>
      </c>
      <c r="M450" t="b">
        <v>0</v>
      </c>
      <c r="N450">
        <v>4</v>
      </c>
      <c r="O450" s="7">
        <f>E450/D450</f>
        <v>3.2804E-2</v>
      </c>
      <c r="P450" s="8">
        <f>E450/N450</f>
        <v>20.502500000000001</v>
      </c>
      <c r="Q450" t="str">
        <f>LEFT(T450, FIND("/",T450)-1)</f>
        <v>film &amp; video</v>
      </c>
      <c r="R450" t="str">
        <f>RIGHT(T450,LEN(T450)-FIND("/",T450))</f>
        <v>animation</v>
      </c>
      <c r="S450" t="b">
        <v>0</v>
      </c>
      <c r="T450" t="s">
        <v>8258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8220</v>
      </c>
      <c r="G451" t="s">
        <v>8224</v>
      </c>
      <c r="H451" t="s">
        <v>8245</v>
      </c>
      <c r="I451">
        <v>1382017085</v>
      </c>
      <c r="J451" s="12">
        <f t="shared" si="14"/>
        <v>41564.318113425928</v>
      </c>
      <c r="K451">
        <v>1379425085</v>
      </c>
      <c r="L451" s="12">
        <f t="shared" si="15"/>
        <v>41534.318113425928</v>
      </c>
      <c r="M451" t="b">
        <v>0</v>
      </c>
      <c r="N451">
        <v>5</v>
      </c>
      <c r="O451" s="7">
        <f>E451/D451</f>
        <v>2.2499999999999999E-2</v>
      </c>
      <c r="P451" s="8">
        <f>E451/N451</f>
        <v>9</v>
      </c>
      <c r="Q451" t="str">
        <f>LEFT(T451, FIND("/",T451)-1)</f>
        <v>film &amp; video</v>
      </c>
      <c r="R451" t="str">
        <f>RIGHT(T451,LEN(T451)-FIND("/",T451))</f>
        <v>animation</v>
      </c>
      <c r="S451" t="b">
        <v>0</v>
      </c>
      <c r="T451" t="s">
        <v>8258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8220</v>
      </c>
      <c r="G452" t="s">
        <v>8223</v>
      </c>
      <c r="H452" t="s">
        <v>8245</v>
      </c>
      <c r="I452">
        <v>1392417800</v>
      </c>
      <c r="J452" s="12">
        <f t="shared" si="14"/>
        <v>41684.696759259255</v>
      </c>
      <c r="K452">
        <v>1389825800</v>
      </c>
      <c r="L452" s="12">
        <f t="shared" si="15"/>
        <v>41654.696759259255</v>
      </c>
      <c r="M452" t="b">
        <v>0</v>
      </c>
      <c r="N452">
        <v>7</v>
      </c>
      <c r="O452" s="7">
        <f>E452/D452</f>
        <v>7.92E-3</v>
      </c>
      <c r="P452" s="8">
        <f>E452/N452</f>
        <v>56.571428571428569</v>
      </c>
      <c r="Q452" t="str">
        <f>LEFT(T452, FIND("/",T452)-1)</f>
        <v>film &amp; video</v>
      </c>
      <c r="R452" t="str">
        <f>RIGHT(T452,LEN(T452)-FIND("/",T452))</f>
        <v>animation</v>
      </c>
      <c r="S452" t="b">
        <v>0</v>
      </c>
      <c r="T452" t="s">
        <v>8258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8220</v>
      </c>
      <c r="G453" t="s">
        <v>8223</v>
      </c>
      <c r="H453" t="s">
        <v>8245</v>
      </c>
      <c r="I453">
        <v>1390669791</v>
      </c>
      <c r="J453" s="12">
        <f t="shared" si="14"/>
        <v>41664.465173611112</v>
      </c>
      <c r="K453">
        <v>1388077791</v>
      </c>
      <c r="L453" s="12">
        <f t="shared" si="15"/>
        <v>41634.465173611112</v>
      </c>
      <c r="M453" t="b">
        <v>0</v>
      </c>
      <c r="N453">
        <v>0</v>
      </c>
      <c r="O453" s="7">
        <f>E453/D453</f>
        <v>0</v>
      </c>
      <c r="P453" s="8" t="e">
        <f>E453/N453</f>
        <v>#DIV/0!</v>
      </c>
      <c r="Q453" t="str">
        <f>LEFT(T453, FIND("/",T453)-1)</f>
        <v>film &amp; video</v>
      </c>
      <c r="R453" t="str">
        <f>RIGHT(T453,LEN(T453)-FIND("/",T453))</f>
        <v>animation</v>
      </c>
      <c r="S453" t="b">
        <v>0</v>
      </c>
      <c r="T453" t="s">
        <v>8258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8220</v>
      </c>
      <c r="G454" t="s">
        <v>8223</v>
      </c>
      <c r="H454" t="s">
        <v>8245</v>
      </c>
      <c r="I454">
        <v>1431536015</v>
      </c>
      <c r="J454" s="12">
        <f t="shared" si="14"/>
        <v>42137.453877314809</v>
      </c>
      <c r="K454">
        <v>1428944015</v>
      </c>
      <c r="L454" s="12">
        <f t="shared" si="15"/>
        <v>42107.453877314809</v>
      </c>
      <c r="M454" t="b">
        <v>0</v>
      </c>
      <c r="N454">
        <v>12</v>
      </c>
      <c r="O454" s="7">
        <f>E454/D454</f>
        <v>0.64</v>
      </c>
      <c r="P454" s="8">
        <f>E454/N454</f>
        <v>40</v>
      </c>
      <c r="Q454" t="str">
        <f>LEFT(T454, FIND("/",T454)-1)</f>
        <v>film &amp; video</v>
      </c>
      <c r="R454" t="str">
        <f>RIGHT(T454,LEN(T454)-FIND("/",T454))</f>
        <v>animation</v>
      </c>
      <c r="S454" t="b">
        <v>0</v>
      </c>
      <c r="T454" t="s">
        <v>8258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8220</v>
      </c>
      <c r="G455" t="s">
        <v>8223</v>
      </c>
      <c r="H455" t="s">
        <v>8245</v>
      </c>
      <c r="I455">
        <v>1424375279</v>
      </c>
      <c r="J455" s="12">
        <f t="shared" si="14"/>
        <v>42054.574988425928</v>
      </c>
      <c r="K455">
        <v>1422992879</v>
      </c>
      <c r="L455" s="12">
        <f t="shared" si="15"/>
        <v>42038.574988425928</v>
      </c>
      <c r="M455" t="b">
        <v>0</v>
      </c>
      <c r="N455">
        <v>2</v>
      </c>
      <c r="O455" s="7">
        <f>E455/D455</f>
        <v>2.740447957839262E-4</v>
      </c>
      <c r="P455" s="8">
        <f>E455/N455</f>
        <v>13</v>
      </c>
      <c r="Q455" t="str">
        <f>LEFT(T455, FIND("/",T455)-1)</f>
        <v>film &amp; video</v>
      </c>
      <c r="R455" t="str">
        <f>RIGHT(T455,LEN(T455)-FIND("/",T455))</f>
        <v>animation</v>
      </c>
      <c r="S455" t="b">
        <v>0</v>
      </c>
      <c r="T455" t="s">
        <v>8258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8220</v>
      </c>
      <c r="G456" t="s">
        <v>8223</v>
      </c>
      <c r="H456" t="s">
        <v>8245</v>
      </c>
      <c r="I456">
        <v>1417007640</v>
      </c>
      <c r="J456" s="12">
        <f t="shared" si="14"/>
        <v>41969.301388888889</v>
      </c>
      <c r="K456">
        <v>1414343571</v>
      </c>
      <c r="L456" s="12">
        <f t="shared" si="15"/>
        <v>41938.467256944445</v>
      </c>
      <c r="M456" t="b">
        <v>0</v>
      </c>
      <c r="N456">
        <v>5</v>
      </c>
      <c r="O456" s="7">
        <f>E456/D456</f>
        <v>8.2000000000000007E-3</v>
      </c>
      <c r="P456" s="8">
        <f>E456/N456</f>
        <v>16.399999999999999</v>
      </c>
      <c r="Q456" t="str">
        <f>LEFT(T456, FIND("/",T456)-1)</f>
        <v>film &amp; video</v>
      </c>
      <c r="R456" t="str">
        <f>RIGHT(T456,LEN(T456)-FIND("/",T456))</f>
        <v>animation</v>
      </c>
      <c r="S456" t="b">
        <v>0</v>
      </c>
      <c r="T456" t="s">
        <v>8258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8220</v>
      </c>
      <c r="G457" t="s">
        <v>8223</v>
      </c>
      <c r="H457" t="s">
        <v>8245</v>
      </c>
      <c r="I457">
        <v>1334622660</v>
      </c>
      <c r="J457" s="12">
        <f t="shared" si="14"/>
        <v>41015.771527777775</v>
      </c>
      <c r="K457">
        <v>1330733022</v>
      </c>
      <c r="L457" s="12">
        <f t="shared" si="15"/>
        <v>40970.752569444441</v>
      </c>
      <c r="M457" t="b">
        <v>0</v>
      </c>
      <c r="N457">
        <v>2</v>
      </c>
      <c r="O457" s="7">
        <f>E457/D457</f>
        <v>6.9230769230769226E-4</v>
      </c>
      <c r="P457" s="8">
        <f>E457/N457</f>
        <v>22.5</v>
      </c>
      <c r="Q457" t="str">
        <f>LEFT(T457, FIND("/",T457)-1)</f>
        <v>film &amp; video</v>
      </c>
      <c r="R457" t="str">
        <f>RIGHT(T457,LEN(T457)-FIND("/",T457))</f>
        <v>animation</v>
      </c>
      <c r="S457" t="b">
        <v>0</v>
      </c>
      <c r="T457" t="s">
        <v>8258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8220</v>
      </c>
      <c r="G458" t="s">
        <v>8223</v>
      </c>
      <c r="H458" t="s">
        <v>8245</v>
      </c>
      <c r="I458">
        <v>1382414340</v>
      </c>
      <c r="J458" s="12">
        <f t="shared" si="14"/>
        <v>41568.915972222225</v>
      </c>
      <c r="K458">
        <v>1380559201</v>
      </c>
      <c r="L458" s="12">
        <f t="shared" si="15"/>
        <v>41547.444456018515</v>
      </c>
      <c r="M458" t="b">
        <v>0</v>
      </c>
      <c r="N458">
        <v>3</v>
      </c>
      <c r="O458" s="7">
        <f>E458/D458</f>
        <v>6.8631863186318634E-3</v>
      </c>
      <c r="P458" s="8">
        <f>E458/N458</f>
        <v>20.333333333333332</v>
      </c>
      <c r="Q458" t="str">
        <f>LEFT(T458, FIND("/",T458)-1)</f>
        <v>film &amp; video</v>
      </c>
      <c r="R458" t="str">
        <f>RIGHT(T458,LEN(T458)-FIND("/",T458))</f>
        <v>animation</v>
      </c>
      <c r="S458" t="b">
        <v>0</v>
      </c>
      <c r="T458" t="s">
        <v>8258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8220</v>
      </c>
      <c r="G459" t="s">
        <v>8228</v>
      </c>
      <c r="H459" t="s">
        <v>8245</v>
      </c>
      <c r="I459">
        <v>1408213512</v>
      </c>
      <c r="J459" s="12">
        <f t="shared" si="14"/>
        <v>41867.517500000002</v>
      </c>
      <c r="K459">
        <v>1405621512</v>
      </c>
      <c r="L459" s="12">
        <f t="shared" si="15"/>
        <v>41837.517500000002</v>
      </c>
      <c r="M459" t="b">
        <v>0</v>
      </c>
      <c r="N459">
        <v>0</v>
      </c>
      <c r="O459" s="7">
        <f>E459/D459</f>
        <v>0</v>
      </c>
      <c r="P459" s="8" t="e">
        <f>E459/N459</f>
        <v>#DIV/0!</v>
      </c>
      <c r="Q459" t="str">
        <f>LEFT(T459, FIND("/",T459)-1)</f>
        <v>film &amp; video</v>
      </c>
      <c r="R459" t="str">
        <f>RIGHT(T459,LEN(T459)-FIND("/",T459))</f>
        <v>animation</v>
      </c>
      <c r="S459" t="b">
        <v>0</v>
      </c>
      <c r="T459" t="s">
        <v>8258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8220</v>
      </c>
      <c r="G460" t="s">
        <v>8224</v>
      </c>
      <c r="H460" t="s">
        <v>8245</v>
      </c>
      <c r="I460">
        <v>1368550060</v>
      </c>
      <c r="J460" s="12">
        <f t="shared" si="14"/>
        <v>41408.44976851852</v>
      </c>
      <c r="K460">
        <v>1365958060</v>
      </c>
      <c r="L460" s="12">
        <f t="shared" si="15"/>
        <v>41378.44976851852</v>
      </c>
      <c r="M460" t="b">
        <v>0</v>
      </c>
      <c r="N460">
        <v>49</v>
      </c>
      <c r="O460" s="7">
        <f>E460/D460</f>
        <v>8.2100000000000006E-2</v>
      </c>
      <c r="P460" s="8">
        <f>E460/N460</f>
        <v>16.755102040816325</v>
      </c>
      <c r="Q460" t="str">
        <f>LEFT(T460, FIND("/",T460)-1)</f>
        <v>film &amp; video</v>
      </c>
      <c r="R460" t="str">
        <f>RIGHT(T460,LEN(T460)-FIND("/",T460))</f>
        <v>animation</v>
      </c>
      <c r="S460" t="b">
        <v>0</v>
      </c>
      <c r="T460" t="s">
        <v>8258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8220</v>
      </c>
      <c r="G461" t="s">
        <v>8223</v>
      </c>
      <c r="H461" t="s">
        <v>8245</v>
      </c>
      <c r="I461">
        <v>1321201327</v>
      </c>
      <c r="J461" s="12">
        <f t="shared" si="14"/>
        <v>40860.432025462964</v>
      </c>
      <c r="K461">
        <v>1316013727</v>
      </c>
      <c r="L461" s="12">
        <f t="shared" si="15"/>
        <v>40800.3903587963</v>
      </c>
      <c r="M461" t="b">
        <v>0</v>
      </c>
      <c r="N461">
        <v>1</v>
      </c>
      <c r="O461" s="7">
        <f>E461/D461</f>
        <v>6.4102564102564103E-4</v>
      </c>
      <c r="P461" s="8">
        <f>E461/N461</f>
        <v>25</v>
      </c>
      <c r="Q461" t="str">
        <f>LEFT(T461, FIND("/",T461)-1)</f>
        <v>film &amp; video</v>
      </c>
      <c r="R461" t="str">
        <f>RIGHT(T461,LEN(T461)-FIND("/",T461))</f>
        <v>animation</v>
      </c>
      <c r="S461" t="b">
        <v>0</v>
      </c>
      <c r="T461" t="s">
        <v>8258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8220</v>
      </c>
      <c r="G462" t="s">
        <v>8223</v>
      </c>
      <c r="H462" t="s">
        <v>8245</v>
      </c>
      <c r="I462">
        <v>1401595200</v>
      </c>
      <c r="J462" s="12">
        <f t="shared" si="14"/>
        <v>41790.916666666664</v>
      </c>
      <c r="K462">
        <v>1398862875</v>
      </c>
      <c r="L462" s="12">
        <f t="shared" si="15"/>
        <v>41759.292534722219</v>
      </c>
      <c r="M462" t="b">
        <v>0</v>
      </c>
      <c r="N462">
        <v>2</v>
      </c>
      <c r="O462" s="7">
        <f>E462/D462</f>
        <v>2.9411764705882353E-3</v>
      </c>
      <c r="P462" s="8">
        <f>E462/N462</f>
        <v>12.5</v>
      </c>
      <c r="Q462" t="str">
        <f>LEFT(T462, FIND("/",T462)-1)</f>
        <v>film &amp; video</v>
      </c>
      <c r="R462" t="str">
        <f>RIGHT(T462,LEN(T462)-FIND("/",T462))</f>
        <v>animation</v>
      </c>
      <c r="S462" t="b">
        <v>0</v>
      </c>
      <c r="T462" t="s">
        <v>8258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8220</v>
      </c>
      <c r="G463" t="s">
        <v>8224</v>
      </c>
      <c r="H463" t="s">
        <v>8245</v>
      </c>
      <c r="I463">
        <v>1370204367</v>
      </c>
      <c r="J463" s="12">
        <f t="shared" si="14"/>
        <v>41427.59684027778</v>
      </c>
      <c r="K463">
        <v>1368476367</v>
      </c>
      <c r="L463" s="12">
        <f t="shared" si="15"/>
        <v>41407.59684027778</v>
      </c>
      <c r="M463" t="b">
        <v>0</v>
      </c>
      <c r="N463">
        <v>0</v>
      </c>
      <c r="O463" s="7">
        <f>E463/D463</f>
        <v>0</v>
      </c>
      <c r="P463" s="8" t="e">
        <f>E463/N463</f>
        <v>#DIV/0!</v>
      </c>
      <c r="Q463" t="str">
        <f>LEFT(T463, FIND("/",T463)-1)</f>
        <v>film &amp; video</v>
      </c>
      <c r="R463" t="str">
        <f>RIGHT(T463,LEN(T463)-FIND("/",T463))</f>
        <v>animation</v>
      </c>
      <c r="S463" t="b">
        <v>0</v>
      </c>
      <c r="T463" t="s">
        <v>8258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8220</v>
      </c>
      <c r="G464" t="s">
        <v>8223</v>
      </c>
      <c r="H464" t="s">
        <v>8245</v>
      </c>
      <c r="I464">
        <v>1312945341</v>
      </c>
      <c r="J464" s="12">
        <f t="shared" si="14"/>
        <v>40764.876631944448</v>
      </c>
      <c r="K464">
        <v>1307761341</v>
      </c>
      <c r="L464" s="12">
        <f t="shared" si="15"/>
        <v>40704.876631944448</v>
      </c>
      <c r="M464" t="b">
        <v>0</v>
      </c>
      <c r="N464">
        <v>0</v>
      </c>
      <c r="O464" s="7">
        <f>E464/D464</f>
        <v>0</v>
      </c>
      <c r="P464" s="8" t="e">
        <f>E464/N464</f>
        <v>#DIV/0!</v>
      </c>
      <c r="Q464" t="str">
        <f>LEFT(T464, FIND("/",T464)-1)</f>
        <v>film &amp; video</v>
      </c>
      <c r="R464" t="str">
        <f>RIGHT(T464,LEN(T464)-FIND("/",T464))</f>
        <v>animation</v>
      </c>
      <c r="S464" t="b">
        <v>0</v>
      </c>
      <c r="T464" t="s">
        <v>8258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8220</v>
      </c>
      <c r="G465" t="s">
        <v>8223</v>
      </c>
      <c r="H465" t="s">
        <v>8245</v>
      </c>
      <c r="I465">
        <v>1316883753</v>
      </c>
      <c r="J465" s="12">
        <f t="shared" si="14"/>
        <v>40810.460104166668</v>
      </c>
      <c r="K465">
        <v>1311699753</v>
      </c>
      <c r="L465" s="12">
        <f t="shared" si="15"/>
        <v>40750.460104166668</v>
      </c>
      <c r="M465" t="b">
        <v>0</v>
      </c>
      <c r="N465">
        <v>11</v>
      </c>
      <c r="O465" s="7">
        <f>E465/D465</f>
        <v>2.2727272727272728E-2</v>
      </c>
      <c r="P465" s="8">
        <f>E465/N465</f>
        <v>113.63636363636364</v>
      </c>
      <c r="Q465" t="str">
        <f>LEFT(T465, FIND("/",T465)-1)</f>
        <v>film &amp; video</v>
      </c>
      <c r="R465" t="str">
        <f>RIGHT(T465,LEN(T465)-FIND("/",T465))</f>
        <v>animation</v>
      </c>
      <c r="S465" t="b">
        <v>0</v>
      </c>
      <c r="T465" t="s">
        <v>8258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8220</v>
      </c>
      <c r="G466" t="s">
        <v>8235</v>
      </c>
      <c r="H466" t="s">
        <v>8245</v>
      </c>
      <c r="I466">
        <v>1463602935</v>
      </c>
      <c r="J466" s="12">
        <f t="shared" si="14"/>
        <v>42508.598784722228</v>
      </c>
      <c r="K466">
        <v>1461874935</v>
      </c>
      <c r="L466" s="12">
        <f t="shared" si="15"/>
        <v>42488.598784722228</v>
      </c>
      <c r="M466" t="b">
        <v>0</v>
      </c>
      <c r="N466">
        <v>1</v>
      </c>
      <c r="O466" s="7">
        <f>E466/D466</f>
        <v>9.9009900990099011E-4</v>
      </c>
      <c r="P466" s="8">
        <f>E466/N466</f>
        <v>1</v>
      </c>
      <c r="Q466" t="str">
        <f>LEFT(T466, FIND("/",T466)-1)</f>
        <v>film &amp; video</v>
      </c>
      <c r="R466" t="str">
        <f>RIGHT(T466,LEN(T466)-FIND("/",T466))</f>
        <v>animation</v>
      </c>
      <c r="S466" t="b">
        <v>0</v>
      </c>
      <c r="T466" t="s">
        <v>8258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8220</v>
      </c>
      <c r="G467" t="s">
        <v>8223</v>
      </c>
      <c r="H467" t="s">
        <v>8245</v>
      </c>
      <c r="I467">
        <v>1403837574</v>
      </c>
      <c r="J467" s="12">
        <f t="shared" si="14"/>
        <v>41816.870069444441</v>
      </c>
      <c r="K467">
        <v>1402455174</v>
      </c>
      <c r="L467" s="12">
        <f t="shared" si="15"/>
        <v>41800.870069444441</v>
      </c>
      <c r="M467" t="b">
        <v>0</v>
      </c>
      <c r="N467">
        <v>8</v>
      </c>
      <c r="O467" s="7">
        <f>E467/D467</f>
        <v>0.26953125</v>
      </c>
      <c r="P467" s="8">
        <f>E467/N467</f>
        <v>17.25</v>
      </c>
      <c r="Q467" t="str">
        <f>LEFT(T467, FIND("/",T467)-1)</f>
        <v>film &amp; video</v>
      </c>
      <c r="R467" t="str">
        <f>RIGHT(T467,LEN(T467)-FIND("/",T467))</f>
        <v>animation</v>
      </c>
      <c r="S467" t="b">
        <v>0</v>
      </c>
      <c r="T467" t="s">
        <v>8258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8220</v>
      </c>
      <c r="G468" t="s">
        <v>8223</v>
      </c>
      <c r="H468" t="s">
        <v>8245</v>
      </c>
      <c r="I468">
        <v>1347057464</v>
      </c>
      <c r="J468" s="12">
        <f t="shared" si="14"/>
        <v>41159.692870370374</v>
      </c>
      <c r="K468">
        <v>1344465464</v>
      </c>
      <c r="L468" s="12">
        <f t="shared" si="15"/>
        <v>41129.692870370374</v>
      </c>
      <c r="M468" t="b">
        <v>0</v>
      </c>
      <c r="N468">
        <v>5</v>
      </c>
      <c r="O468" s="7">
        <f>E468/D468</f>
        <v>7.6E-3</v>
      </c>
      <c r="P468" s="8">
        <f>E468/N468</f>
        <v>15.2</v>
      </c>
      <c r="Q468" t="str">
        <f>LEFT(T468, FIND("/",T468)-1)</f>
        <v>film &amp; video</v>
      </c>
      <c r="R468" t="str">
        <f>RIGHT(T468,LEN(T468)-FIND("/",T468))</f>
        <v>animation</v>
      </c>
      <c r="S468" t="b">
        <v>0</v>
      </c>
      <c r="T468" t="s">
        <v>8258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8220</v>
      </c>
      <c r="G469" t="s">
        <v>8223</v>
      </c>
      <c r="H469" t="s">
        <v>8245</v>
      </c>
      <c r="I469">
        <v>1348849134</v>
      </c>
      <c r="J469" s="12">
        <f t="shared" si="14"/>
        <v>41180.429791666669</v>
      </c>
      <c r="K469">
        <v>1344961134</v>
      </c>
      <c r="L469" s="12">
        <f t="shared" si="15"/>
        <v>41135.429791666669</v>
      </c>
      <c r="M469" t="b">
        <v>0</v>
      </c>
      <c r="N469">
        <v>39</v>
      </c>
      <c r="O469" s="7">
        <f>E469/D469</f>
        <v>0.21575</v>
      </c>
      <c r="P469" s="8">
        <f>E469/N469</f>
        <v>110.64102564102564</v>
      </c>
      <c r="Q469" t="str">
        <f>LEFT(T469, FIND("/",T469)-1)</f>
        <v>film &amp; video</v>
      </c>
      <c r="R469" t="str">
        <f>RIGHT(T469,LEN(T469)-FIND("/",T469))</f>
        <v>animation</v>
      </c>
      <c r="S469" t="b">
        <v>0</v>
      </c>
      <c r="T469" t="s">
        <v>8258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8220</v>
      </c>
      <c r="G470" t="s">
        <v>8223</v>
      </c>
      <c r="H470" t="s">
        <v>8245</v>
      </c>
      <c r="I470">
        <v>1341978665</v>
      </c>
      <c r="J470" s="12">
        <f t="shared" si="14"/>
        <v>41100.910474537035</v>
      </c>
      <c r="K470">
        <v>1336795283</v>
      </c>
      <c r="L470" s="12">
        <f t="shared" si="15"/>
        <v>41040.917627314811</v>
      </c>
      <c r="M470" t="b">
        <v>0</v>
      </c>
      <c r="N470">
        <v>0</v>
      </c>
      <c r="O470" s="7">
        <f>E470/D470</f>
        <v>0</v>
      </c>
      <c r="P470" s="8" t="e">
        <f>E470/N470</f>
        <v>#DIV/0!</v>
      </c>
      <c r="Q470" t="str">
        <f>LEFT(T470, FIND("/",T470)-1)</f>
        <v>film &amp; video</v>
      </c>
      <c r="R470" t="str">
        <f>RIGHT(T470,LEN(T470)-FIND("/",T470))</f>
        <v>animation</v>
      </c>
      <c r="S470" t="b">
        <v>0</v>
      </c>
      <c r="T470" t="s">
        <v>8258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8220</v>
      </c>
      <c r="G471" t="s">
        <v>8224</v>
      </c>
      <c r="H471" t="s">
        <v>8245</v>
      </c>
      <c r="I471">
        <v>1409960724</v>
      </c>
      <c r="J471" s="12">
        <f t="shared" si="14"/>
        <v>41887.739861111113</v>
      </c>
      <c r="K471">
        <v>1404776724</v>
      </c>
      <c r="L471" s="12">
        <f t="shared" si="15"/>
        <v>41827.739861111113</v>
      </c>
      <c r="M471" t="b">
        <v>0</v>
      </c>
      <c r="N471">
        <v>0</v>
      </c>
      <c r="O471" s="7">
        <f>E471/D471</f>
        <v>0</v>
      </c>
      <c r="P471" s="8" t="e">
        <f>E471/N471</f>
        <v>#DIV/0!</v>
      </c>
      <c r="Q471" t="str">
        <f>LEFT(T471, FIND("/",T471)-1)</f>
        <v>film &amp; video</v>
      </c>
      <c r="R471" t="str">
        <f>RIGHT(T471,LEN(T471)-FIND("/",T471))</f>
        <v>animation</v>
      </c>
      <c r="S471" t="b">
        <v>0</v>
      </c>
      <c r="T471" t="s">
        <v>8258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8220</v>
      </c>
      <c r="G472" t="s">
        <v>8223</v>
      </c>
      <c r="H472" t="s">
        <v>8245</v>
      </c>
      <c r="I472">
        <v>1389844800</v>
      </c>
      <c r="J472" s="12">
        <f t="shared" si="14"/>
        <v>41654.916666666664</v>
      </c>
      <c r="K472">
        <v>1385524889</v>
      </c>
      <c r="L472" s="12">
        <f t="shared" si="15"/>
        <v>41604.917696759258</v>
      </c>
      <c r="M472" t="b">
        <v>0</v>
      </c>
      <c r="N472">
        <v>2</v>
      </c>
      <c r="O472" s="7">
        <f>E472/D472</f>
        <v>1.0200000000000001E-2</v>
      </c>
      <c r="P472" s="8">
        <f>E472/N472</f>
        <v>25.5</v>
      </c>
      <c r="Q472" t="str">
        <f>LEFT(T472, FIND("/",T472)-1)</f>
        <v>film &amp; video</v>
      </c>
      <c r="R472" t="str">
        <f>RIGHT(T472,LEN(T472)-FIND("/",T472))</f>
        <v>animation</v>
      </c>
      <c r="S472" t="b">
        <v>0</v>
      </c>
      <c r="T472" t="s">
        <v>8258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8220</v>
      </c>
      <c r="G473" t="s">
        <v>8223</v>
      </c>
      <c r="H473" t="s">
        <v>8245</v>
      </c>
      <c r="I473">
        <v>1397924379</v>
      </c>
      <c r="J473" s="12">
        <f t="shared" si="14"/>
        <v>41748.430312500001</v>
      </c>
      <c r="K473">
        <v>1394039979</v>
      </c>
      <c r="L473" s="12">
        <f t="shared" si="15"/>
        <v>41703.471979166665</v>
      </c>
      <c r="M473" t="b">
        <v>0</v>
      </c>
      <c r="N473">
        <v>170</v>
      </c>
      <c r="O473" s="7">
        <f>E473/D473</f>
        <v>0.11892727272727273</v>
      </c>
      <c r="P473" s="8">
        <f>E473/N473</f>
        <v>38.476470588235294</v>
      </c>
      <c r="Q473" t="str">
        <f>LEFT(T473, FIND("/",T473)-1)</f>
        <v>film &amp; video</v>
      </c>
      <c r="R473" t="str">
        <f>RIGHT(T473,LEN(T473)-FIND("/",T473))</f>
        <v>animation</v>
      </c>
      <c r="S473" t="b">
        <v>0</v>
      </c>
      <c r="T473" t="s">
        <v>8258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8220</v>
      </c>
      <c r="G474" t="s">
        <v>8223</v>
      </c>
      <c r="H474" t="s">
        <v>8245</v>
      </c>
      <c r="I474">
        <v>1408831718</v>
      </c>
      <c r="J474" s="12">
        <f t="shared" si="14"/>
        <v>41874.672662037039</v>
      </c>
      <c r="K474">
        <v>1406239718</v>
      </c>
      <c r="L474" s="12">
        <f t="shared" si="15"/>
        <v>41844.672662037039</v>
      </c>
      <c r="M474" t="b">
        <v>0</v>
      </c>
      <c r="N474">
        <v>5</v>
      </c>
      <c r="O474" s="7">
        <f>E474/D474</f>
        <v>0.17624999999999999</v>
      </c>
      <c r="P474" s="8">
        <f>E474/N474</f>
        <v>28.2</v>
      </c>
      <c r="Q474" t="str">
        <f>LEFT(T474, FIND("/",T474)-1)</f>
        <v>film &amp; video</v>
      </c>
      <c r="R474" t="str">
        <f>RIGHT(T474,LEN(T474)-FIND("/",T474))</f>
        <v>animation</v>
      </c>
      <c r="S474" t="b">
        <v>0</v>
      </c>
      <c r="T474" t="s">
        <v>8258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8220</v>
      </c>
      <c r="G475" t="s">
        <v>8223</v>
      </c>
      <c r="H475" t="s">
        <v>8245</v>
      </c>
      <c r="I475">
        <v>1410972319</v>
      </c>
      <c r="J475" s="12">
        <f t="shared" si="14"/>
        <v>41899.448136574072</v>
      </c>
      <c r="K475">
        <v>1408380319</v>
      </c>
      <c r="L475" s="12">
        <f t="shared" si="15"/>
        <v>41869.448136574072</v>
      </c>
      <c r="M475" t="b">
        <v>0</v>
      </c>
      <c r="N475">
        <v>14</v>
      </c>
      <c r="O475" s="7">
        <f>E475/D475</f>
        <v>2.87E-2</v>
      </c>
      <c r="P475" s="8">
        <f>E475/N475</f>
        <v>61.5</v>
      </c>
      <c r="Q475" t="str">
        <f>LEFT(T475, FIND("/",T475)-1)</f>
        <v>film &amp; video</v>
      </c>
      <c r="R475" t="str">
        <f>RIGHT(T475,LEN(T475)-FIND("/",T475))</f>
        <v>animation</v>
      </c>
      <c r="S475" t="b">
        <v>0</v>
      </c>
      <c r="T475" t="s">
        <v>8258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8220</v>
      </c>
      <c r="G476" t="s">
        <v>8223</v>
      </c>
      <c r="H476" t="s">
        <v>8245</v>
      </c>
      <c r="I476">
        <v>1487318029</v>
      </c>
      <c r="J476" s="12">
        <f t="shared" si="14"/>
        <v>42783.079039351855</v>
      </c>
      <c r="K476">
        <v>1484726029</v>
      </c>
      <c r="L476" s="12">
        <f t="shared" si="15"/>
        <v>42753.079039351855</v>
      </c>
      <c r="M476" t="b">
        <v>0</v>
      </c>
      <c r="N476">
        <v>1</v>
      </c>
      <c r="O476" s="7">
        <f>E476/D476</f>
        <v>3.0303030303030303E-4</v>
      </c>
      <c r="P476" s="8">
        <f>E476/N476</f>
        <v>1</v>
      </c>
      <c r="Q476" t="str">
        <f>LEFT(T476, FIND("/",T476)-1)</f>
        <v>film &amp; video</v>
      </c>
      <c r="R476" t="str">
        <f>RIGHT(T476,LEN(T476)-FIND("/",T476))</f>
        <v>animation</v>
      </c>
      <c r="S476" t="b">
        <v>0</v>
      </c>
      <c r="T476" t="s">
        <v>8258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8220</v>
      </c>
      <c r="G477" t="s">
        <v>8223</v>
      </c>
      <c r="H477" t="s">
        <v>8245</v>
      </c>
      <c r="I477">
        <v>1430877843</v>
      </c>
      <c r="J477" s="12">
        <f t="shared" si="14"/>
        <v>42129.836145833338</v>
      </c>
      <c r="K477">
        <v>1428285843</v>
      </c>
      <c r="L477" s="12">
        <f t="shared" si="15"/>
        <v>42099.836145833338</v>
      </c>
      <c r="M477" t="b">
        <v>0</v>
      </c>
      <c r="N477">
        <v>0</v>
      </c>
      <c r="O477" s="7">
        <f>E477/D477</f>
        <v>0</v>
      </c>
      <c r="P477" s="8" t="e">
        <f>E477/N477</f>
        <v>#DIV/0!</v>
      </c>
      <c r="Q477" t="str">
        <f>LEFT(T477, FIND("/",T477)-1)</f>
        <v>film &amp; video</v>
      </c>
      <c r="R477" t="str">
        <f>RIGHT(T477,LEN(T477)-FIND("/",T477))</f>
        <v>animation</v>
      </c>
      <c r="S477" t="b">
        <v>0</v>
      </c>
      <c r="T477" t="s">
        <v>8258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8220</v>
      </c>
      <c r="G478" t="s">
        <v>8223</v>
      </c>
      <c r="H478" t="s">
        <v>8245</v>
      </c>
      <c r="I478">
        <v>1401767940</v>
      </c>
      <c r="J478" s="12">
        <f t="shared" si="14"/>
        <v>41792.915972222225</v>
      </c>
      <c r="K478">
        <v>1398727441</v>
      </c>
      <c r="L478" s="12">
        <f t="shared" si="15"/>
        <v>41757.725011574075</v>
      </c>
      <c r="M478" t="b">
        <v>0</v>
      </c>
      <c r="N478">
        <v>124</v>
      </c>
      <c r="O478" s="7">
        <f>E478/D478</f>
        <v>2.2302681818181819E-2</v>
      </c>
      <c r="P478" s="8">
        <f>E478/N478</f>
        <v>39.569274193548388</v>
      </c>
      <c r="Q478" t="str">
        <f>LEFT(T478, FIND("/",T478)-1)</f>
        <v>film &amp; video</v>
      </c>
      <c r="R478" t="str">
        <f>RIGHT(T478,LEN(T478)-FIND("/",T478))</f>
        <v>animation</v>
      </c>
      <c r="S478" t="b">
        <v>0</v>
      </c>
      <c r="T478" t="s">
        <v>8258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8220</v>
      </c>
      <c r="G479" t="s">
        <v>8223</v>
      </c>
      <c r="H479" t="s">
        <v>8245</v>
      </c>
      <c r="I479">
        <v>1337371334</v>
      </c>
      <c r="J479" s="12">
        <f t="shared" si="14"/>
        <v>41047.58488425926</v>
      </c>
      <c r="K479">
        <v>1332187334</v>
      </c>
      <c r="L479" s="12">
        <f t="shared" si="15"/>
        <v>40987.58488425926</v>
      </c>
      <c r="M479" t="b">
        <v>0</v>
      </c>
      <c r="N479">
        <v>0</v>
      </c>
      <c r="O479" s="7">
        <f>E479/D479</f>
        <v>0</v>
      </c>
      <c r="P479" s="8" t="e">
        <f>E479/N479</f>
        <v>#DIV/0!</v>
      </c>
      <c r="Q479" t="str">
        <f>LEFT(T479, FIND("/",T479)-1)</f>
        <v>film &amp; video</v>
      </c>
      <c r="R479" t="str">
        <f>RIGHT(T479,LEN(T479)-FIND("/",T479))</f>
        <v>animation</v>
      </c>
      <c r="S479" t="b">
        <v>0</v>
      </c>
      <c r="T479" t="s">
        <v>8258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8220</v>
      </c>
      <c r="G480" t="s">
        <v>8223</v>
      </c>
      <c r="H480" t="s">
        <v>8245</v>
      </c>
      <c r="I480">
        <v>1427921509</v>
      </c>
      <c r="J480" s="12">
        <f t="shared" si="14"/>
        <v>42095.619317129633</v>
      </c>
      <c r="K480">
        <v>1425333109</v>
      </c>
      <c r="L480" s="12">
        <f t="shared" si="15"/>
        <v>42065.660983796297</v>
      </c>
      <c r="M480" t="b">
        <v>0</v>
      </c>
      <c r="N480">
        <v>0</v>
      </c>
      <c r="O480" s="7">
        <f>E480/D480</f>
        <v>0</v>
      </c>
      <c r="P480" s="8" t="e">
        <f>E480/N480</f>
        <v>#DIV/0!</v>
      </c>
      <c r="Q480" t="str">
        <f>LEFT(T480, FIND("/",T480)-1)</f>
        <v>film &amp; video</v>
      </c>
      <c r="R480" t="str">
        <f>RIGHT(T480,LEN(T480)-FIND("/",T480))</f>
        <v>animation</v>
      </c>
      <c r="S480" t="b">
        <v>0</v>
      </c>
      <c r="T480" t="s">
        <v>8258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8220</v>
      </c>
      <c r="G481" t="s">
        <v>8223</v>
      </c>
      <c r="H481" t="s">
        <v>8245</v>
      </c>
      <c r="I481">
        <v>1416566835</v>
      </c>
      <c r="J481" s="12">
        <f t="shared" si="14"/>
        <v>41964.199479166666</v>
      </c>
      <c r="K481">
        <v>1411379235</v>
      </c>
      <c r="L481" s="12">
        <f t="shared" si="15"/>
        <v>41904.157812500001</v>
      </c>
      <c r="M481" t="b">
        <v>0</v>
      </c>
      <c r="N481">
        <v>55</v>
      </c>
      <c r="O481" s="7">
        <f>E481/D481</f>
        <v>0.3256</v>
      </c>
      <c r="P481" s="8">
        <f>E481/N481</f>
        <v>88.8</v>
      </c>
      <c r="Q481" t="str">
        <f>LEFT(T481, FIND("/",T481)-1)</f>
        <v>film &amp; video</v>
      </c>
      <c r="R481" t="str">
        <f>RIGHT(T481,LEN(T481)-FIND("/",T481))</f>
        <v>animation</v>
      </c>
      <c r="S481" t="b">
        <v>0</v>
      </c>
      <c r="T481" t="s">
        <v>8258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8220</v>
      </c>
      <c r="G482" t="s">
        <v>8223</v>
      </c>
      <c r="H482" t="s">
        <v>8245</v>
      </c>
      <c r="I482">
        <v>1376049615</v>
      </c>
      <c r="J482" s="12">
        <f t="shared" si="14"/>
        <v>41495.250173611108</v>
      </c>
      <c r="K482">
        <v>1373457615</v>
      </c>
      <c r="L482" s="12">
        <f t="shared" si="15"/>
        <v>41465.250173611108</v>
      </c>
      <c r="M482" t="b">
        <v>0</v>
      </c>
      <c r="N482">
        <v>140</v>
      </c>
      <c r="O482" s="7">
        <f>E482/D482</f>
        <v>0.19409999999999999</v>
      </c>
      <c r="P482" s="8">
        <f>E482/N482</f>
        <v>55.457142857142856</v>
      </c>
      <c r="Q482" t="str">
        <f>LEFT(T482, FIND("/",T482)-1)</f>
        <v>film &amp; video</v>
      </c>
      <c r="R482" t="str">
        <f>RIGHT(T482,LEN(T482)-FIND("/",T482))</f>
        <v>animation</v>
      </c>
      <c r="S482" t="b">
        <v>0</v>
      </c>
      <c r="T482" t="s">
        <v>8258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8220</v>
      </c>
      <c r="G483" t="s">
        <v>8223</v>
      </c>
      <c r="H483" t="s">
        <v>8245</v>
      </c>
      <c r="I483">
        <v>1349885289</v>
      </c>
      <c r="J483" s="12">
        <f t="shared" si="14"/>
        <v>41192.422326388885</v>
      </c>
      <c r="K483">
        <v>1347293289</v>
      </c>
      <c r="L483" s="12">
        <f t="shared" si="15"/>
        <v>41162.422326388885</v>
      </c>
      <c r="M483" t="b">
        <v>0</v>
      </c>
      <c r="N483">
        <v>21</v>
      </c>
      <c r="O483" s="7">
        <f>E483/D483</f>
        <v>6.0999999999999999E-2</v>
      </c>
      <c r="P483" s="8">
        <f>E483/N483</f>
        <v>87.142857142857139</v>
      </c>
      <c r="Q483" t="str">
        <f>LEFT(T483, FIND("/",T483)-1)</f>
        <v>film &amp; video</v>
      </c>
      <c r="R483" t="str">
        <f>RIGHT(T483,LEN(T483)-FIND("/",T483))</f>
        <v>animation</v>
      </c>
      <c r="S483" t="b">
        <v>0</v>
      </c>
      <c r="T483" t="s">
        <v>8258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8220</v>
      </c>
      <c r="G484" t="s">
        <v>8223</v>
      </c>
      <c r="H484" t="s">
        <v>8245</v>
      </c>
      <c r="I484">
        <v>1460644440</v>
      </c>
      <c r="J484" s="12">
        <f t="shared" si="14"/>
        <v>42474.356944444444</v>
      </c>
      <c r="K484">
        <v>1458336690</v>
      </c>
      <c r="L484" s="12">
        <f t="shared" si="15"/>
        <v>42447.646875000006</v>
      </c>
      <c r="M484" t="b">
        <v>0</v>
      </c>
      <c r="N484">
        <v>1</v>
      </c>
      <c r="O484" s="7">
        <f>E484/D484</f>
        <v>1E-3</v>
      </c>
      <c r="P484" s="8">
        <f>E484/N484</f>
        <v>10</v>
      </c>
      <c r="Q484" t="str">
        <f>LEFT(T484, FIND("/",T484)-1)</f>
        <v>film &amp; video</v>
      </c>
      <c r="R484" t="str">
        <f>RIGHT(T484,LEN(T484)-FIND("/",T484))</f>
        <v>animation</v>
      </c>
      <c r="S484" t="b">
        <v>0</v>
      </c>
      <c r="T484" t="s">
        <v>8258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8220</v>
      </c>
      <c r="G485" t="s">
        <v>8224</v>
      </c>
      <c r="H485" t="s">
        <v>8245</v>
      </c>
      <c r="I485">
        <v>1359434672</v>
      </c>
      <c r="J485" s="12">
        <f t="shared" si="14"/>
        <v>41302.947592592594</v>
      </c>
      <c r="K485">
        <v>1354250672</v>
      </c>
      <c r="L485" s="12">
        <f t="shared" si="15"/>
        <v>41242.947592592594</v>
      </c>
      <c r="M485" t="b">
        <v>0</v>
      </c>
      <c r="N485">
        <v>147</v>
      </c>
      <c r="O485" s="7">
        <f>E485/D485</f>
        <v>0.502</v>
      </c>
      <c r="P485" s="8">
        <f>E485/N485</f>
        <v>51.224489795918366</v>
      </c>
      <c r="Q485" t="str">
        <f>LEFT(T485, FIND("/",T485)-1)</f>
        <v>film &amp; video</v>
      </c>
      <c r="R485" t="str">
        <f>RIGHT(T485,LEN(T485)-FIND("/",T485))</f>
        <v>animation</v>
      </c>
      <c r="S485" t="b">
        <v>0</v>
      </c>
      <c r="T485" t="s">
        <v>8258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8220</v>
      </c>
      <c r="G486" t="s">
        <v>8224</v>
      </c>
      <c r="H486" t="s">
        <v>8245</v>
      </c>
      <c r="I486">
        <v>1446766372</v>
      </c>
      <c r="J486" s="12">
        <f t="shared" si="14"/>
        <v>42313.731157407412</v>
      </c>
      <c r="K486">
        <v>1443220372</v>
      </c>
      <c r="L486" s="12">
        <f t="shared" si="15"/>
        <v>42272.68949074074</v>
      </c>
      <c r="M486" t="b">
        <v>0</v>
      </c>
      <c r="N486">
        <v>11</v>
      </c>
      <c r="O486" s="7">
        <f>E486/D486</f>
        <v>1.8625E-3</v>
      </c>
      <c r="P486" s="8">
        <f>E486/N486</f>
        <v>13.545454545454545</v>
      </c>
      <c r="Q486" t="str">
        <f>LEFT(T486, FIND("/",T486)-1)</f>
        <v>film &amp; video</v>
      </c>
      <c r="R486" t="str">
        <f>RIGHT(T486,LEN(T486)-FIND("/",T486))</f>
        <v>animation</v>
      </c>
      <c r="S486" t="b">
        <v>0</v>
      </c>
      <c r="T486" t="s">
        <v>8258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8220</v>
      </c>
      <c r="G487" t="s">
        <v>8224</v>
      </c>
      <c r="H487" t="s">
        <v>8245</v>
      </c>
      <c r="I487">
        <v>1368792499</v>
      </c>
      <c r="J487" s="12">
        <f t="shared" si="14"/>
        <v>41411.25577546296</v>
      </c>
      <c r="K487">
        <v>1366200499</v>
      </c>
      <c r="L487" s="12">
        <f t="shared" si="15"/>
        <v>41381.25577546296</v>
      </c>
      <c r="M487" t="b">
        <v>0</v>
      </c>
      <c r="N487">
        <v>125</v>
      </c>
      <c r="O487" s="7">
        <f>E487/D487</f>
        <v>0.21906971229845085</v>
      </c>
      <c r="P487" s="8">
        <f>E487/N487</f>
        <v>66.520080000000007</v>
      </c>
      <c r="Q487" t="str">
        <f>LEFT(T487, FIND("/",T487)-1)</f>
        <v>film &amp; video</v>
      </c>
      <c r="R487" t="str">
        <f>RIGHT(T487,LEN(T487)-FIND("/",T487))</f>
        <v>animation</v>
      </c>
      <c r="S487" t="b">
        <v>0</v>
      </c>
      <c r="T487" t="s">
        <v>8258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8220</v>
      </c>
      <c r="G488" t="s">
        <v>8225</v>
      </c>
      <c r="H488" t="s">
        <v>8245</v>
      </c>
      <c r="I488">
        <v>1401662239</v>
      </c>
      <c r="J488" s="12">
        <f t="shared" si="14"/>
        <v>41791.69258101852</v>
      </c>
      <c r="K488">
        <v>1399070239</v>
      </c>
      <c r="L488" s="12">
        <f t="shared" si="15"/>
        <v>41761.69258101852</v>
      </c>
      <c r="M488" t="b">
        <v>0</v>
      </c>
      <c r="N488">
        <v>1</v>
      </c>
      <c r="O488" s="7">
        <f>E488/D488</f>
        <v>9.0909090909090904E-5</v>
      </c>
      <c r="P488" s="8">
        <f>E488/N488</f>
        <v>50</v>
      </c>
      <c r="Q488" t="str">
        <f>LEFT(T488, FIND("/",T488)-1)</f>
        <v>film &amp; video</v>
      </c>
      <c r="R488" t="str">
        <f>RIGHT(T488,LEN(T488)-FIND("/",T488))</f>
        <v>animation</v>
      </c>
      <c r="S488" t="b">
        <v>0</v>
      </c>
      <c r="T488" t="s">
        <v>8258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8220</v>
      </c>
      <c r="G489" t="s">
        <v>8228</v>
      </c>
      <c r="H489" t="s">
        <v>8245</v>
      </c>
      <c r="I489">
        <v>1482678994</v>
      </c>
      <c r="J489" s="12">
        <f t="shared" si="14"/>
        <v>42729.386504629627</v>
      </c>
      <c r="K489">
        <v>1477491394</v>
      </c>
      <c r="L489" s="12">
        <f t="shared" si="15"/>
        <v>42669.344837962963</v>
      </c>
      <c r="M489" t="b">
        <v>0</v>
      </c>
      <c r="N489">
        <v>0</v>
      </c>
      <c r="O489" s="7">
        <f>E489/D489</f>
        <v>0</v>
      </c>
      <c r="P489" s="8" t="e">
        <f>E489/N489</f>
        <v>#DIV/0!</v>
      </c>
      <c r="Q489" t="str">
        <f>LEFT(T489, FIND("/",T489)-1)</f>
        <v>film &amp; video</v>
      </c>
      <c r="R489" t="str">
        <f>RIGHT(T489,LEN(T489)-FIND("/",T489))</f>
        <v>animation</v>
      </c>
      <c r="S489" t="b">
        <v>0</v>
      </c>
      <c r="T489" t="s">
        <v>8258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8220</v>
      </c>
      <c r="G490" t="s">
        <v>8223</v>
      </c>
      <c r="H490" t="s">
        <v>8245</v>
      </c>
      <c r="I490">
        <v>1483924700</v>
      </c>
      <c r="J490" s="12">
        <f t="shared" si="14"/>
        <v>42743.804398148146</v>
      </c>
      <c r="K490">
        <v>1481332700</v>
      </c>
      <c r="L490" s="12">
        <f t="shared" si="15"/>
        <v>42713.804398148146</v>
      </c>
      <c r="M490" t="b">
        <v>0</v>
      </c>
      <c r="N490">
        <v>0</v>
      </c>
      <c r="O490" s="7">
        <f>E490/D490</f>
        <v>0</v>
      </c>
      <c r="P490" s="8" t="e">
        <f>E490/N490</f>
        <v>#DIV/0!</v>
      </c>
      <c r="Q490" t="str">
        <f>LEFT(T490, FIND("/",T490)-1)</f>
        <v>film &amp; video</v>
      </c>
      <c r="R490" t="str">
        <f>RIGHT(T490,LEN(T490)-FIND("/",T490))</f>
        <v>animation</v>
      </c>
      <c r="S490" t="b">
        <v>0</v>
      </c>
      <c r="T490" t="s">
        <v>8258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8220</v>
      </c>
      <c r="G491" t="s">
        <v>8223</v>
      </c>
      <c r="H491" t="s">
        <v>8245</v>
      </c>
      <c r="I491">
        <v>1325763180</v>
      </c>
      <c r="J491" s="12">
        <f t="shared" si="14"/>
        <v>40913.231249999997</v>
      </c>
      <c r="K491">
        <v>1323084816</v>
      </c>
      <c r="L491" s="12">
        <f t="shared" si="15"/>
        <v>40882.231666666667</v>
      </c>
      <c r="M491" t="b">
        <v>0</v>
      </c>
      <c r="N491">
        <v>3</v>
      </c>
      <c r="O491" s="7">
        <f>E491/D491</f>
        <v>2.8667813379201833E-3</v>
      </c>
      <c r="P491" s="8">
        <f>E491/N491</f>
        <v>71.666666666666671</v>
      </c>
      <c r="Q491" t="str">
        <f>LEFT(T491, FIND("/",T491)-1)</f>
        <v>film &amp; video</v>
      </c>
      <c r="R491" t="str">
        <f>RIGHT(T491,LEN(T491)-FIND("/",T491))</f>
        <v>animation</v>
      </c>
      <c r="S491" t="b">
        <v>0</v>
      </c>
      <c r="T491" t="s">
        <v>8258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8220</v>
      </c>
      <c r="G492" t="s">
        <v>8223</v>
      </c>
      <c r="H492" t="s">
        <v>8245</v>
      </c>
      <c r="I492">
        <v>1345677285</v>
      </c>
      <c r="J492" s="12">
        <f t="shared" si="14"/>
        <v>41143.718576388892</v>
      </c>
      <c r="K492">
        <v>1343085285</v>
      </c>
      <c r="L492" s="12">
        <f t="shared" si="15"/>
        <v>41113.718576388892</v>
      </c>
      <c r="M492" t="b">
        <v>0</v>
      </c>
      <c r="N492">
        <v>0</v>
      </c>
      <c r="O492" s="7">
        <f>E492/D492</f>
        <v>0</v>
      </c>
      <c r="P492" s="8" t="e">
        <f>E492/N492</f>
        <v>#DIV/0!</v>
      </c>
      <c r="Q492" t="str">
        <f>LEFT(T492, FIND("/",T492)-1)</f>
        <v>film &amp; video</v>
      </c>
      <c r="R492" t="str">
        <f>RIGHT(T492,LEN(T492)-FIND("/",T492))</f>
        <v>animation</v>
      </c>
      <c r="S492" t="b">
        <v>0</v>
      </c>
      <c r="T492" t="s">
        <v>8258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8220</v>
      </c>
      <c r="G493" t="s">
        <v>8223</v>
      </c>
      <c r="H493" t="s">
        <v>8245</v>
      </c>
      <c r="I493">
        <v>1453937699</v>
      </c>
      <c r="J493" s="12">
        <f t="shared" si="14"/>
        <v>42396.732627314821</v>
      </c>
      <c r="K493">
        <v>1451345699</v>
      </c>
      <c r="L493" s="12">
        <f t="shared" si="15"/>
        <v>42366.732627314821</v>
      </c>
      <c r="M493" t="b">
        <v>0</v>
      </c>
      <c r="N493">
        <v>0</v>
      </c>
      <c r="O493" s="7">
        <f>E493/D493</f>
        <v>0</v>
      </c>
      <c r="P493" s="8" t="e">
        <f>E493/N493</f>
        <v>#DIV/0!</v>
      </c>
      <c r="Q493" t="str">
        <f>LEFT(T493, FIND("/",T493)-1)</f>
        <v>film &amp; video</v>
      </c>
      <c r="R493" t="str">
        <f>RIGHT(T493,LEN(T493)-FIND("/",T493))</f>
        <v>animation</v>
      </c>
      <c r="S493" t="b">
        <v>0</v>
      </c>
      <c r="T493" t="s">
        <v>8258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8220</v>
      </c>
      <c r="G494" t="s">
        <v>8234</v>
      </c>
      <c r="H494" t="s">
        <v>8245</v>
      </c>
      <c r="I494">
        <v>1476319830</v>
      </c>
      <c r="J494" s="12">
        <f t="shared" si="14"/>
        <v>42655.78506944445</v>
      </c>
      <c r="K494">
        <v>1471135830</v>
      </c>
      <c r="L494" s="12">
        <f t="shared" si="15"/>
        <v>42595.78506944445</v>
      </c>
      <c r="M494" t="b">
        <v>0</v>
      </c>
      <c r="N494">
        <v>0</v>
      </c>
      <c r="O494" s="7">
        <f>E494/D494</f>
        <v>0</v>
      </c>
      <c r="P494" s="8" t="e">
        <f>E494/N494</f>
        <v>#DIV/0!</v>
      </c>
      <c r="Q494" t="str">
        <f>LEFT(T494, FIND("/",T494)-1)</f>
        <v>film &amp; video</v>
      </c>
      <c r="R494" t="str">
        <f>RIGHT(T494,LEN(T494)-FIND("/",T494))</f>
        <v>animation</v>
      </c>
      <c r="S494" t="b">
        <v>0</v>
      </c>
      <c r="T494" t="s">
        <v>8258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8220</v>
      </c>
      <c r="G495" t="s">
        <v>8224</v>
      </c>
      <c r="H495" t="s">
        <v>8245</v>
      </c>
      <c r="I495">
        <v>1432142738</v>
      </c>
      <c r="J495" s="12">
        <f t="shared" si="14"/>
        <v>42144.476134259254</v>
      </c>
      <c r="K495">
        <v>1429550738</v>
      </c>
      <c r="L495" s="12">
        <f t="shared" si="15"/>
        <v>42114.476134259254</v>
      </c>
      <c r="M495" t="b">
        <v>0</v>
      </c>
      <c r="N495">
        <v>0</v>
      </c>
      <c r="O495" s="7">
        <f>E495/D495</f>
        <v>0</v>
      </c>
      <c r="P495" s="8" t="e">
        <f>E495/N495</f>
        <v>#DIV/0!</v>
      </c>
      <c r="Q495" t="str">
        <f>LEFT(T495, FIND("/",T495)-1)</f>
        <v>film &amp; video</v>
      </c>
      <c r="R495" t="str">
        <f>RIGHT(T495,LEN(T495)-FIND("/",T495))</f>
        <v>animation</v>
      </c>
      <c r="S495" t="b">
        <v>0</v>
      </c>
      <c r="T495" t="s">
        <v>8258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8220</v>
      </c>
      <c r="G496" t="s">
        <v>8223</v>
      </c>
      <c r="H496" t="s">
        <v>8245</v>
      </c>
      <c r="I496">
        <v>1404356400</v>
      </c>
      <c r="J496" s="12">
        <f t="shared" si="14"/>
        <v>41822.875</v>
      </c>
      <c r="K496">
        <v>1402343765</v>
      </c>
      <c r="L496" s="12">
        <f t="shared" si="15"/>
        <v>41799.580613425926</v>
      </c>
      <c r="M496" t="b">
        <v>0</v>
      </c>
      <c r="N496">
        <v>3</v>
      </c>
      <c r="O496" s="7">
        <f>E496/D496</f>
        <v>1.5499999999999999E-3</v>
      </c>
      <c r="P496" s="8">
        <f>E496/N496</f>
        <v>10.333333333333334</v>
      </c>
      <c r="Q496" t="str">
        <f>LEFT(T496, FIND("/",T496)-1)</f>
        <v>film &amp; video</v>
      </c>
      <c r="R496" t="str">
        <f>RIGHT(T496,LEN(T496)-FIND("/",T496))</f>
        <v>animation</v>
      </c>
      <c r="S496" t="b">
        <v>0</v>
      </c>
      <c r="T496" t="s">
        <v>8258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8220</v>
      </c>
      <c r="G497" t="s">
        <v>8223</v>
      </c>
      <c r="H497" t="s">
        <v>8245</v>
      </c>
      <c r="I497">
        <v>1437076305</v>
      </c>
      <c r="J497" s="12">
        <f t="shared" si="14"/>
        <v>42201.577604166669</v>
      </c>
      <c r="K497">
        <v>1434484305</v>
      </c>
      <c r="L497" s="12">
        <f t="shared" si="15"/>
        <v>42171.577604166669</v>
      </c>
      <c r="M497" t="b">
        <v>0</v>
      </c>
      <c r="N497">
        <v>0</v>
      </c>
      <c r="O497" s="7">
        <f>E497/D497</f>
        <v>0</v>
      </c>
      <c r="P497" s="8" t="e">
        <f>E497/N497</f>
        <v>#DIV/0!</v>
      </c>
      <c r="Q497" t="str">
        <f>LEFT(T497, FIND("/",T497)-1)</f>
        <v>film &amp; video</v>
      </c>
      <c r="R497" t="str">
        <f>RIGHT(T497,LEN(T497)-FIND("/",T497))</f>
        <v>animation</v>
      </c>
      <c r="S497" t="b">
        <v>0</v>
      </c>
      <c r="T497" t="s">
        <v>8258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8220</v>
      </c>
      <c r="G498" t="s">
        <v>8223</v>
      </c>
      <c r="H498" t="s">
        <v>8245</v>
      </c>
      <c r="I498">
        <v>1392070874</v>
      </c>
      <c r="J498" s="12">
        <f t="shared" si="14"/>
        <v>41680.68141203704</v>
      </c>
      <c r="K498">
        <v>1386886874</v>
      </c>
      <c r="L498" s="12">
        <f t="shared" si="15"/>
        <v>41620.68141203704</v>
      </c>
      <c r="M498" t="b">
        <v>0</v>
      </c>
      <c r="N498">
        <v>1</v>
      </c>
      <c r="O498" s="7">
        <f>E498/D498</f>
        <v>1.6666666666666667E-5</v>
      </c>
      <c r="P498" s="8">
        <f>E498/N498</f>
        <v>1</v>
      </c>
      <c r="Q498" t="str">
        <f>LEFT(T498, FIND("/",T498)-1)</f>
        <v>film &amp; video</v>
      </c>
      <c r="R498" t="str">
        <f>RIGHT(T498,LEN(T498)-FIND("/",T498))</f>
        <v>animation</v>
      </c>
      <c r="S498" t="b">
        <v>0</v>
      </c>
      <c r="T498" t="s">
        <v>8258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8220</v>
      </c>
      <c r="G499" t="s">
        <v>8223</v>
      </c>
      <c r="H499" t="s">
        <v>8245</v>
      </c>
      <c r="I499">
        <v>1419483600</v>
      </c>
      <c r="J499" s="12">
        <f t="shared" si="14"/>
        <v>41997.958333333328</v>
      </c>
      <c r="K499">
        <v>1414889665</v>
      </c>
      <c r="L499" s="12">
        <f t="shared" si="15"/>
        <v>41944.787789351853</v>
      </c>
      <c r="M499" t="b">
        <v>0</v>
      </c>
      <c r="N499">
        <v>3</v>
      </c>
      <c r="O499" s="7">
        <f>E499/D499</f>
        <v>6.6964285714285711E-3</v>
      </c>
      <c r="P499" s="8">
        <f>E499/N499</f>
        <v>10</v>
      </c>
      <c r="Q499" t="str">
        <f>LEFT(T499, FIND("/",T499)-1)</f>
        <v>film &amp; video</v>
      </c>
      <c r="R499" t="str">
        <f>RIGHT(T499,LEN(T499)-FIND("/",T499))</f>
        <v>animation</v>
      </c>
      <c r="S499" t="b">
        <v>0</v>
      </c>
      <c r="T499" t="s">
        <v>8258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8220</v>
      </c>
      <c r="G500" t="s">
        <v>8223</v>
      </c>
      <c r="H500" t="s">
        <v>8245</v>
      </c>
      <c r="I500">
        <v>1324664249</v>
      </c>
      <c r="J500" s="12">
        <f t="shared" si="14"/>
        <v>40900.512141203704</v>
      </c>
      <c r="K500">
        <v>1321035449</v>
      </c>
      <c r="L500" s="12">
        <f t="shared" si="15"/>
        <v>40858.512141203704</v>
      </c>
      <c r="M500" t="b">
        <v>0</v>
      </c>
      <c r="N500">
        <v>22</v>
      </c>
      <c r="O500" s="7">
        <f>E500/D500</f>
        <v>4.5985132395404561E-2</v>
      </c>
      <c r="P500" s="8">
        <f>E500/N500</f>
        <v>136.09090909090909</v>
      </c>
      <c r="Q500" t="str">
        <f>LEFT(T500, FIND("/",T500)-1)</f>
        <v>film &amp; video</v>
      </c>
      <c r="R500" t="str">
        <f>RIGHT(T500,LEN(T500)-FIND("/",T500))</f>
        <v>animation</v>
      </c>
      <c r="S500" t="b">
        <v>0</v>
      </c>
      <c r="T500" t="s">
        <v>8258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8220</v>
      </c>
      <c r="G501" t="s">
        <v>8223</v>
      </c>
      <c r="H501" t="s">
        <v>8245</v>
      </c>
      <c r="I501">
        <v>1255381140</v>
      </c>
      <c r="J501" s="12">
        <f t="shared" si="14"/>
        <v>40098.624305555553</v>
      </c>
      <c r="K501">
        <v>1250630968</v>
      </c>
      <c r="L501" s="12">
        <f t="shared" si="15"/>
        <v>40043.645462962959</v>
      </c>
      <c r="M501" t="b">
        <v>0</v>
      </c>
      <c r="N501">
        <v>26</v>
      </c>
      <c r="O501" s="7">
        <f>E501/D501</f>
        <v>9.5500000000000002E-2</v>
      </c>
      <c r="P501" s="8">
        <f>E501/N501</f>
        <v>73.461538461538467</v>
      </c>
      <c r="Q501" t="str">
        <f>LEFT(T501, FIND("/",T501)-1)</f>
        <v>film &amp; video</v>
      </c>
      <c r="R501" t="str">
        <f>RIGHT(T501,LEN(T501)-FIND("/",T501))</f>
        <v>animation</v>
      </c>
      <c r="S501" t="b">
        <v>0</v>
      </c>
      <c r="T501" t="s">
        <v>8258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8220</v>
      </c>
      <c r="G502" t="s">
        <v>8223</v>
      </c>
      <c r="H502" t="s">
        <v>8245</v>
      </c>
      <c r="I502">
        <v>1273356960</v>
      </c>
      <c r="J502" s="12">
        <f t="shared" si="14"/>
        <v>40306.677777777775</v>
      </c>
      <c r="K502">
        <v>1268255751</v>
      </c>
      <c r="L502" s="12">
        <f t="shared" si="15"/>
        <v>40247.636006944449</v>
      </c>
      <c r="M502" t="b">
        <v>0</v>
      </c>
      <c r="N502">
        <v>4</v>
      </c>
      <c r="O502" s="7">
        <f>E502/D502</f>
        <v>3.307692307692308E-2</v>
      </c>
      <c r="P502" s="8">
        <f>E502/N502</f>
        <v>53.75</v>
      </c>
      <c r="Q502" t="str">
        <f>LEFT(T502, FIND("/",T502)-1)</f>
        <v>film &amp; video</v>
      </c>
      <c r="R502" t="str">
        <f>RIGHT(T502,LEN(T502)-FIND("/",T502))</f>
        <v>animation</v>
      </c>
      <c r="S502" t="b">
        <v>0</v>
      </c>
      <c r="T502" t="s">
        <v>8258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8220</v>
      </c>
      <c r="G503" t="s">
        <v>8223</v>
      </c>
      <c r="H503" t="s">
        <v>8245</v>
      </c>
      <c r="I503">
        <v>1310189851</v>
      </c>
      <c r="J503" s="12">
        <f t="shared" si="14"/>
        <v>40732.984386574077</v>
      </c>
      <c r="K503">
        <v>1307597851</v>
      </c>
      <c r="L503" s="12">
        <f t="shared" si="15"/>
        <v>40702.984386574077</v>
      </c>
      <c r="M503" t="b">
        <v>0</v>
      </c>
      <c r="N503">
        <v>0</v>
      </c>
      <c r="O503" s="7">
        <f>E503/D503</f>
        <v>0</v>
      </c>
      <c r="P503" s="8" t="e">
        <f>E503/N503</f>
        <v>#DIV/0!</v>
      </c>
      <c r="Q503" t="str">
        <f>LEFT(T503, FIND("/",T503)-1)</f>
        <v>film &amp; video</v>
      </c>
      <c r="R503" t="str">
        <f>RIGHT(T503,LEN(T503)-FIND("/",T503))</f>
        <v>animation</v>
      </c>
      <c r="S503" t="b">
        <v>0</v>
      </c>
      <c r="T503" t="s">
        <v>8258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8220</v>
      </c>
      <c r="G504" t="s">
        <v>8223</v>
      </c>
      <c r="H504" t="s">
        <v>8245</v>
      </c>
      <c r="I504">
        <v>1332073025</v>
      </c>
      <c r="J504" s="12">
        <f t="shared" si="14"/>
        <v>40986.261863425927</v>
      </c>
      <c r="K504">
        <v>1329484625</v>
      </c>
      <c r="L504" s="12">
        <f t="shared" si="15"/>
        <v>40956.303530092591</v>
      </c>
      <c r="M504" t="b">
        <v>0</v>
      </c>
      <c r="N504">
        <v>4</v>
      </c>
      <c r="O504" s="7">
        <f>E504/D504</f>
        <v>1.15E-2</v>
      </c>
      <c r="P504" s="8">
        <f>E504/N504</f>
        <v>57.5</v>
      </c>
      <c r="Q504" t="str">
        <f>LEFT(T504, FIND("/",T504)-1)</f>
        <v>film &amp; video</v>
      </c>
      <c r="R504" t="str">
        <f>RIGHT(T504,LEN(T504)-FIND("/",T504))</f>
        <v>animation</v>
      </c>
      <c r="S504" t="b">
        <v>0</v>
      </c>
      <c r="T504" t="s">
        <v>8258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8220</v>
      </c>
      <c r="G505" t="s">
        <v>8224</v>
      </c>
      <c r="H505" t="s">
        <v>8245</v>
      </c>
      <c r="I505">
        <v>1421498303</v>
      </c>
      <c r="J505" s="12">
        <f t="shared" si="14"/>
        <v>42021.276655092588</v>
      </c>
      <c r="K505">
        <v>1418906303</v>
      </c>
      <c r="L505" s="12">
        <f t="shared" si="15"/>
        <v>41991.276655092588</v>
      </c>
      <c r="M505" t="b">
        <v>0</v>
      </c>
      <c r="N505">
        <v>9</v>
      </c>
      <c r="O505" s="7">
        <f>E505/D505</f>
        <v>1.7538461538461537E-2</v>
      </c>
      <c r="P505" s="8">
        <f>E505/N505</f>
        <v>12.666666666666666</v>
      </c>
      <c r="Q505" t="str">
        <f>LEFT(T505, FIND("/",T505)-1)</f>
        <v>film &amp; video</v>
      </c>
      <c r="R505" t="str">
        <f>RIGHT(T505,LEN(T505)-FIND("/",T505))</f>
        <v>animation</v>
      </c>
      <c r="S505" t="b">
        <v>0</v>
      </c>
      <c r="T505" t="s">
        <v>8258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8220</v>
      </c>
      <c r="G506" t="s">
        <v>8223</v>
      </c>
      <c r="H506" t="s">
        <v>8245</v>
      </c>
      <c r="I506">
        <v>1334097387</v>
      </c>
      <c r="J506" s="12">
        <f t="shared" si="14"/>
        <v>41009.691979166666</v>
      </c>
      <c r="K506">
        <v>1328916987</v>
      </c>
      <c r="L506" s="12">
        <f t="shared" si="15"/>
        <v>40949.73364583333</v>
      </c>
      <c r="M506" t="b">
        <v>0</v>
      </c>
      <c r="N506">
        <v>5</v>
      </c>
      <c r="O506" s="7">
        <f>E506/D506</f>
        <v>1.3673469387755101E-2</v>
      </c>
      <c r="P506" s="8">
        <f>E506/N506</f>
        <v>67</v>
      </c>
      <c r="Q506" t="str">
        <f>LEFT(T506, FIND("/",T506)-1)</f>
        <v>film &amp; video</v>
      </c>
      <c r="R506" t="str">
        <f>RIGHT(T506,LEN(T506)-FIND("/",T506))</f>
        <v>animation</v>
      </c>
      <c r="S506" t="b">
        <v>0</v>
      </c>
      <c r="T506" t="s">
        <v>8258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8220</v>
      </c>
      <c r="G507" t="s">
        <v>8223</v>
      </c>
      <c r="H507" t="s">
        <v>8245</v>
      </c>
      <c r="I507">
        <v>1451010086</v>
      </c>
      <c r="J507" s="12">
        <f t="shared" si="14"/>
        <v>42362.848217592589</v>
      </c>
      <c r="K507">
        <v>1447122086</v>
      </c>
      <c r="L507" s="12">
        <f t="shared" si="15"/>
        <v>42317.848217592589</v>
      </c>
      <c r="M507" t="b">
        <v>0</v>
      </c>
      <c r="N507">
        <v>14</v>
      </c>
      <c r="O507" s="7">
        <f>E507/D507</f>
        <v>4.3333333333333331E-3</v>
      </c>
      <c r="P507" s="8">
        <f>E507/N507</f>
        <v>3.7142857142857144</v>
      </c>
      <c r="Q507" t="str">
        <f>LEFT(T507, FIND("/",T507)-1)</f>
        <v>film &amp; video</v>
      </c>
      <c r="R507" t="str">
        <f>RIGHT(T507,LEN(T507)-FIND("/",T507))</f>
        <v>animation</v>
      </c>
      <c r="S507" t="b">
        <v>0</v>
      </c>
      <c r="T507" t="s">
        <v>8258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8220</v>
      </c>
      <c r="G508" t="s">
        <v>8223</v>
      </c>
      <c r="H508" t="s">
        <v>8245</v>
      </c>
      <c r="I508">
        <v>1376140520</v>
      </c>
      <c r="J508" s="12">
        <f t="shared" si="14"/>
        <v>41496.302314814813</v>
      </c>
      <c r="K508">
        <v>1373548520</v>
      </c>
      <c r="L508" s="12">
        <f t="shared" si="15"/>
        <v>41466.302314814813</v>
      </c>
      <c r="M508" t="b">
        <v>0</v>
      </c>
      <c r="N508">
        <v>1</v>
      </c>
      <c r="O508" s="7">
        <f>E508/D508</f>
        <v>1.25E-3</v>
      </c>
      <c r="P508" s="8">
        <f>E508/N508</f>
        <v>250</v>
      </c>
      <c r="Q508" t="str">
        <f>LEFT(T508, FIND("/",T508)-1)</f>
        <v>film &amp; video</v>
      </c>
      <c r="R508" t="str">
        <f>RIGHT(T508,LEN(T508)-FIND("/",T508))</f>
        <v>animation</v>
      </c>
      <c r="S508" t="b">
        <v>0</v>
      </c>
      <c r="T508" t="s">
        <v>8258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8220</v>
      </c>
      <c r="G509" t="s">
        <v>8223</v>
      </c>
      <c r="H509" t="s">
        <v>8245</v>
      </c>
      <c r="I509">
        <v>1350687657</v>
      </c>
      <c r="J509" s="12">
        <f t="shared" si="14"/>
        <v>41201.708993055552</v>
      </c>
      <c r="K509">
        <v>1346799657</v>
      </c>
      <c r="L509" s="12">
        <f t="shared" si="15"/>
        <v>41156.708993055552</v>
      </c>
      <c r="M509" t="b">
        <v>0</v>
      </c>
      <c r="N509">
        <v>10</v>
      </c>
      <c r="O509" s="7">
        <f>E509/D509</f>
        <v>3.2000000000000001E-2</v>
      </c>
      <c r="P509" s="8">
        <f>E509/N509</f>
        <v>64</v>
      </c>
      <c r="Q509" t="str">
        <f>LEFT(T509, FIND("/",T509)-1)</f>
        <v>film &amp; video</v>
      </c>
      <c r="R509" t="str">
        <f>RIGHT(T509,LEN(T509)-FIND("/",T509))</f>
        <v>animation</v>
      </c>
      <c r="S509" t="b">
        <v>0</v>
      </c>
      <c r="T509" t="s">
        <v>8258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8220</v>
      </c>
      <c r="G510" t="s">
        <v>8223</v>
      </c>
      <c r="H510" t="s">
        <v>8245</v>
      </c>
      <c r="I510">
        <v>1337955240</v>
      </c>
      <c r="J510" s="12">
        <f t="shared" si="14"/>
        <v>41054.343055555553</v>
      </c>
      <c r="K510">
        <v>1332808501</v>
      </c>
      <c r="L510" s="12">
        <f t="shared" si="15"/>
        <v>40994.774317129632</v>
      </c>
      <c r="M510" t="b">
        <v>0</v>
      </c>
      <c r="N510">
        <v>3</v>
      </c>
      <c r="O510" s="7">
        <f>E510/D510</f>
        <v>8.0000000000000002E-3</v>
      </c>
      <c r="P510" s="8">
        <f>E510/N510</f>
        <v>133.33333333333334</v>
      </c>
      <c r="Q510" t="str">
        <f>LEFT(T510, FIND("/",T510)-1)</f>
        <v>film &amp; video</v>
      </c>
      <c r="R510" t="str">
        <f>RIGHT(T510,LEN(T510)-FIND("/",T510))</f>
        <v>animation</v>
      </c>
      <c r="S510" t="b">
        <v>0</v>
      </c>
      <c r="T510" t="s">
        <v>8258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8220</v>
      </c>
      <c r="G511" t="s">
        <v>8224</v>
      </c>
      <c r="H511" t="s">
        <v>8245</v>
      </c>
      <c r="I511">
        <v>1435504170</v>
      </c>
      <c r="J511" s="12">
        <f t="shared" si="14"/>
        <v>42183.381597222222</v>
      </c>
      <c r="K511">
        <v>1432912170</v>
      </c>
      <c r="L511" s="12">
        <f t="shared" si="15"/>
        <v>42153.381597222222</v>
      </c>
      <c r="M511" t="b">
        <v>0</v>
      </c>
      <c r="N511">
        <v>1</v>
      </c>
      <c r="O511" s="7">
        <f>E511/D511</f>
        <v>2E-3</v>
      </c>
      <c r="P511" s="8">
        <f>E511/N511</f>
        <v>10</v>
      </c>
      <c r="Q511" t="str">
        <f>LEFT(T511, FIND("/",T511)-1)</f>
        <v>film &amp; video</v>
      </c>
      <c r="R511" t="str">
        <f>RIGHT(T511,LEN(T511)-FIND("/",T511))</f>
        <v>animation</v>
      </c>
      <c r="S511" t="b">
        <v>0</v>
      </c>
      <c r="T511" t="s">
        <v>8258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8220</v>
      </c>
      <c r="G512" t="s">
        <v>8223</v>
      </c>
      <c r="H512" t="s">
        <v>8245</v>
      </c>
      <c r="I512">
        <v>1456805639</v>
      </c>
      <c r="J512" s="12">
        <f t="shared" si="14"/>
        <v>42429.926377314812</v>
      </c>
      <c r="K512">
        <v>1454213639</v>
      </c>
      <c r="L512" s="12">
        <f t="shared" si="15"/>
        <v>42399.926377314812</v>
      </c>
      <c r="M512" t="b">
        <v>0</v>
      </c>
      <c r="N512">
        <v>0</v>
      </c>
      <c r="O512" s="7">
        <f>E512/D512</f>
        <v>0</v>
      </c>
      <c r="P512" s="8" t="e">
        <f>E512/N512</f>
        <v>#DIV/0!</v>
      </c>
      <c r="Q512" t="str">
        <f>LEFT(T512, FIND("/",T512)-1)</f>
        <v>film &amp; video</v>
      </c>
      <c r="R512" t="str">
        <f>RIGHT(T512,LEN(T512)-FIND("/",T512))</f>
        <v>animation</v>
      </c>
      <c r="S512" t="b">
        <v>0</v>
      </c>
      <c r="T512" t="s">
        <v>8258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8220</v>
      </c>
      <c r="G513" t="s">
        <v>8223</v>
      </c>
      <c r="H513" t="s">
        <v>8245</v>
      </c>
      <c r="I513">
        <v>1365228982</v>
      </c>
      <c r="J513" s="12">
        <f t="shared" si="14"/>
        <v>41370.011365740742</v>
      </c>
      <c r="K513">
        <v>1362640582</v>
      </c>
      <c r="L513" s="12">
        <f t="shared" si="15"/>
        <v>41340.053032407406</v>
      </c>
      <c r="M513" t="b">
        <v>0</v>
      </c>
      <c r="N513">
        <v>5</v>
      </c>
      <c r="O513" s="7">
        <f>E513/D513</f>
        <v>0.03</v>
      </c>
      <c r="P513" s="8">
        <f>E513/N513</f>
        <v>30</v>
      </c>
      <c r="Q513" t="str">
        <f>LEFT(T513, FIND("/",T513)-1)</f>
        <v>film &amp; video</v>
      </c>
      <c r="R513" t="str">
        <f>RIGHT(T513,LEN(T513)-FIND("/",T513))</f>
        <v>animation</v>
      </c>
      <c r="S513" t="b">
        <v>0</v>
      </c>
      <c r="T513" t="s">
        <v>8258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8220</v>
      </c>
      <c r="G514" t="s">
        <v>8223</v>
      </c>
      <c r="H514" t="s">
        <v>8245</v>
      </c>
      <c r="I514">
        <v>1479667727</v>
      </c>
      <c r="J514" s="12">
        <f t="shared" ref="J514:J577" si="16">(((I514/60)/60)/24)+DATE(1970,1,1)+(-6/24)</f>
        <v>42694.533877314811</v>
      </c>
      <c r="K514">
        <v>1475776127</v>
      </c>
      <c r="L514" s="12">
        <f t="shared" ref="L514:L577" si="17">(((K514/60)/60)/24)+DATE(1970,1,1)+(-6/24)</f>
        <v>42649.492210648154</v>
      </c>
      <c r="M514" t="b">
        <v>0</v>
      </c>
      <c r="N514">
        <v>2</v>
      </c>
      <c r="O514" s="7">
        <f>E514/D514</f>
        <v>1.3749999999999999E-3</v>
      </c>
      <c r="P514" s="8">
        <f>E514/N514</f>
        <v>5.5</v>
      </c>
      <c r="Q514" t="str">
        <f>LEFT(T514, FIND("/",T514)-1)</f>
        <v>film &amp; video</v>
      </c>
      <c r="R514" t="str">
        <f>RIGHT(T514,LEN(T514)-FIND("/",T514))</f>
        <v>animation</v>
      </c>
      <c r="S514" t="b">
        <v>0</v>
      </c>
      <c r="T514" t="s">
        <v>8258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8220</v>
      </c>
      <c r="G515" t="s">
        <v>8223</v>
      </c>
      <c r="H515" t="s">
        <v>8245</v>
      </c>
      <c r="I515">
        <v>1471244400</v>
      </c>
      <c r="J515" s="12">
        <f t="shared" si="16"/>
        <v>42597.041666666672</v>
      </c>
      <c r="K515">
        <v>1467387705</v>
      </c>
      <c r="L515" s="12">
        <f t="shared" si="17"/>
        <v>42552.403993055559</v>
      </c>
      <c r="M515" t="b">
        <v>0</v>
      </c>
      <c r="N515">
        <v>68</v>
      </c>
      <c r="O515" s="7">
        <f>E515/D515</f>
        <v>0.13924</v>
      </c>
      <c r="P515" s="8">
        <f>E515/N515</f>
        <v>102.38235294117646</v>
      </c>
      <c r="Q515" t="str">
        <f>LEFT(T515, FIND("/",T515)-1)</f>
        <v>film &amp; video</v>
      </c>
      <c r="R515" t="str">
        <f>RIGHT(T515,LEN(T515)-FIND("/",T515))</f>
        <v>animation</v>
      </c>
      <c r="S515" t="b">
        <v>0</v>
      </c>
      <c r="T515" t="s">
        <v>8258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8220</v>
      </c>
      <c r="G516" t="s">
        <v>8228</v>
      </c>
      <c r="H516" t="s">
        <v>8245</v>
      </c>
      <c r="I516">
        <v>1407595447</v>
      </c>
      <c r="J516" s="12">
        <f t="shared" si="16"/>
        <v>41860.363969907405</v>
      </c>
      <c r="K516">
        <v>1405003447</v>
      </c>
      <c r="L516" s="12">
        <f t="shared" si="17"/>
        <v>41830.363969907405</v>
      </c>
      <c r="M516" t="b">
        <v>0</v>
      </c>
      <c r="N516">
        <v>3</v>
      </c>
      <c r="O516" s="7">
        <f>E516/D516</f>
        <v>3.3333333333333333E-2</v>
      </c>
      <c r="P516" s="8">
        <f>E516/N516</f>
        <v>16.666666666666668</v>
      </c>
      <c r="Q516" t="str">
        <f>LEFT(T516, FIND("/",T516)-1)</f>
        <v>film &amp; video</v>
      </c>
      <c r="R516" t="str">
        <f>RIGHT(T516,LEN(T516)-FIND("/",T516))</f>
        <v>animation</v>
      </c>
      <c r="S516" t="b">
        <v>0</v>
      </c>
      <c r="T516" t="s">
        <v>8258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8220</v>
      </c>
      <c r="G517" t="s">
        <v>8223</v>
      </c>
      <c r="H517" t="s">
        <v>8245</v>
      </c>
      <c r="I517">
        <v>1451389601</v>
      </c>
      <c r="J517" s="12">
        <f t="shared" si="16"/>
        <v>42367.240752314814</v>
      </c>
      <c r="K517">
        <v>1447933601</v>
      </c>
      <c r="L517" s="12">
        <f t="shared" si="17"/>
        <v>42327.240752314814</v>
      </c>
      <c r="M517" t="b">
        <v>0</v>
      </c>
      <c r="N517">
        <v>34</v>
      </c>
      <c r="O517" s="7">
        <f>E517/D517</f>
        <v>0.25413402061855672</v>
      </c>
      <c r="P517" s="8">
        <f>E517/N517</f>
        <v>725.02941176470586</v>
      </c>
      <c r="Q517" t="str">
        <f>LEFT(T517, FIND("/",T517)-1)</f>
        <v>film &amp; video</v>
      </c>
      <c r="R517" t="str">
        <f>RIGHT(T517,LEN(T517)-FIND("/",T517))</f>
        <v>animation</v>
      </c>
      <c r="S517" t="b">
        <v>0</v>
      </c>
      <c r="T517" t="s">
        <v>8258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8220</v>
      </c>
      <c r="G518" t="s">
        <v>8224</v>
      </c>
      <c r="H518" t="s">
        <v>8245</v>
      </c>
      <c r="I518">
        <v>1432752080</v>
      </c>
      <c r="J518" s="12">
        <f t="shared" si="16"/>
        <v>42151.528703703705</v>
      </c>
      <c r="K518">
        <v>1427568080</v>
      </c>
      <c r="L518" s="12">
        <f t="shared" si="17"/>
        <v>42091.528703703705</v>
      </c>
      <c r="M518" t="b">
        <v>0</v>
      </c>
      <c r="N518">
        <v>0</v>
      </c>
      <c r="O518" s="7">
        <f>E518/D518</f>
        <v>0</v>
      </c>
      <c r="P518" s="8" t="e">
        <f>E518/N518</f>
        <v>#DIV/0!</v>
      </c>
      <c r="Q518" t="str">
        <f>LEFT(T518, FIND("/",T518)-1)</f>
        <v>film &amp; video</v>
      </c>
      <c r="R518" t="str">
        <f>RIGHT(T518,LEN(T518)-FIND("/",T518))</f>
        <v>animation</v>
      </c>
      <c r="S518" t="b">
        <v>0</v>
      </c>
      <c r="T518" t="s">
        <v>8258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8220</v>
      </c>
      <c r="G519" t="s">
        <v>8223</v>
      </c>
      <c r="H519" t="s">
        <v>8245</v>
      </c>
      <c r="I519">
        <v>1486046761</v>
      </c>
      <c r="J519" s="12">
        <f t="shared" si="16"/>
        <v>42768.365289351852</v>
      </c>
      <c r="K519">
        <v>1483454761</v>
      </c>
      <c r="L519" s="12">
        <f t="shared" si="17"/>
        <v>42738.365289351852</v>
      </c>
      <c r="M519" t="b">
        <v>0</v>
      </c>
      <c r="N519">
        <v>3</v>
      </c>
      <c r="O519" s="7">
        <f>E519/D519</f>
        <v>1.3666666666666667E-2</v>
      </c>
      <c r="P519" s="8">
        <f>E519/N519</f>
        <v>68.333333333333329</v>
      </c>
      <c r="Q519" t="str">
        <f>LEFT(T519, FIND("/",T519)-1)</f>
        <v>film &amp; video</v>
      </c>
      <c r="R519" t="str">
        <f>RIGHT(T519,LEN(T519)-FIND("/",T519))</f>
        <v>animation</v>
      </c>
      <c r="S519" t="b">
        <v>0</v>
      </c>
      <c r="T519" t="s">
        <v>8258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8220</v>
      </c>
      <c r="G520" t="s">
        <v>8223</v>
      </c>
      <c r="H520" t="s">
        <v>8245</v>
      </c>
      <c r="I520">
        <v>1441550760</v>
      </c>
      <c r="J520" s="12">
        <f t="shared" si="16"/>
        <v>42253.365277777775</v>
      </c>
      <c r="K520">
        <v>1438958824</v>
      </c>
      <c r="L520" s="12">
        <f t="shared" si="17"/>
        <v>42223.366018518514</v>
      </c>
      <c r="M520" t="b">
        <v>0</v>
      </c>
      <c r="N520">
        <v>0</v>
      </c>
      <c r="O520" s="7">
        <f>E520/D520</f>
        <v>0</v>
      </c>
      <c r="P520" s="8" t="e">
        <f>E520/N520</f>
        <v>#DIV/0!</v>
      </c>
      <c r="Q520" t="str">
        <f>LEFT(T520, FIND("/",T520)-1)</f>
        <v>film &amp; video</v>
      </c>
      <c r="R520" t="str">
        <f>RIGHT(T520,LEN(T520)-FIND("/",T520))</f>
        <v>animation</v>
      </c>
      <c r="S520" t="b">
        <v>0</v>
      </c>
      <c r="T520" t="s">
        <v>8258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8220</v>
      </c>
      <c r="G521" t="s">
        <v>8223</v>
      </c>
      <c r="H521" t="s">
        <v>8245</v>
      </c>
      <c r="I521">
        <v>1354699421</v>
      </c>
      <c r="J521" s="12">
        <f t="shared" si="16"/>
        <v>41248.141446759262</v>
      </c>
      <c r="K521">
        <v>1352107421</v>
      </c>
      <c r="L521" s="12">
        <f t="shared" si="17"/>
        <v>41218.141446759262</v>
      </c>
      <c r="M521" t="b">
        <v>0</v>
      </c>
      <c r="N521">
        <v>70</v>
      </c>
      <c r="O521" s="7">
        <f>E521/D521</f>
        <v>0.22881426547787684</v>
      </c>
      <c r="P521" s="8">
        <f>E521/N521</f>
        <v>39.228571428571428</v>
      </c>
      <c r="Q521" t="str">
        <f>LEFT(T521, FIND("/",T521)-1)</f>
        <v>film &amp; video</v>
      </c>
      <c r="R521" t="str">
        <f>RIGHT(T521,LEN(T521)-FIND("/",T521))</f>
        <v>animation</v>
      </c>
      <c r="S521" t="b">
        <v>0</v>
      </c>
      <c r="T521" t="s">
        <v>8258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8218</v>
      </c>
      <c r="G522" t="s">
        <v>8224</v>
      </c>
      <c r="H522" t="s">
        <v>8245</v>
      </c>
      <c r="I522">
        <v>1449766261</v>
      </c>
      <c r="J522" s="12">
        <f t="shared" si="16"/>
        <v>42348.452094907407</v>
      </c>
      <c r="K522">
        <v>1447174261</v>
      </c>
      <c r="L522" s="12">
        <f t="shared" si="17"/>
        <v>42318.452094907407</v>
      </c>
      <c r="M522" t="b">
        <v>0</v>
      </c>
      <c r="N522">
        <v>34</v>
      </c>
      <c r="O522" s="7">
        <f>E522/D522</f>
        <v>1.0209999999999999</v>
      </c>
      <c r="P522" s="8">
        <f>E522/N522</f>
        <v>150.14705882352942</v>
      </c>
      <c r="Q522" t="str">
        <f>LEFT(T522, FIND("/",T522)-1)</f>
        <v>theater</v>
      </c>
      <c r="R522" t="str">
        <f>RIGHT(T522,LEN(T522)-FIND("/",T522))</f>
        <v>plays</v>
      </c>
      <c r="S522" t="b">
        <v>1</v>
      </c>
      <c r="T522" t="s">
        <v>8259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8218</v>
      </c>
      <c r="G523" t="s">
        <v>8223</v>
      </c>
      <c r="H523" t="s">
        <v>8245</v>
      </c>
      <c r="I523">
        <v>1477976340</v>
      </c>
      <c r="J523" s="12">
        <f t="shared" si="16"/>
        <v>42674.957638888889</v>
      </c>
      <c r="K523">
        <v>1475460819</v>
      </c>
      <c r="L523" s="12">
        <f t="shared" si="17"/>
        <v>42645.842812499999</v>
      </c>
      <c r="M523" t="b">
        <v>0</v>
      </c>
      <c r="N523">
        <v>56</v>
      </c>
      <c r="O523" s="7">
        <f>E523/D523</f>
        <v>1.0464</v>
      </c>
      <c r="P523" s="8">
        <f>E523/N523</f>
        <v>93.428571428571431</v>
      </c>
      <c r="Q523" t="str">
        <f>LEFT(T523, FIND("/",T523)-1)</f>
        <v>theater</v>
      </c>
      <c r="R523" t="str">
        <f>RIGHT(T523,LEN(T523)-FIND("/",T523))</f>
        <v>plays</v>
      </c>
      <c r="S523" t="b">
        <v>1</v>
      </c>
      <c r="T523" t="s">
        <v>8259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8218</v>
      </c>
      <c r="G524" t="s">
        <v>8223</v>
      </c>
      <c r="H524" t="s">
        <v>8245</v>
      </c>
      <c r="I524">
        <v>1458518325</v>
      </c>
      <c r="J524" s="12">
        <f t="shared" si="16"/>
        <v>42449.749131944445</v>
      </c>
      <c r="K524">
        <v>1456793925</v>
      </c>
      <c r="L524" s="12">
        <f t="shared" si="17"/>
        <v>42429.790798611109</v>
      </c>
      <c r="M524" t="b">
        <v>0</v>
      </c>
      <c r="N524">
        <v>31</v>
      </c>
      <c r="O524" s="7">
        <f>E524/D524</f>
        <v>1.1466666666666667</v>
      </c>
      <c r="P524" s="8">
        <f>E524/N524</f>
        <v>110.96774193548387</v>
      </c>
      <c r="Q524" t="str">
        <f>LEFT(T524, FIND("/",T524)-1)</f>
        <v>theater</v>
      </c>
      <c r="R524" t="str">
        <f>RIGHT(T524,LEN(T524)-FIND("/",T524))</f>
        <v>plays</v>
      </c>
      <c r="S524" t="b">
        <v>1</v>
      </c>
      <c r="T524" t="s">
        <v>8259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8218</v>
      </c>
      <c r="G525" t="s">
        <v>8223</v>
      </c>
      <c r="H525" t="s">
        <v>8245</v>
      </c>
      <c r="I525">
        <v>1442805076</v>
      </c>
      <c r="J525" s="12">
        <f t="shared" si="16"/>
        <v>42267.88282407407</v>
      </c>
      <c r="K525">
        <v>1440213076</v>
      </c>
      <c r="L525" s="12">
        <f t="shared" si="17"/>
        <v>42237.88282407407</v>
      </c>
      <c r="M525" t="b">
        <v>0</v>
      </c>
      <c r="N525">
        <v>84</v>
      </c>
      <c r="O525" s="7">
        <f>E525/D525</f>
        <v>1.206</v>
      </c>
      <c r="P525" s="8">
        <f>E525/N525</f>
        <v>71.785714285714292</v>
      </c>
      <c r="Q525" t="str">
        <f>LEFT(T525, FIND("/",T525)-1)</f>
        <v>theater</v>
      </c>
      <c r="R525" t="str">
        <f>RIGHT(T525,LEN(T525)-FIND("/",T525))</f>
        <v>plays</v>
      </c>
      <c r="S525" t="b">
        <v>1</v>
      </c>
      <c r="T525" t="s">
        <v>8259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8218</v>
      </c>
      <c r="G526" t="s">
        <v>8224</v>
      </c>
      <c r="H526" t="s">
        <v>8245</v>
      </c>
      <c r="I526">
        <v>1464801169</v>
      </c>
      <c r="J526" s="12">
        <f t="shared" si="16"/>
        <v>42522.467233796298</v>
      </c>
      <c r="K526">
        <v>1462209169</v>
      </c>
      <c r="L526" s="12">
        <f t="shared" si="17"/>
        <v>42492.467233796298</v>
      </c>
      <c r="M526" t="b">
        <v>0</v>
      </c>
      <c r="N526">
        <v>130</v>
      </c>
      <c r="O526" s="7">
        <f>E526/D526</f>
        <v>1.0867285714285715</v>
      </c>
      <c r="P526" s="8">
        <f>E526/N526</f>
        <v>29.258076923076924</v>
      </c>
      <c r="Q526" t="str">
        <f>LEFT(T526, FIND("/",T526)-1)</f>
        <v>theater</v>
      </c>
      <c r="R526" t="str">
        <f>RIGHT(T526,LEN(T526)-FIND("/",T526))</f>
        <v>plays</v>
      </c>
      <c r="S526" t="b">
        <v>1</v>
      </c>
      <c r="T526" t="s">
        <v>8259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8218</v>
      </c>
      <c r="G527" t="s">
        <v>8223</v>
      </c>
      <c r="H527" t="s">
        <v>8245</v>
      </c>
      <c r="I527">
        <v>1410601041</v>
      </c>
      <c r="J527" s="12">
        <f t="shared" si="16"/>
        <v>41895.150937500002</v>
      </c>
      <c r="K527">
        <v>1406713041</v>
      </c>
      <c r="L527" s="12">
        <f t="shared" si="17"/>
        <v>41850.150937500002</v>
      </c>
      <c r="M527" t="b">
        <v>0</v>
      </c>
      <c r="N527">
        <v>12</v>
      </c>
      <c r="O527" s="7">
        <f>E527/D527</f>
        <v>1</v>
      </c>
      <c r="P527" s="8">
        <f>E527/N527</f>
        <v>1000</v>
      </c>
      <c r="Q527" t="str">
        <f>LEFT(T527, FIND("/",T527)-1)</f>
        <v>theater</v>
      </c>
      <c r="R527" t="str">
        <f>RIGHT(T527,LEN(T527)-FIND("/",T527))</f>
        <v>plays</v>
      </c>
      <c r="S527" t="b">
        <v>1</v>
      </c>
      <c r="T527" t="s">
        <v>8259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8218</v>
      </c>
      <c r="G528" t="s">
        <v>8224</v>
      </c>
      <c r="H528" t="s">
        <v>8245</v>
      </c>
      <c r="I528">
        <v>1438966800</v>
      </c>
      <c r="J528" s="12">
        <f t="shared" si="16"/>
        <v>42223.458333333328</v>
      </c>
      <c r="K528">
        <v>1436278344</v>
      </c>
      <c r="L528" s="12">
        <f t="shared" si="17"/>
        <v>42192.341944444444</v>
      </c>
      <c r="M528" t="b">
        <v>0</v>
      </c>
      <c r="N528">
        <v>23</v>
      </c>
      <c r="O528" s="7">
        <f>E528/D528</f>
        <v>1.1399999999999999</v>
      </c>
      <c r="P528" s="8">
        <f>E528/N528</f>
        <v>74.347826086956516</v>
      </c>
      <c r="Q528" t="str">
        <f>LEFT(T528, FIND("/",T528)-1)</f>
        <v>theater</v>
      </c>
      <c r="R528" t="str">
        <f>RIGHT(T528,LEN(T528)-FIND("/",T528))</f>
        <v>plays</v>
      </c>
      <c r="S528" t="b">
        <v>1</v>
      </c>
      <c r="T528" t="s">
        <v>8259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8218</v>
      </c>
      <c r="G529" t="s">
        <v>8223</v>
      </c>
      <c r="H529" t="s">
        <v>8245</v>
      </c>
      <c r="I529">
        <v>1487347500</v>
      </c>
      <c r="J529" s="12">
        <f t="shared" si="16"/>
        <v>42783.420138888891</v>
      </c>
      <c r="K529">
        <v>1484715366</v>
      </c>
      <c r="L529" s="12">
        <f t="shared" si="17"/>
        <v>42752.955625000002</v>
      </c>
      <c r="M529" t="b">
        <v>0</v>
      </c>
      <c r="N529">
        <v>158</v>
      </c>
      <c r="O529" s="7">
        <f>E529/D529</f>
        <v>1.0085</v>
      </c>
      <c r="P529" s="8">
        <f>E529/N529</f>
        <v>63.829113924050631</v>
      </c>
      <c r="Q529" t="str">
        <f>LEFT(T529, FIND("/",T529)-1)</f>
        <v>theater</v>
      </c>
      <c r="R529" t="str">
        <f>RIGHT(T529,LEN(T529)-FIND("/",T529))</f>
        <v>plays</v>
      </c>
      <c r="S529" t="b">
        <v>1</v>
      </c>
      <c r="T529" t="s">
        <v>8259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8218</v>
      </c>
      <c r="G530" t="s">
        <v>8223</v>
      </c>
      <c r="H530" t="s">
        <v>8245</v>
      </c>
      <c r="I530">
        <v>1434921600</v>
      </c>
      <c r="J530" s="12">
        <f t="shared" si="16"/>
        <v>42176.638888888891</v>
      </c>
      <c r="K530">
        <v>1433109907</v>
      </c>
      <c r="L530" s="12">
        <f t="shared" si="17"/>
        <v>42155.670219907406</v>
      </c>
      <c r="M530" t="b">
        <v>0</v>
      </c>
      <c r="N530">
        <v>30</v>
      </c>
      <c r="O530" s="7">
        <f>E530/D530</f>
        <v>1.1565217391304348</v>
      </c>
      <c r="P530" s="8">
        <f>E530/N530</f>
        <v>44.333333333333336</v>
      </c>
      <c r="Q530" t="str">
        <f>LEFT(T530, FIND("/",T530)-1)</f>
        <v>theater</v>
      </c>
      <c r="R530" t="str">
        <f>RIGHT(T530,LEN(T530)-FIND("/",T530))</f>
        <v>plays</v>
      </c>
      <c r="S530" t="b">
        <v>1</v>
      </c>
      <c r="T530" t="s">
        <v>8259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8218</v>
      </c>
      <c r="G531" t="s">
        <v>8228</v>
      </c>
      <c r="H531" t="s">
        <v>8245</v>
      </c>
      <c r="I531">
        <v>1484110800</v>
      </c>
      <c r="J531" s="12">
        <f t="shared" si="16"/>
        <v>42745.958333333328</v>
      </c>
      <c r="K531">
        <v>1482281094</v>
      </c>
      <c r="L531" s="12">
        <f t="shared" si="17"/>
        <v>42724.781180555554</v>
      </c>
      <c r="M531" t="b">
        <v>0</v>
      </c>
      <c r="N531">
        <v>18</v>
      </c>
      <c r="O531" s="7">
        <f>E531/D531</f>
        <v>1.3041666666666667</v>
      </c>
      <c r="P531" s="8">
        <f>E531/N531</f>
        <v>86.944444444444443</v>
      </c>
      <c r="Q531" t="str">
        <f>LEFT(T531, FIND("/",T531)-1)</f>
        <v>theater</v>
      </c>
      <c r="R531" t="str">
        <f>RIGHT(T531,LEN(T531)-FIND("/",T531))</f>
        <v>plays</v>
      </c>
      <c r="S531" t="b">
        <v>1</v>
      </c>
      <c r="T531" t="s">
        <v>8259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8218</v>
      </c>
      <c r="G532" t="s">
        <v>8223</v>
      </c>
      <c r="H532" t="s">
        <v>8245</v>
      </c>
      <c r="I532">
        <v>1435111200</v>
      </c>
      <c r="J532" s="12">
        <f t="shared" si="16"/>
        <v>42178.833333333328</v>
      </c>
      <c r="K532">
        <v>1433254268</v>
      </c>
      <c r="L532" s="12">
        <f t="shared" si="17"/>
        <v>42157.341064814813</v>
      </c>
      <c r="M532" t="b">
        <v>0</v>
      </c>
      <c r="N532">
        <v>29</v>
      </c>
      <c r="O532" s="7">
        <f>E532/D532</f>
        <v>1.0778267254038179</v>
      </c>
      <c r="P532" s="8">
        <f>E532/N532</f>
        <v>126.55172413793103</v>
      </c>
      <c r="Q532" t="str">
        <f>LEFT(T532, FIND("/",T532)-1)</f>
        <v>theater</v>
      </c>
      <c r="R532" t="str">
        <f>RIGHT(T532,LEN(T532)-FIND("/",T532))</f>
        <v>plays</v>
      </c>
      <c r="S532" t="b">
        <v>1</v>
      </c>
      <c r="T532" t="s">
        <v>8259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8218</v>
      </c>
      <c r="G533" t="s">
        <v>8223</v>
      </c>
      <c r="H533" t="s">
        <v>8245</v>
      </c>
      <c r="I533">
        <v>1481957940</v>
      </c>
      <c r="J533" s="12">
        <f t="shared" si="16"/>
        <v>42721.040972222225</v>
      </c>
      <c r="K533">
        <v>1478050429</v>
      </c>
      <c r="L533" s="12">
        <f t="shared" si="17"/>
        <v>42675.815150462964</v>
      </c>
      <c r="M533" t="b">
        <v>0</v>
      </c>
      <c r="N533">
        <v>31</v>
      </c>
      <c r="O533" s="7">
        <f>E533/D533</f>
        <v>1</v>
      </c>
      <c r="P533" s="8">
        <f>E533/N533</f>
        <v>129.03225806451613</v>
      </c>
      <c r="Q533" t="str">
        <f>LEFT(T533, FIND("/",T533)-1)</f>
        <v>theater</v>
      </c>
      <c r="R533" t="str">
        <f>RIGHT(T533,LEN(T533)-FIND("/",T533))</f>
        <v>plays</v>
      </c>
      <c r="S533" t="b">
        <v>1</v>
      </c>
      <c r="T533" t="s">
        <v>8259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8218</v>
      </c>
      <c r="G534" t="s">
        <v>8223</v>
      </c>
      <c r="H534" t="s">
        <v>8245</v>
      </c>
      <c r="I534">
        <v>1463098208</v>
      </c>
      <c r="J534" s="12">
        <f t="shared" si="16"/>
        <v>42502.757037037038</v>
      </c>
      <c r="K534">
        <v>1460506208</v>
      </c>
      <c r="L534" s="12">
        <f t="shared" si="17"/>
        <v>42472.757037037038</v>
      </c>
      <c r="M534" t="b">
        <v>0</v>
      </c>
      <c r="N534">
        <v>173</v>
      </c>
      <c r="O534" s="7">
        <f>E534/D534</f>
        <v>1.2324999999999999</v>
      </c>
      <c r="P534" s="8">
        <f>E534/N534</f>
        <v>71.242774566473983</v>
      </c>
      <c r="Q534" t="str">
        <f>LEFT(T534, FIND("/",T534)-1)</f>
        <v>theater</v>
      </c>
      <c r="R534" t="str">
        <f>RIGHT(T534,LEN(T534)-FIND("/",T534))</f>
        <v>plays</v>
      </c>
      <c r="S534" t="b">
        <v>1</v>
      </c>
      <c r="T534" t="s">
        <v>8259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8218</v>
      </c>
      <c r="G535" t="s">
        <v>8224</v>
      </c>
      <c r="H535" t="s">
        <v>8245</v>
      </c>
      <c r="I535">
        <v>1463394365</v>
      </c>
      <c r="J535" s="12">
        <f t="shared" si="16"/>
        <v>42506.18478009259</v>
      </c>
      <c r="K535">
        <v>1461320765</v>
      </c>
      <c r="L535" s="12">
        <f t="shared" si="17"/>
        <v>42482.18478009259</v>
      </c>
      <c r="M535" t="b">
        <v>0</v>
      </c>
      <c r="N535">
        <v>17</v>
      </c>
      <c r="O535" s="7">
        <f>E535/D535</f>
        <v>1.002</v>
      </c>
      <c r="P535" s="8">
        <f>E535/N535</f>
        <v>117.88235294117646</v>
      </c>
      <c r="Q535" t="str">
        <f>LEFT(T535, FIND("/",T535)-1)</f>
        <v>theater</v>
      </c>
      <c r="R535" t="str">
        <f>RIGHT(T535,LEN(T535)-FIND("/",T535))</f>
        <v>plays</v>
      </c>
      <c r="S535" t="b">
        <v>1</v>
      </c>
      <c r="T535" t="s">
        <v>8259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8218</v>
      </c>
      <c r="G536" t="s">
        <v>8233</v>
      </c>
      <c r="H536" t="s">
        <v>8245</v>
      </c>
      <c r="I536">
        <v>1446418800</v>
      </c>
      <c r="J536" s="12">
        <f t="shared" si="16"/>
        <v>42309.708333333328</v>
      </c>
      <c r="K536">
        <v>1443036470</v>
      </c>
      <c r="L536" s="12">
        <f t="shared" si="17"/>
        <v>42270.560995370368</v>
      </c>
      <c r="M536" t="b">
        <v>0</v>
      </c>
      <c r="N536">
        <v>48</v>
      </c>
      <c r="O536" s="7">
        <f>E536/D536</f>
        <v>1.0466666666666666</v>
      </c>
      <c r="P536" s="8">
        <f>E536/N536</f>
        <v>327.08333333333331</v>
      </c>
      <c r="Q536" t="str">
        <f>LEFT(T536, FIND("/",T536)-1)</f>
        <v>theater</v>
      </c>
      <c r="R536" t="str">
        <f>RIGHT(T536,LEN(T536)-FIND("/",T536))</f>
        <v>plays</v>
      </c>
      <c r="S536" t="b">
        <v>1</v>
      </c>
      <c r="T536" t="s">
        <v>8259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8218</v>
      </c>
      <c r="G537" t="s">
        <v>8224</v>
      </c>
      <c r="H537" t="s">
        <v>8245</v>
      </c>
      <c r="I537">
        <v>1483707905</v>
      </c>
      <c r="J537" s="12">
        <f t="shared" si="16"/>
        <v>42741.295196759253</v>
      </c>
      <c r="K537">
        <v>1481115905</v>
      </c>
      <c r="L537" s="12">
        <f t="shared" si="17"/>
        <v>42711.295196759253</v>
      </c>
      <c r="M537" t="b">
        <v>0</v>
      </c>
      <c r="N537">
        <v>59</v>
      </c>
      <c r="O537" s="7">
        <f>E537/D537</f>
        <v>1.0249999999999999</v>
      </c>
      <c r="P537" s="8">
        <f>E537/N537</f>
        <v>34.745762711864408</v>
      </c>
      <c r="Q537" t="str">
        <f>LEFT(T537, FIND("/",T537)-1)</f>
        <v>theater</v>
      </c>
      <c r="R537" t="str">
        <f>RIGHT(T537,LEN(T537)-FIND("/",T537))</f>
        <v>plays</v>
      </c>
      <c r="S537" t="b">
        <v>1</v>
      </c>
      <c r="T537" t="s">
        <v>8259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8218</v>
      </c>
      <c r="G538" t="s">
        <v>8224</v>
      </c>
      <c r="H538" t="s">
        <v>8245</v>
      </c>
      <c r="I538">
        <v>1438624800</v>
      </c>
      <c r="J538" s="12">
        <f t="shared" si="16"/>
        <v>42219.5</v>
      </c>
      <c r="K538">
        <v>1435133807</v>
      </c>
      <c r="L538" s="12">
        <f t="shared" si="17"/>
        <v>42179.094988425932</v>
      </c>
      <c r="M538" t="b">
        <v>0</v>
      </c>
      <c r="N538">
        <v>39</v>
      </c>
      <c r="O538" s="7">
        <f>E538/D538</f>
        <v>1.1825757575757576</v>
      </c>
      <c r="P538" s="8">
        <f>E538/N538</f>
        <v>100.06410256410257</v>
      </c>
      <c r="Q538" t="str">
        <f>LEFT(T538, FIND("/",T538)-1)</f>
        <v>theater</v>
      </c>
      <c r="R538" t="str">
        <f>RIGHT(T538,LEN(T538)-FIND("/",T538))</f>
        <v>plays</v>
      </c>
      <c r="S538" t="b">
        <v>1</v>
      </c>
      <c r="T538" t="s">
        <v>8259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8218</v>
      </c>
      <c r="G539" t="s">
        <v>8223</v>
      </c>
      <c r="H539" t="s">
        <v>8245</v>
      </c>
      <c r="I539">
        <v>1446665191</v>
      </c>
      <c r="J539" s="12">
        <f t="shared" si="16"/>
        <v>42312.560081018513</v>
      </c>
      <c r="K539">
        <v>1444069591</v>
      </c>
      <c r="L539" s="12">
        <f t="shared" si="17"/>
        <v>42282.518414351856</v>
      </c>
      <c r="M539" t="b">
        <v>0</v>
      </c>
      <c r="N539">
        <v>59</v>
      </c>
      <c r="O539" s="7">
        <f>E539/D539</f>
        <v>1.2050000000000001</v>
      </c>
      <c r="P539" s="8">
        <f>E539/N539</f>
        <v>40.847457627118644</v>
      </c>
      <c r="Q539" t="str">
        <f>LEFT(T539, FIND("/",T539)-1)</f>
        <v>theater</v>
      </c>
      <c r="R539" t="str">
        <f>RIGHT(T539,LEN(T539)-FIND("/",T539))</f>
        <v>plays</v>
      </c>
      <c r="S539" t="b">
        <v>1</v>
      </c>
      <c r="T539" t="s">
        <v>8259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8218</v>
      </c>
      <c r="G540" t="s">
        <v>8223</v>
      </c>
      <c r="H540" t="s">
        <v>8245</v>
      </c>
      <c r="I540">
        <v>1463166263</v>
      </c>
      <c r="J540" s="12">
        <f t="shared" si="16"/>
        <v>42503.544710648144</v>
      </c>
      <c r="K540">
        <v>1460574263</v>
      </c>
      <c r="L540" s="12">
        <f t="shared" si="17"/>
        <v>42473.544710648144</v>
      </c>
      <c r="M540" t="b">
        <v>0</v>
      </c>
      <c r="N540">
        <v>60</v>
      </c>
      <c r="O540" s="7">
        <f>E540/D540</f>
        <v>3.0242</v>
      </c>
      <c r="P540" s="8">
        <f>E540/N540</f>
        <v>252.01666666666668</v>
      </c>
      <c r="Q540" t="str">
        <f>LEFT(T540, FIND("/",T540)-1)</f>
        <v>theater</v>
      </c>
      <c r="R540" t="str">
        <f>RIGHT(T540,LEN(T540)-FIND("/",T540))</f>
        <v>plays</v>
      </c>
      <c r="S540" t="b">
        <v>1</v>
      </c>
      <c r="T540" t="s">
        <v>8259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8218</v>
      </c>
      <c r="G541" t="s">
        <v>8224</v>
      </c>
      <c r="H541" t="s">
        <v>8245</v>
      </c>
      <c r="I541">
        <v>1467681107</v>
      </c>
      <c r="J541" s="12">
        <f t="shared" si="16"/>
        <v>42555.799849537041</v>
      </c>
      <c r="K541">
        <v>1465866707</v>
      </c>
      <c r="L541" s="12">
        <f t="shared" si="17"/>
        <v>42534.799849537041</v>
      </c>
      <c r="M541" t="b">
        <v>0</v>
      </c>
      <c r="N541">
        <v>20</v>
      </c>
      <c r="O541" s="7">
        <f>E541/D541</f>
        <v>1.00644</v>
      </c>
      <c r="P541" s="8">
        <f>E541/N541</f>
        <v>25.161000000000001</v>
      </c>
      <c r="Q541" t="str">
        <f>LEFT(T541, FIND("/",T541)-1)</f>
        <v>theater</v>
      </c>
      <c r="R541" t="str">
        <f>RIGHT(T541,LEN(T541)-FIND("/",T541))</f>
        <v>plays</v>
      </c>
      <c r="S541" t="b">
        <v>1</v>
      </c>
      <c r="T541" t="s">
        <v>8259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8220</v>
      </c>
      <c r="G542" t="s">
        <v>8223</v>
      </c>
      <c r="H542" t="s">
        <v>8245</v>
      </c>
      <c r="I542">
        <v>1423078606</v>
      </c>
      <c r="J542" s="12">
        <f t="shared" si="16"/>
        <v>42039.567199074074</v>
      </c>
      <c r="K542">
        <v>1420486606</v>
      </c>
      <c r="L542" s="12">
        <f t="shared" si="17"/>
        <v>42009.567199074074</v>
      </c>
      <c r="M542" t="b">
        <v>0</v>
      </c>
      <c r="N542">
        <v>1</v>
      </c>
      <c r="O542" s="7">
        <f>E542/D542</f>
        <v>6.666666666666667E-5</v>
      </c>
      <c r="P542" s="8">
        <f>E542/N542</f>
        <v>1</v>
      </c>
      <c r="Q542" t="str">
        <f>LEFT(T542, FIND("/",T542)-1)</f>
        <v>technology</v>
      </c>
      <c r="R542" t="str">
        <f>RIGHT(T542,LEN(T542)-FIND("/",T542))</f>
        <v>web</v>
      </c>
      <c r="S542" t="b">
        <v>0</v>
      </c>
      <c r="T542" t="s">
        <v>8260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8220</v>
      </c>
      <c r="G543" t="s">
        <v>8223</v>
      </c>
      <c r="H543" t="s">
        <v>8245</v>
      </c>
      <c r="I543">
        <v>1446080834</v>
      </c>
      <c r="J543" s="12">
        <f t="shared" si="16"/>
        <v>42305.796689814815</v>
      </c>
      <c r="K543">
        <v>1443488834</v>
      </c>
      <c r="L543" s="12">
        <f t="shared" si="17"/>
        <v>42275.796689814815</v>
      </c>
      <c r="M543" t="b">
        <v>0</v>
      </c>
      <c r="N543">
        <v>1</v>
      </c>
      <c r="O543" s="7">
        <f>E543/D543</f>
        <v>5.5555555555555558E-3</v>
      </c>
      <c r="P543" s="8">
        <f>E543/N543</f>
        <v>25</v>
      </c>
      <c r="Q543" t="str">
        <f>LEFT(T543, FIND("/",T543)-1)</f>
        <v>technology</v>
      </c>
      <c r="R543" t="str">
        <f>RIGHT(T543,LEN(T543)-FIND("/",T543))</f>
        <v>web</v>
      </c>
      <c r="S543" t="b">
        <v>0</v>
      </c>
      <c r="T543" t="s">
        <v>8260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8220</v>
      </c>
      <c r="G544" t="s">
        <v>8223</v>
      </c>
      <c r="H544" t="s">
        <v>8245</v>
      </c>
      <c r="I544">
        <v>1462293716</v>
      </c>
      <c r="J544" s="12">
        <f t="shared" si="16"/>
        <v>42493.445787037039</v>
      </c>
      <c r="K544">
        <v>1457113316</v>
      </c>
      <c r="L544" s="12">
        <f t="shared" si="17"/>
        <v>42433.487453703703</v>
      </c>
      <c r="M544" t="b">
        <v>0</v>
      </c>
      <c r="N544">
        <v>1</v>
      </c>
      <c r="O544" s="7">
        <f>E544/D544</f>
        <v>3.9999999999999998E-6</v>
      </c>
      <c r="P544" s="8">
        <f>E544/N544</f>
        <v>1</v>
      </c>
      <c r="Q544" t="str">
        <f>LEFT(T544, FIND("/",T544)-1)</f>
        <v>technology</v>
      </c>
      <c r="R544" t="str">
        <f>RIGHT(T544,LEN(T544)-FIND("/",T544))</f>
        <v>web</v>
      </c>
      <c r="S544" t="b">
        <v>0</v>
      </c>
      <c r="T544" t="s">
        <v>8260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8220</v>
      </c>
      <c r="G545" t="s">
        <v>8225</v>
      </c>
      <c r="H545" t="s">
        <v>8245</v>
      </c>
      <c r="I545">
        <v>1414807962</v>
      </c>
      <c r="J545" s="12">
        <f t="shared" si="16"/>
        <v>41943.842152777775</v>
      </c>
      <c r="K545">
        <v>1412215962</v>
      </c>
      <c r="L545" s="12">
        <f t="shared" si="17"/>
        <v>41913.842152777775</v>
      </c>
      <c r="M545" t="b">
        <v>0</v>
      </c>
      <c r="N545">
        <v>2</v>
      </c>
      <c r="O545" s="7">
        <f>E545/D545</f>
        <v>3.1818181818181819E-3</v>
      </c>
      <c r="P545" s="8">
        <f>E545/N545</f>
        <v>35</v>
      </c>
      <c r="Q545" t="str">
        <f>LEFT(T545, FIND("/",T545)-1)</f>
        <v>technology</v>
      </c>
      <c r="R545" t="str">
        <f>RIGHT(T545,LEN(T545)-FIND("/",T545))</f>
        <v>web</v>
      </c>
      <c r="S545" t="b">
        <v>0</v>
      </c>
      <c r="T545" t="s">
        <v>8260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8220</v>
      </c>
      <c r="G546" t="s">
        <v>8223</v>
      </c>
      <c r="H546" t="s">
        <v>8245</v>
      </c>
      <c r="I546">
        <v>1467647160</v>
      </c>
      <c r="J546" s="12">
        <f t="shared" si="16"/>
        <v>42555.406944444447</v>
      </c>
      <c r="K546">
        <v>1465055160</v>
      </c>
      <c r="L546" s="12">
        <f t="shared" si="17"/>
        <v>42525.406944444447</v>
      </c>
      <c r="M546" t="b">
        <v>0</v>
      </c>
      <c r="N546">
        <v>2</v>
      </c>
      <c r="O546" s="7">
        <f>E546/D546</f>
        <v>1.2E-2</v>
      </c>
      <c r="P546" s="8">
        <f>E546/N546</f>
        <v>3</v>
      </c>
      <c r="Q546" t="str">
        <f>LEFT(T546, FIND("/",T546)-1)</f>
        <v>technology</v>
      </c>
      <c r="R546" t="str">
        <f>RIGHT(T546,LEN(T546)-FIND("/",T546))</f>
        <v>web</v>
      </c>
      <c r="S546" t="b">
        <v>0</v>
      </c>
      <c r="T546" t="s">
        <v>8260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8220</v>
      </c>
      <c r="G547" t="s">
        <v>8229</v>
      </c>
      <c r="H547" t="s">
        <v>8245</v>
      </c>
      <c r="I547">
        <v>1447600389</v>
      </c>
      <c r="J547" s="12">
        <f t="shared" si="16"/>
        <v>42323.384131944447</v>
      </c>
      <c r="K547">
        <v>1444140789</v>
      </c>
      <c r="L547" s="12">
        <f t="shared" si="17"/>
        <v>42283.342465277776</v>
      </c>
      <c r="M547" t="b">
        <v>0</v>
      </c>
      <c r="N547">
        <v>34</v>
      </c>
      <c r="O547" s="7">
        <f>E547/D547</f>
        <v>0.27383999999999997</v>
      </c>
      <c r="P547" s="8">
        <f>E547/N547</f>
        <v>402.70588235294116</v>
      </c>
      <c r="Q547" t="str">
        <f>LEFT(T547, FIND("/",T547)-1)</f>
        <v>technology</v>
      </c>
      <c r="R547" t="str">
        <f>RIGHT(T547,LEN(T547)-FIND("/",T547))</f>
        <v>web</v>
      </c>
      <c r="S547" t="b">
        <v>0</v>
      </c>
      <c r="T547" t="s">
        <v>8260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8220</v>
      </c>
      <c r="G548" t="s">
        <v>8223</v>
      </c>
      <c r="H548" t="s">
        <v>8245</v>
      </c>
      <c r="I548">
        <v>1445097715</v>
      </c>
      <c r="J548" s="12">
        <f t="shared" si="16"/>
        <v>42294.417997685188</v>
      </c>
      <c r="K548">
        <v>1441209715</v>
      </c>
      <c r="L548" s="12">
        <f t="shared" si="17"/>
        <v>42249.417997685188</v>
      </c>
      <c r="M548" t="b">
        <v>0</v>
      </c>
      <c r="N548">
        <v>2</v>
      </c>
      <c r="O548" s="7">
        <f>E548/D548</f>
        <v>8.6666666666666663E-4</v>
      </c>
      <c r="P548" s="8">
        <f>E548/N548</f>
        <v>26</v>
      </c>
      <c r="Q548" t="str">
        <f>LEFT(T548, FIND("/",T548)-1)</f>
        <v>technology</v>
      </c>
      <c r="R548" t="str">
        <f>RIGHT(T548,LEN(T548)-FIND("/",T548))</f>
        <v>web</v>
      </c>
      <c r="S548" t="b">
        <v>0</v>
      </c>
      <c r="T548" t="s">
        <v>8260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8220</v>
      </c>
      <c r="G549" t="s">
        <v>8224</v>
      </c>
      <c r="H549" t="s">
        <v>8245</v>
      </c>
      <c r="I549">
        <v>1455122564</v>
      </c>
      <c r="J549" s="12">
        <f t="shared" si="16"/>
        <v>42410.446342592593</v>
      </c>
      <c r="K549">
        <v>1452530564</v>
      </c>
      <c r="L549" s="12">
        <f t="shared" si="17"/>
        <v>42380.446342592593</v>
      </c>
      <c r="M549" t="b">
        <v>0</v>
      </c>
      <c r="N549">
        <v>0</v>
      </c>
      <c r="O549" s="7">
        <f>E549/D549</f>
        <v>0</v>
      </c>
      <c r="P549" s="8" t="e">
        <f>E549/N549</f>
        <v>#DIV/0!</v>
      </c>
      <c r="Q549" t="str">
        <f>LEFT(T549, FIND("/",T549)-1)</f>
        <v>technology</v>
      </c>
      <c r="R549" t="str">
        <f>RIGHT(T549,LEN(T549)-FIND("/",T549))</f>
        <v>web</v>
      </c>
      <c r="S549" t="b">
        <v>0</v>
      </c>
      <c r="T549" t="s">
        <v>8260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8220</v>
      </c>
      <c r="G550" t="s">
        <v>8224</v>
      </c>
      <c r="H550" t="s">
        <v>8245</v>
      </c>
      <c r="I550">
        <v>1446154848</v>
      </c>
      <c r="J550" s="12">
        <f t="shared" si="16"/>
        <v>42306.653333333335</v>
      </c>
      <c r="K550">
        <v>1443562848</v>
      </c>
      <c r="L550" s="12">
        <f t="shared" si="17"/>
        <v>42276.653333333335</v>
      </c>
      <c r="M550" t="b">
        <v>0</v>
      </c>
      <c r="N550">
        <v>1</v>
      </c>
      <c r="O550" s="7">
        <f>E550/D550</f>
        <v>8.9999999999999998E-4</v>
      </c>
      <c r="P550" s="8">
        <f>E550/N550</f>
        <v>9</v>
      </c>
      <c r="Q550" t="str">
        <f>LEFT(T550, FIND("/",T550)-1)</f>
        <v>technology</v>
      </c>
      <c r="R550" t="str">
        <f>RIGHT(T550,LEN(T550)-FIND("/",T550))</f>
        <v>web</v>
      </c>
      <c r="S550" t="b">
        <v>0</v>
      </c>
      <c r="T550" t="s">
        <v>8260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8220</v>
      </c>
      <c r="G551" t="s">
        <v>8224</v>
      </c>
      <c r="H551" t="s">
        <v>8245</v>
      </c>
      <c r="I551">
        <v>1436368622</v>
      </c>
      <c r="J551" s="12">
        <f t="shared" si="16"/>
        <v>42193.386828703704</v>
      </c>
      <c r="K551">
        <v>1433776622</v>
      </c>
      <c r="L551" s="12">
        <f t="shared" si="17"/>
        <v>42163.386828703704</v>
      </c>
      <c r="M551" t="b">
        <v>0</v>
      </c>
      <c r="N551">
        <v>8</v>
      </c>
      <c r="O551" s="7">
        <f>E551/D551</f>
        <v>2.7199999999999998E-2</v>
      </c>
      <c r="P551" s="8">
        <f>E551/N551</f>
        <v>8.5</v>
      </c>
      <c r="Q551" t="str">
        <f>LEFT(T551, FIND("/",T551)-1)</f>
        <v>technology</v>
      </c>
      <c r="R551" t="str">
        <f>RIGHT(T551,LEN(T551)-FIND("/",T551))</f>
        <v>web</v>
      </c>
      <c r="S551" t="b">
        <v>0</v>
      </c>
      <c r="T551" t="s">
        <v>8260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8220</v>
      </c>
      <c r="G552" t="s">
        <v>8228</v>
      </c>
      <c r="H552" t="s">
        <v>8245</v>
      </c>
      <c r="I552">
        <v>1485838800</v>
      </c>
      <c r="J552" s="12">
        <f t="shared" si="16"/>
        <v>42765.958333333328</v>
      </c>
      <c r="K552">
        <v>1484756245</v>
      </c>
      <c r="L552" s="12">
        <f t="shared" si="17"/>
        <v>42753.428761574076</v>
      </c>
      <c r="M552" t="b">
        <v>0</v>
      </c>
      <c r="N552">
        <v>4</v>
      </c>
      <c r="O552" s="7">
        <f>E552/D552</f>
        <v>7.0000000000000001E-3</v>
      </c>
      <c r="P552" s="8">
        <f>E552/N552</f>
        <v>8.75</v>
      </c>
      <c r="Q552" t="str">
        <f>LEFT(T552, FIND("/",T552)-1)</f>
        <v>technology</v>
      </c>
      <c r="R552" t="str">
        <f>RIGHT(T552,LEN(T552)-FIND("/",T552))</f>
        <v>web</v>
      </c>
      <c r="S552" t="b">
        <v>0</v>
      </c>
      <c r="T552" t="s">
        <v>8260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8220</v>
      </c>
      <c r="G553" t="s">
        <v>8223</v>
      </c>
      <c r="H553" t="s">
        <v>8245</v>
      </c>
      <c r="I553">
        <v>1438451580</v>
      </c>
      <c r="J553" s="12">
        <f t="shared" si="16"/>
        <v>42217.495138888888</v>
      </c>
      <c r="K553">
        <v>1434609424</v>
      </c>
      <c r="L553" s="12">
        <f t="shared" si="17"/>
        <v>42173.025740740741</v>
      </c>
      <c r="M553" t="b">
        <v>0</v>
      </c>
      <c r="N553">
        <v>28</v>
      </c>
      <c r="O553" s="7">
        <f>E553/D553</f>
        <v>5.0413333333333331E-2</v>
      </c>
      <c r="P553" s="8">
        <f>E553/N553</f>
        <v>135.03571428571428</v>
      </c>
      <c r="Q553" t="str">
        <f>LEFT(T553, FIND("/",T553)-1)</f>
        <v>technology</v>
      </c>
      <c r="R553" t="str">
        <f>RIGHT(T553,LEN(T553)-FIND("/",T553))</f>
        <v>web</v>
      </c>
      <c r="S553" t="b">
        <v>0</v>
      </c>
      <c r="T553" t="s">
        <v>8260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8220</v>
      </c>
      <c r="G554" t="s">
        <v>8228</v>
      </c>
      <c r="H554" t="s">
        <v>8245</v>
      </c>
      <c r="I554">
        <v>1452350896</v>
      </c>
      <c r="J554" s="12">
        <f t="shared" si="16"/>
        <v>42378.366851851853</v>
      </c>
      <c r="K554">
        <v>1447166896</v>
      </c>
      <c r="L554" s="12">
        <f t="shared" si="17"/>
        <v>42318.366851851853</v>
      </c>
      <c r="M554" t="b">
        <v>0</v>
      </c>
      <c r="N554">
        <v>0</v>
      </c>
      <c r="O554" s="7">
        <f>E554/D554</f>
        <v>0</v>
      </c>
      <c r="P554" s="8" t="e">
        <f>E554/N554</f>
        <v>#DIV/0!</v>
      </c>
      <c r="Q554" t="str">
        <f>LEFT(T554, FIND("/",T554)-1)</f>
        <v>technology</v>
      </c>
      <c r="R554" t="str">
        <f>RIGHT(T554,LEN(T554)-FIND("/",T554))</f>
        <v>web</v>
      </c>
      <c r="S554" t="b">
        <v>0</v>
      </c>
      <c r="T554" t="s">
        <v>8260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8220</v>
      </c>
      <c r="G555" t="s">
        <v>8223</v>
      </c>
      <c r="H555" t="s">
        <v>8245</v>
      </c>
      <c r="I555">
        <v>1415988991</v>
      </c>
      <c r="J555" s="12">
        <f t="shared" si="16"/>
        <v>41957.511469907404</v>
      </c>
      <c r="K555">
        <v>1413393391</v>
      </c>
      <c r="L555" s="12">
        <f t="shared" si="17"/>
        <v>41927.46980324074</v>
      </c>
      <c r="M555" t="b">
        <v>0</v>
      </c>
      <c r="N555">
        <v>6</v>
      </c>
      <c r="O555" s="7">
        <f>E555/D555</f>
        <v>4.9199999999999999E-3</v>
      </c>
      <c r="P555" s="8">
        <f>E555/N555</f>
        <v>20.5</v>
      </c>
      <c r="Q555" t="str">
        <f>LEFT(T555, FIND("/",T555)-1)</f>
        <v>technology</v>
      </c>
      <c r="R555" t="str">
        <f>RIGHT(T555,LEN(T555)-FIND("/",T555))</f>
        <v>web</v>
      </c>
      <c r="S555" t="b">
        <v>0</v>
      </c>
      <c r="T555" t="s">
        <v>8260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8220</v>
      </c>
      <c r="G556" t="s">
        <v>8223</v>
      </c>
      <c r="H556" t="s">
        <v>8245</v>
      </c>
      <c r="I556">
        <v>1413735972</v>
      </c>
      <c r="J556" s="12">
        <f t="shared" si="16"/>
        <v>41931.434861111113</v>
      </c>
      <c r="K556">
        <v>1411143972</v>
      </c>
      <c r="L556" s="12">
        <f t="shared" si="17"/>
        <v>41901.434861111113</v>
      </c>
      <c r="M556" t="b">
        <v>0</v>
      </c>
      <c r="N556">
        <v>22</v>
      </c>
      <c r="O556" s="7">
        <f>E556/D556</f>
        <v>0.36589147286821705</v>
      </c>
      <c r="P556" s="8">
        <f>E556/N556</f>
        <v>64.36363636363636</v>
      </c>
      <c r="Q556" t="str">
        <f>LEFT(T556, FIND("/",T556)-1)</f>
        <v>technology</v>
      </c>
      <c r="R556" t="str">
        <f>RIGHT(T556,LEN(T556)-FIND("/",T556))</f>
        <v>web</v>
      </c>
      <c r="S556" t="b">
        <v>0</v>
      </c>
      <c r="T556" t="s">
        <v>8260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8220</v>
      </c>
      <c r="G557" t="s">
        <v>8224</v>
      </c>
      <c r="H557" t="s">
        <v>8245</v>
      </c>
      <c r="I557">
        <v>1465720143</v>
      </c>
      <c r="J557" s="12">
        <f t="shared" si="16"/>
        <v>42533.103506944448</v>
      </c>
      <c r="K557">
        <v>1463128143</v>
      </c>
      <c r="L557" s="12">
        <f t="shared" si="17"/>
        <v>42503.103506944448</v>
      </c>
      <c r="M557" t="b">
        <v>0</v>
      </c>
      <c r="N557">
        <v>0</v>
      </c>
      <c r="O557" s="7">
        <f>E557/D557</f>
        <v>0</v>
      </c>
      <c r="P557" s="8" t="e">
        <f>E557/N557</f>
        <v>#DIV/0!</v>
      </c>
      <c r="Q557" t="str">
        <f>LEFT(T557, FIND("/",T557)-1)</f>
        <v>technology</v>
      </c>
      <c r="R557" t="str">
        <f>RIGHT(T557,LEN(T557)-FIND("/",T557))</f>
        <v>web</v>
      </c>
      <c r="S557" t="b">
        <v>0</v>
      </c>
      <c r="T557" t="s">
        <v>8260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8220</v>
      </c>
      <c r="G558" t="s">
        <v>8223</v>
      </c>
      <c r="H558" t="s">
        <v>8245</v>
      </c>
      <c r="I558">
        <v>1452112717</v>
      </c>
      <c r="J558" s="12">
        <f t="shared" si="16"/>
        <v>42375.610150462962</v>
      </c>
      <c r="K558">
        <v>1449520717</v>
      </c>
      <c r="L558" s="12">
        <f t="shared" si="17"/>
        <v>42345.610150462962</v>
      </c>
      <c r="M558" t="b">
        <v>0</v>
      </c>
      <c r="N558">
        <v>1</v>
      </c>
      <c r="O558" s="7">
        <f>E558/D558</f>
        <v>2.5000000000000001E-2</v>
      </c>
      <c r="P558" s="8">
        <f>E558/N558</f>
        <v>200</v>
      </c>
      <c r="Q558" t="str">
        <f>LEFT(T558, FIND("/",T558)-1)</f>
        <v>technology</v>
      </c>
      <c r="R558" t="str">
        <f>RIGHT(T558,LEN(T558)-FIND("/",T558))</f>
        <v>web</v>
      </c>
      <c r="S558" t="b">
        <v>0</v>
      </c>
      <c r="T558" t="s">
        <v>8260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8220</v>
      </c>
      <c r="G559" t="s">
        <v>8235</v>
      </c>
      <c r="H559" t="s">
        <v>8245</v>
      </c>
      <c r="I559">
        <v>1480721803</v>
      </c>
      <c r="J559" s="12">
        <f t="shared" si="16"/>
        <v>42706.733831018515</v>
      </c>
      <c r="K559">
        <v>1478126203</v>
      </c>
      <c r="L559" s="12">
        <f t="shared" si="17"/>
        <v>42676.692164351851</v>
      </c>
      <c r="M559" t="b">
        <v>0</v>
      </c>
      <c r="N559">
        <v>20</v>
      </c>
      <c r="O559" s="7">
        <f>E559/D559</f>
        <v>9.1066666666666674E-3</v>
      </c>
      <c r="P559" s="8">
        <f>E559/N559</f>
        <v>68.3</v>
      </c>
      <c r="Q559" t="str">
        <f>LEFT(T559, FIND("/",T559)-1)</f>
        <v>technology</v>
      </c>
      <c r="R559" t="str">
        <f>RIGHT(T559,LEN(T559)-FIND("/",T559))</f>
        <v>web</v>
      </c>
      <c r="S559" t="b">
        <v>0</v>
      </c>
      <c r="T559" t="s">
        <v>8260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8220</v>
      </c>
      <c r="G560" t="s">
        <v>8223</v>
      </c>
      <c r="H560" t="s">
        <v>8245</v>
      </c>
      <c r="I560">
        <v>1427227905</v>
      </c>
      <c r="J560" s="12">
        <f t="shared" si="16"/>
        <v>42087.591493055559</v>
      </c>
      <c r="K560">
        <v>1424639505</v>
      </c>
      <c r="L560" s="12">
        <f t="shared" si="17"/>
        <v>42057.633159722223</v>
      </c>
      <c r="M560" t="b">
        <v>0</v>
      </c>
      <c r="N560">
        <v>0</v>
      </c>
      <c r="O560" s="7">
        <f>E560/D560</f>
        <v>0</v>
      </c>
      <c r="P560" s="8" t="e">
        <f>E560/N560</f>
        <v>#DIV/0!</v>
      </c>
      <c r="Q560" t="str">
        <f>LEFT(T560, FIND("/",T560)-1)</f>
        <v>technology</v>
      </c>
      <c r="R560" t="str">
        <f>RIGHT(T560,LEN(T560)-FIND("/",T560))</f>
        <v>web</v>
      </c>
      <c r="S560" t="b">
        <v>0</v>
      </c>
      <c r="T560" t="s">
        <v>8260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8220</v>
      </c>
      <c r="G561" t="s">
        <v>8223</v>
      </c>
      <c r="H561" t="s">
        <v>8245</v>
      </c>
      <c r="I561">
        <v>1449989260</v>
      </c>
      <c r="J561" s="12">
        <f t="shared" si="16"/>
        <v>42351.033101851848</v>
      </c>
      <c r="K561">
        <v>1447397260</v>
      </c>
      <c r="L561" s="12">
        <f t="shared" si="17"/>
        <v>42321.033101851848</v>
      </c>
      <c r="M561" t="b">
        <v>0</v>
      </c>
      <c r="N561">
        <v>1</v>
      </c>
      <c r="O561" s="7">
        <f>E561/D561</f>
        <v>2.0833333333333335E-4</v>
      </c>
      <c r="P561" s="8">
        <f>E561/N561</f>
        <v>50</v>
      </c>
      <c r="Q561" t="str">
        <f>LEFT(T561, FIND("/",T561)-1)</f>
        <v>technology</v>
      </c>
      <c r="R561" t="str">
        <f>RIGHT(T561,LEN(T561)-FIND("/",T561))</f>
        <v>web</v>
      </c>
      <c r="S561" t="b">
        <v>0</v>
      </c>
      <c r="T561" t="s">
        <v>8260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8220</v>
      </c>
      <c r="G562" t="s">
        <v>8228</v>
      </c>
      <c r="H562" t="s">
        <v>8245</v>
      </c>
      <c r="I562">
        <v>1418841045</v>
      </c>
      <c r="J562" s="12">
        <f t="shared" si="16"/>
        <v>41990.521354166667</v>
      </c>
      <c r="K562">
        <v>1416249045</v>
      </c>
      <c r="L562" s="12">
        <f t="shared" si="17"/>
        <v>41960.521354166667</v>
      </c>
      <c r="M562" t="b">
        <v>0</v>
      </c>
      <c r="N562">
        <v>3</v>
      </c>
      <c r="O562" s="7">
        <f>E562/D562</f>
        <v>1.2E-4</v>
      </c>
      <c r="P562" s="8">
        <f>E562/N562</f>
        <v>4</v>
      </c>
      <c r="Q562" t="str">
        <f>LEFT(T562, FIND("/",T562)-1)</f>
        <v>technology</v>
      </c>
      <c r="R562" t="str">
        <f>RIGHT(T562,LEN(T562)-FIND("/",T562))</f>
        <v>web</v>
      </c>
      <c r="S562" t="b">
        <v>0</v>
      </c>
      <c r="T562" t="s">
        <v>8260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8220</v>
      </c>
      <c r="G563" t="s">
        <v>8223</v>
      </c>
      <c r="H563" t="s">
        <v>8245</v>
      </c>
      <c r="I563">
        <v>1445874513</v>
      </c>
      <c r="J563" s="12">
        <f t="shared" si="16"/>
        <v>42303.408715277779</v>
      </c>
      <c r="K563">
        <v>1442850513</v>
      </c>
      <c r="L563" s="12">
        <f t="shared" si="17"/>
        <v>42268.408715277779</v>
      </c>
      <c r="M563" t="b">
        <v>0</v>
      </c>
      <c r="N563">
        <v>2</v>
      </c>
      <c r="O563" s="7">
        <f>E563/D563</f>
        <v>3.6666666666666666E-3</v>
      </c>
      <c r="P563" s="8">
        <f>E563/N563</f>
        <v>27.5</v>
      </c>
      <c r="Q563" t="str">
        <f>LEFT(T563, FIND("/",T563)-1)</f>
        <v>technology</v>
      </c>
      <c r="R563" t="str">
        <f>RIGHT(T563,LEN(T563)-FIND("/",T563))</f>
        <v>web</v>
      </c>
      <c r="S563" t="b">
        <v>0</v>
      </c>
      <c r="T563" t="s">
        <v>8260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8220</v>
      </c>
      <c r="G564" t="s">
        <v>8232</v>
      </c>
      <c r="H564" t="s">
        <v>8245</v>
      </c>
      <c r="I564">
        <v>1482052815</v>
      </c>
      <c r="J564" s="12">
        <f t="shared" si="16"/>
        <v>42722.139062500006</v>
      </c>
      <c r="K564">
        <v>1479460815</v>
      </c>
      <c r="L564" s="12">
        <f t="shared" si="17"/>
        <v>42692.139062500006</v>
      </c>
      <c r="M564" t="b">
        <v>0</v>
      </c>
      <c r="N564">
        <v>0</v>
      </c>
      <c r="O564" s="7">
        <f>E564/D564</f>
        <v>0</v>
      </c>
      <c r="P564" s="8" t="e">
        <f>E564/N564</f>
        <v>#DIV/0!</v>
      </c>
      <c r="Q564" t="str">
        <f>LEFT(T564, FIND("/",T564)-1)</f>
        <v>technology</v>
      </c>
      <c r="R564" t="str">
        <f>RIGHT(T564,LEN(T564)-FIND("/",T564))</f>
        <v>web</v>
      </c>
      <c r="S564" t="b">
        <v>0</v>
      </c>
      <c r="T564" t="s">
        <v>8260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8220</v>
      </c>
      <c r="G565" t="s">
        <v>8225</v>
      </c>
      <c r="H565" t="s">
        <v>8245</v>
      </c>
      <c r="I565">
        <v>1424137247</v>
      </c>
      <c r="J565" s="12">
        <f t="shared" si="16"/>
        <v>42051.819988425923</v>
      </c>
      <c r="K565">
        <v>1421545247</v>
      </c>
      <c r="L565" s="12">
        <f t="shared" si="17"/>
        <v>42021.819988425923</v>
      </c>
      <c r="M565" t="b">
        <v>0</v>
      </c>
      <c r="N565">
        <v>2</v>
      </c>
      <c r="O565" s="7">
        <f>E565/D565</f>
        <v>9.0666666666666662E-4</v>
      </c>
      <c r="P565" s="8">
        <f>E565/N565</f>
        <v>34</v>
      </c>
      <c r="Q565" t="str">
        <f>LEFT(T565, FIND("/",T565)-1)</f>
        <v>technology</v>
      </c>
      <c r="R565" t="str">
        <f>RIGHT(T565,LEN(T565)-FIND("/",T565))</f>
        <v>web</v>
      </c>
      <c r="S565" t="b">
        <v>0</v>
      </c>
      <c r="T565" t="s">
        <v>8260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8220</v>
      </c>
      <c r="G566" t="s">
        <v>8229</v>
      </c>
      <c r="H566" t="s">
        <v>8245</v>
      </c>
      <c r="I566">
        <v>1457822275</v>
      </c>
      <c r="J566" s="12">
        <f t="shared" si="16"/>
        <v>42441.692997685182</v>
      </c>
      <c r="K566">
        <v>1455230275</v>
      </c>
      <c r="L566" s="12">
        <f t="shared" si="17"/>
        <v>42411.692997685182</v>
      </c>
      <c r="M566" t="b">
        <v>0</v>
      </c>
      <c r="N566">
        <v>1</v>
      </c>
      <c r="O566" s="7">
        <f>E566/D566</f>
        <v>5.5555555555555558E-5</v>
      </c>
      <c r="P566" s="8">
        <f>E566/N566</f>
        <v>1</v>
      </c>
      <c r="Q566" t="str">
        <f>LEFT(T566, FIND("/",T566)-1)</f>
        <v>technology</v>
      </c>
      <c r="R566" t="str">
        <f>RIGHT(T566,LEN(T566)-FIND("/",T566))</f>
        <v>web</v>
      </c>
      <c r="S566" t="b">
        <v>0</v>
      </c>
      <c r="T566" t="s">
        <v>8260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8220</v>
      </c>
      <c r="G567" t="s">
        <v>8224</v>
      </c>
      <c r="H567" t="s">
        <v>8245</v>
      </c>
      <c r="I567">
        <v>1436554249</v>
      </c>
      <c r="J567" s="12">
        <f t="shared" si="16"/>
        <v>42195.535289351858</v>
      </c>
      <c r="K567">
        <v>1433962249</v>
      </c>
      <c r="L567" s="12">
        <f t="shared" si="17"/>
        <v>42165.535289351858</v>
      </c>
      <c r="M567" t="b">
        <v>0</v>
      </c>
      <c r="N567">
        <v>0</v>
      </c>
      <c r="O567" s="7">
        <f>E567/D567</f>
        <v>0</v>
      </c>
      <c r="P567" s="8" t="e">
        <f>E567/N567</f>
        <v>#DIV/0!</v>
      </c>
      <c r="Q567" t="str">
        <f>LEFT(T567, FIND("/",T567)-1)</f>
        <v>technology</v>
      </c>
      <c r="R567" t="str">
        <f>RIGHT(T567,LEN(T567)-FIND("/",T567))</f>
        <v>web</v>
      </c>
      <c r="S567" t="b">
        <v>0</v>
      </c>
      <c r="T567" t="s">
        <v>8260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8220</v>
      </c>
      <c r="G568" t="s">
        <v>8223</v>
      </c>
      <c r="H568" t="s">
        <v>8245</v>
      </c>
      <c r="I568">
        <v>1468513533</v>
      </c>
      <c r="J568" s="12">
        <f t="shared" si="16"/>
        <v>42565.43440972222</v>
      </c>
      <c r="K568">
        <v>1465921533</v>
      </c>
      <c r="L568" s="12">
        <f t="shared" si="17"/>
        <v>42535.43440972222</v>
      </c>
      <c r="M568" t="b">
        <v>0</v>
      </c>
      <c r="N568">
        <v>1</v>
      </c>
      <c r="O568" s="7">
        <f>E568/D568</f>
        <v>2.0000000000000001E-4</v>
      </c>
      <c r="P568" s="8">
        <f>E568/N568</f>
        <v>1</v>
      </c>
      <c r="Q568" t="str">
        <f>LEFT(T568, FIND("/",T568)-1)</f>
        <v>technology</v>
      </c>
      <c r="R568" t="str">
        <f>RIGHT(T568,LEN(T568)-FIND("/",T568))</f>
        <v>web</v>
      </c>
      <c r="S568" t="b">
        <v>0</v>
      </c>
      <c r="T568" t="s">
        <v>8260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8220</v>
      </c>
      <c r="G569" t="s">
        <v>8223</v>
      </c>
      <c r="H569" t="s">
        <v>8245</v>
      </c>
      <c r="I569">
        <v>1420143194</v>
      </c>
      <c r="J569" s="12">
        <f t="shared" si="16"/>
        <v>42005.592523148152</v>
      </c>
      <c r="K569">
        <v>1417551194</v>
      </c>
      <c r="L569" s="12">
        <f t="shared" si="17"/>
        <v>41975.592523148152</v>
      </c>
      <c r="M569" t="b">
        <v>0</v>
      </c>
      <c r="N569">
        <v>0</v>
      </c>
      <c r="O569" s="7">
        <f>E569/D569</f>
        <v>0</v>
      </c>
      <c r="P569" s="8" t="e">
        <f>E569/N569</f>
        <v>#DIV/0!</v>
      </c>
      <c r="Q569" t="str">
        <f>LEFT(T569, FIND("/",T569)-1)</f>
        <v>technology</v>
      </c>
      <c r="R569" t="str">
        <f>RIGHT(T569,LEN(T569)-FIND("/",T569))</f>
        <v>web</v>
      </c>
      <c r="S569" t="b">
        <v>0</v>
      </c>
      <c r="T569" t="s">
        <v>8260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8220</v>
      </c>
      <c r="G570" t="s">
        <v>8227</v>
      </c>
      <c r="H570" t="s">
        <v>8245</v>
      </c>
      <c r="I570">
        <v>1452942000</v>
      </c>
      <c r="J570" s="12">
        <f t="shared" si="16"/>
        <v>42385.208333333328</v>
      </c>
      <c r="K570">
        <v>1449785223</v>
      </c>
      <c r="L570" s="12">
        <f t="shared" si="17"/>
        <v>42348.6715625</v>
      </c>
      <c r="M570" t="b">
        <v>0</v>
      </c>
      <c r="N570">
        <v>5</v>
      </c>
      <c r="O570" s="7">
        <f>E570/D570</f>
        <v>0.01</v>
      </c>
      <c r="P570" s="8">
        <f>E570/N570</f>
        <v>49</v>
      </c>
      <c r="Q570" t="str">
        <f>LEFT(T570, FIND("/",T570)-1)</f>
        <v>technology</v>
      </c>
      <c r="R570" t="str">
        <f>RIGHT(T570,LEN(T570)-FIND("/",T570))</f>
        <v>web</v>
      </c>
      <c r="S570" t="b">
        <v>0</v>
      </c>
      <c r="T570" t="s">
        <v>8260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8220</v>
      </c>
      <c r="G571" t="s">
        <v>8228</v>
      </c>
      <c r="H571" t="s">
        <v>8245</v>
      </c>
      <c r="I571">
        <v>1451679612</v>
      </c>
      <c r="J571" s="12">
        <f t="shared" si="16"/>
        <v>42370.597361111111</v>
      </c>
      <c r="K571">
        <v>1449087612</v>
      </c>
      <c r="L571" s="12">
        <f t="shared" si="17"/>
        <v>42340.597361111111</v>
      </c>
      <c r="M571" t="b">
        <v>0</v>
      </c>
      <c r="N571">
        <v>1</v>
      </c>
      <c r="O571" s="7">
        <f>E571/D571</f>
        <v>8.0000000000000002E-3</v>
      </c>
      <c r="P571" s="8">
        <f>E571/N571</f>
        <v>20</v>
      </c>
      <c r="Q571" t="str">
        <f>LEFT(T571, FIND("/",T571)-1)</f>
        <v>technology</v>
      </c>
      <c r="R571" t="str">
        <f>RIGHT(T571,LEN(T571)-FIND("/",T571))</f>
        <v>web</v>
      </c>
      <c r="S571" t="b">
        <v>0</v>
      </c>
      <c r="T571" t="s">
        <v>8260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8220</v>
      </c>
      <c r="G572" t="s">
        <v>8223</v>
      </c>
      <c r="H572" t="s">
        <v>8245</v>
      </c>
      <c r="I572">
        <v>1455822569</v>
      </c>
      <c r="J572" s="12">
        <f t="shared" si="16"/>
        <v>42418.548252314817</v>
      </c>
      <c r="K572">
        <v>1453230569</v>
      </c>
      <c r="L572" s="12">
        <f t="shared" si="17"/>
        <v>42388.548252314817</v>
      </c>
      <c r="M572" t="b">
        <v>0</v>
      </c>
      <c r="N572">
        <v>1</v>
      </c>
      <c r="O572" s="7">
        <f>E572/D572</f>
        <v>1.6705882352941177E-3</v>
      </c>
      <c r="P572" s="8">
        <f>E572/N572</f>
        <v>142</v>
      </c>
      <c r="Q572" t="str">
        <f>LEFT(T572, FIND("/",T572)-1)</f>
        <v>technology</v>
      </c>
      <c r="R572" t="str">
        <f>RIGHT(T572,LEN(T572)-FIND("/",T572))</f>
        <v>web</v>
      </c>
      <c r="S572" t="b">
        <v>0</v>
      </c>
      <c r="T572" t="s">
        <v>8260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8220</v>
      </c>
      <c r="G573" t="s">
        <v>8223</v>
      </c>
      <c r="H573" t="s">
        <v>8245</v>
      </c>
      <c r="I573">
        <v>1437969540</v>
      </c>
      <c r="J573" s="12">
        <f t="shared" si="16"/>
        <v>42211.915972222225</v>
      </c>
      <c r="K573">
        <v>1436297723</v>
      </c>
      <c r="L573" s="12">
        <f t="shared" si="17"/>
        <v>42192.566238425927</v>
      </c>
      <c r="M573" t="b">
        <v>0</v>
      </c>
      <c r="N573">
        <v>2</v>
      </c>
      <c r="O573" s="7">
        <f>E573/D573</f>
        <v>4.2399999999999998E-3</v>
      </c>
      <c r="P573" s="8">
        <f>E573/N573</f>
        <v>53</v>
      </c>
      <c r="Q573" t="str">
        <f>LEFT(T573, FIND("/",T573)-1)</f>
        <v>technology</v>
      </c>
      <c r="R573" t="str">
        <f>RIGHT(T573,LEN(T573)-FIND("/",T573))</f>
        <v>web</v>
      </c>
      <c r="S573" t="b">
        <v>0</v>
      </c>
      <c r="T573" t="s">
        <v>8260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8220</v>
      </c>
      <c r="G574" t="s">
        <v>8223</v>
      </c>
      <c r="H574" t="s">
        <v>8245</v>
      </c>
      <c r="I574">
        <v>1446660688</v>
      </c>
      <c r="J574" s="12">
        <f t="shared" si="16"/>
        <v>42312.507962962962</v>
      </c>
      <c r="K574">
        <v>1444065088</v>
      </c>
      <c r="L574" s="12">
        <f t="shared" si="17"/>
        <v>42282.46629629629</v>
      </c>
      <c r="M574" t="b">
        <v>0</v>
      </c>
      <c r="N574">
        <v>0</v>
      </c>
      <c r="O574" s="7">
        <f>E574/D574</f>
        <v>0</v>
      </c>
      <c r="P574" s="8" t="e">
        <f>E574/N574</f>
        <v>#DIV/0!</v>
      </c>
      <c r="Q574" t="str">
        <f>LEFT(T574, FIND("/",T574)-1)</f>
        <v>technology</v>
      </c>
      <c r="R574" t="str">
        <f>RIGHT(T574,LEN(T574)-FIND("/",T574))</f>
        <v>web</v>
      </c>
      <c r="S574" t="b">
        <v>0</v>
      </c>
      <c r="T574" t="s">
        <v>8260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8220</v>
      </c>
      <c r="G575" t="s">
        <v>8223</v>
      </c>
      <c r="H575" t="s">
        <v>8245</v>
      </c>
      <c r="I575">
        <v>1421543520</v>
      </c>
      <c r="J575" s="12">
        <f t="shared" si="16"/>
        <v>42021.8</v>
      </c>
      <c r="K575">
        <v>1416445931</v>
      </c>
      <c r="L575" s="12">
        <f t="shared" si="17"/>
        <v>41962.800127314811</v>
      </c>
      <c r="M575" t="b">
        <v>0</v>
      </c>
      <c r="N575">
        <v>9</v>
      </c>
      <c r="O575" s="7">
        <f>E575/D575</f>
        <v>3.892538925389254E-3</v>
      </c>
      <c r="P575" s="8">
        <f>E575/N575</f>
        <v>38.444444444444443</v>
      </c>
      <c r="Q575" t="str">
        <f>LEFT(T575, FIND("/",T575)-1)</f>
        <v>technology</v>
      </c>
      <c r="R575" t="str">
        <f>RIGHT(T575,LEN(T575)-FIND("/",T575))</f>
        <v>web</v>
      </c>
      <c r="S575" t="b">
        <v>0</v>
      </c>
      <c r="T575" t="s">
        <v>8260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8220</v>
      </c>
      <c r="G576" t="s">
        <v>8224</v>
      </c>
      <c r="H576" t="s">
        <v>8245</v>
      </c>
      <c r="I576">
        <v>1476873507</v>
      </c>
      <c r="J576" s="12">
        <f t="shared" si="16"/>
        <v>42662.193368055552</v>
      </c>
      <c r="K576">
        <v>1474281507</v>
      </c>
      <c r="L576" s="12">
        <f t="shared" si="17"/>
        <v>42632.193368055552</v>
      </c>
      <c r="M576" t="b">
        <v>0</v>
      </c>
      <c r="N576">
        <v>4</v>
      </c>
      <c r="O576" s="7">
        <f>E576/D576</f>
        <v>7.1556350626118068E-3</v>
      </c>
      <c r="P576" s="8">
        <f>E576/N576</f>
        <v>20</v>
      </c>
      <c r="Q576" t="str">
        <f>LEFT(T576, FIND("/",T576)-1)</f>
        <v>technology</v>
      </c>
      <c r="R576" t="str">
        <f>RIGHT(T576,LEN(T576)-FIND("/",T576))</f>
        <v>web</v>
      </c>
      <c r="S576" t="b">
        <v>0</v>
      </c>
      <c r="T576" t="s">
        <v>8260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8220</v>
      </c>
      <c r="G577" t="s">
        <v>8235</v>
      </c>
      <c r="H577" t="s">
        <v>8245</v>
      </c>
      <c r="I577">
        <v>1434213443</v>
      </c>
      <c r="J577" s="12">
        <f t="shared" si="16"/>
        <v>42168.442627314813</v>
      </c>
      <c r="K577">
        <v>1431621443</v>
      </c>
      <c r="L577" s="12">
        <f t="shared" si="17"/>
        <v>42138.442627314813</v>
      </c>
      <c r="M577" t="b">
        <v>0</v>
      </c>
      <c r="N577">
        <v>4</v>
      </c>
      <c r="O577" s="7">
        <f>E577/D577</f>
        <v>4.3166666666666666E-3</v>
      </c>
      <c r="P577" s="8">
        <f>E577/N577</f>
        <v>64.75</v>
      </c>
      <c r="Q577" t="str">
        <f>LEFT(T577, FIND("/",T577)-1)</f>
        <v>technology</v>
      </c>
      <c r="R577" t="str">
        <f>RIGHT(T577,LEN(T577)-FIND("/",T577))</f>
        <v>web</v>
      </c>
      <c r="S577" t="b">
        <v>0</v>
      </c>
      <c r="T577" t="s">
        <v>8260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8220</v>
      </c>
      <c r="G578" t="s">
        <v>8223</v>
      </c>
      <c r="H578" t="s">
        <v>8245</v>
      </c>
      <c r="I578">
        <v>1427537952</v>
      </c>
      <c r="J578" s="12">
        <f t="shared" ref="J578:J641" si="18">(((I578/60)/60)/24)+DATE(1970,1,1)+(-6/24)</f>
        <v>42091.18</v>
      </c>
      <c r="K578">
        <v>1422357552</v>
      </c>
      <c r="L578" s="12">
        <f t="shared" ref="L578:L641" si="19">(((K578/60)/60)/24)+DATE(1970,1,1)+(-6/24)</f>
        <v>42031.221666666665</v>
      </c>
      <c r="M578" t="b">
        <v>0</v>
      </c>
      <c r="N578">
        <v>1</v>
      </c>
      <c r="O578" s="7">
        <f>E578/D578</f>
        <v>1.2500000000000001E-5</v>
      </c>
      <c r="P578" s="8">
        <f>E578/N578</f>
        <v>1</v>
      </c>
      <c r="Q578" t="str">
        <f>LEFT(T578, FIND("/",T578)-1)</f>
        <v>technology</v>
      </c>
      <c r="R578" t="str">
        <f>RIGHT(T578,LEN(T578)-FIND("/",T578))</f>
        <v>web</v>
      </c>
      <c r="S578" t="b">
        <v>0</v>
      </c>
      <c r="T578" t="s">
        <v>8260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8220</v>
      </c>
      <c r="G579" t="s">
        <v>8223</v>
      </c>
      <c r="H579" t="s">
        <v>8245</v>
      </c>
      <c r="I579">
        <v>1463753302</v>
      </c>
      <c r="J579" s="12">
        <f t="shared" si="18"/>
        <v>42510.339143518519</v>
      </c>
      <c r="K579">
        <v>1458569302</v>
      </c>
      <c r="L579" s="12">
        <f t="shared" si="19"/>
        <v>42450.339143518519</v>
      </c>
      <c r="M579" t="b">
        <v>0</v>
      </c>
      <c r="N579">
        <v>1</v>
      </c>
      <c r="O579" s="7">
        <f>E579/D579</f>
        <v>2E-3</v>
      </c>
      <c r="P579" s="8">
        <f>E579/N579</f>
        <v>10</v>
      </c>
      <c r="Q579" t="str">
        <f>LEFT(T579, FIND("/",T579)-1)</f>
        <v>technology</v>
      </c>
      <c r="R579" t="str">
        <f>RIGHT(T579,LEN(T579)-FIND("/",T579))</f>
        <v>web</v>
      </c>
      <c r="S579" t="b">
        <v>0</v>
      </c>
      <c r="T579" t="s">
        <v>8260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8220</v>
      </c>
      <c r="G580" t="s">
        <v>8224</v>
      </c>
      <c r="H580" t="s">
        <v>8245</v>
      </c>
      <c r="I580">
        <v>1441633993</v>
      </c>
      <c r="J580" s="12">
        <f t="shared" si="18"/>
        <v>42254.328622685185</v>
      </c>
      <c r="K580">
        <v>1439560393</v>
      </c>
      <c r="L580" s="12">
        <f t="shared" si="19"/>
        <v>42230.328622685185</v>
      </c>
      <c r="M580" t="b">
        <v>0</v>
      </c>
      <c r="N580">
        <v>7</v>
      </c>
      <c r="O580" s="7">
        <f>E580/D580</f>
        <v>1.12E-4</v>
      </c>
      <c r="P580" s="8">
        <f>E580/N580</f>
        <v>2</v>
      </c>
      <c r="Q580" t="str">
        <f>LEFT(T580, FIND("/",T580)-1)</f>
        <v>technology</v>
      </c>
      <c r="R580" t="str">
        <f>RIGHT(T580,LEN(T580)-FIND("/",T580))</f>
        <v>web</v>
      </c>
      <c r="S580" t="b">
        <v>0</v>
      </c>
      <c r="T580" t="s">
        <v>8260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8220</v>
      </c>
      <c r="G581" t="s">
        <v>8223</v>
      </c>
      <c r="H581" t="s">
        <v>8245</v>
      </c>
      <c r="I581">
        <v>1419539223</v>
      </c>
      <c r="J581" s="12">
        <f t="shared" si="18"/>
        <v>41998.602118055554</v>
      </c>
      <c r="K581">
        <v>1416947223</v>
      </c>
      <c r="L581" s="12">
        <f t="shared" si="19"/>
        <v>41968.602118055554</v>
      </c>
      <c r="M581" t="b">
        <v>0</v>
      </c>
      <c r="N581">
        <v>5</v>
      </c>
      <c r="O581" s="7">
        <f>E581/D581</f>
        <v>1.4583333333333334E-2</v>
      </c>
      <c r="P581" s="8">
        <f>E581/N581</f>
        <v>35</v>
      </c>
      <c r="Q581" t="str">
        <f>LEFT(T581, FIND("/",T581)-1)</f>
        <v>technology</v>
      </c>
      <c r="R581" t="str">
        <f>RIGHT(T581,LEN(T581)-FIND("/",T581))</f>
        <v>web</v>
      </c>
      <c r="S581" t="b">
        <v>0</v>
      </c>
      <c r="T581" t="s">
        <v>8260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8220</v>
      </c>
      <c r="G582" t="s">
        <v>8223</v>
      </c>
      <c r="H582" t="s">
        <v>8245</v>
      </c>
      <c r="I582">
        <v>1474580867</v>
      </c>
      <c r="J582" s="12">
        <f t="shared" si="18"/>
        <v>42635.658182870371</v>
      </c>
      <c r="K582">
        <v>1471988867</v>
      </c>
      <c r="L582" s="12">
        <f t="shared" si="19"/>
        <v>42605.658182870371</v>
      </c>
      <c r="M582" t="b">
        <v>0</v>
      </c>
      <c r="N582">
        <v>1</v>
      </c>
      <c r="O582" s="7">
        <f>E582/D582</f>
        <v>3.3333333333333332E-4</v>
      </c>
      <c r="P582" s="8">
        <f>E582/N582</f>
        <v>1</v>
      </c>
      <c r="Q582" t="str">
        <f>LEFT(T582, FIND("/",T582)-1)</f>
        <v>technology</v>
      </c>
      <c r="R582" t="str">
        <f>RIGHT(T582,LEN(T582)-FIND("/",T582))</f>
        <v>web</v>
      </c>
      <c r="S582" t="b">
        <v>0</v>
      </c>
      <c r="T582" t="s">
        <v>8260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8220</v>
      </c>
      <c r="G583" t="s">
        <v>8223</v>
      </c>
      <c r="H583" t="s">
        <v>8245</v>
      </c>
      <c r="I583">
        <v>1438474704</v>
      </c>
      <c r="J583" s="12">
        <f t="shared" si="18"/>
        <v>42217.762777777782</v>
      </c>
      <c r="K583">
        <v>1435882704</v>
      </c>
      <c r="L583" s="12">
        <f t="shared" si="19"/>
        <v>42187.762777777782</v>
      </c>
      <c r="M583" t="b">
        <v>0</v>
      </c>
      <c r="N583">
        <v>0</v>
      </c>
      <c r="O583" s="7">
        <f>E583/D583</f>
        <v>0</v>
      </c>
      <c r="P583" s="8" t="e">
        <f>E583/N583</f>
        <v>#DIV/0!</v>
      </c>
      <c r="Q583" t="str">
        <f>LEFT(T583, FIND("/",T583)-1)</f>
        <v>technology</v>
      </c>
      <c r="R583" t="str">
        <f>RIGHT(T583,LEN(T583)-FIND("/",T583))</f>
        <v>web</v>
      </c>
      <c r="S583" t="b">
        <v>0</v>
      </c>
      <c r="T583" t="s">
        <v>8260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8220</v>
      </c>
      <c r="G584" t="s">
        <v>8223</v>
      </c>
      <c r="H584" t="s">
        <v>8245</v>
      </c>
      <c r="I584">
        <v>1426442400</v>
      </c>
      <c r="J584" s="12">
        <f t="shared" si="18"/>
        <v>42078.5</v>
      </c>
      <c r="K584">
        <v>1424454319</v>
      </c>
      <c r="L584" s="12">
        <f t="shared" si="19"/>
        <v>42055.489803240736</v>
      </c>
      <c r="M584" t="b">
        <v>0</v>
      </c>
      <c r="N584">
        <v>0</v>
      </c>
      <c r="O584" s="7">
        <f>E584/D584</f>
        <v>0</v>
      </c>
      <c r="P584" s="8" t="e">
        <f>E584/N584</f>
        <v>#DIV/0!</v>
      </c>
      <c r="Q584" t="str">
        <f>LEFT(T584, FIND("/",T584)-1)</f>
        <v>technology</v>
      </c>
      <c r="R584" t="str">
        <f>RIGHT(T584,LEN(T584)-FIND("/",T584))</f>
        <v>web</v>
      </c>
      <c r="S584" t="b">
        <v>0</v>
      </c>
      <c r="T584" t="s">
        <v>8260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8220</v>
      </c>
      <c r="G585" t="s">
        <v>8223</v>
      </c>
      <c r="H585" t="s">
        <v>8245</v>
      </c>
      <c r="I585">
        <v>1426800687</v>
      </c>
      <c r="J585" s="12">
        <f t="shared" si="18"/>
        <v>42082.646840277783</v>
      </c>
      <c r="K585">
        <v>1424212287</v>
      </c>
      <c r="L585" s="12">
        <f t="shared" si="19"/>
        <v>42052.68850694444</v>
      </c>
      <c r="M585" t="b">
        <v>0</v>
      </c>
      <c r="N585">
        <v>1</v>
      </c>
      <c r="O585" s="7">
        <f>E585/D585</f>
        <v>1.1111111111111112E-4</v>
      </c>
      <c r="P585" s="8">
        <f>E585/N585</f>
        <v>1</v>
      </c>
      <c r="Q585" t="str">
        <f>LEFT(T585, FIND("/",T585)-1)</f>
        <v>technology</v>
      </c>
      <c r="R585" t="str">
        <f>RIGHT(T585,LEN(T585)-FIND("/",T585))</f>
        <v>web</v>
      </c>
      <c r="S585" t="b">
        <v>0</v>
      </c>
      <c r="T585" t="s">
        <v>8260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8220</v>
      </c>
      <c r="G586" t="s">
        <v>8223</v>
      </c>
      <c r="H586" t="s">
        <v>8245</v>
      </c>
      <c r="I586">
        <v>1426522316</v>
      </c>
      <c r="J586" s="12">
        <f t="shared" si="18"/>
        <v>42079.424953703703</v>
      </c>
      <c r="K586">
        <v>1423933916</v>
      </c>
      <c r="L586" s="12">
        <f t="shared" si="19"/>
        <v>42049.466620370367</v>
      </c>
      <c r="M586" t="b">
        <v>0</v>
      </c>
      <c r="N586">
        <v>2</v>
      </c>
      <c r="O586" s="7">
        <f>E586/D586</f>
        <v>0.01</v>
      </c>
      <c r="P586" s="8">
        <f>E586/N586</f>
        <v>5</v>
      </c>
      <c r="Q586" t="str">
        <f>LEFT(T586, FIND("/",T586)-1)</f>
        <v>technology</v>
      </c>
      <c r="R586" t="str">
        <f>RIGHT(T586,LEN(T586)-FIND("/",T586))</f>
        <v>web</v>
      </c>
      <c r="S586" t="b">
        <v>0</v>
      </c>
      <c r="T586" t="s">
        <v>8260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8220</v>
      </c>
      <c r="G587" t="s">
        <v>8224</v>
      </c>
      <c r="H587" t="s">
        <v>8245</v>
      </c>
      <c r="I587">
        <v>1448928000</v>
      </c>
      <c r="J587" s="12">
        <f t="shared" si="18"/>
        <v>42338.75</v>
      </c>
      <c r="K587">
        <v>1444123377</v>
      </c>
      <c r="L587" s="12">
        <f t="shared" si="19"/>
        <v>42283.1409375</v>
      </c>
      <c r="M587" t="b">
        <v>0</v>
      </c>
      <c r="N587">
        <v>0</v>
      </c>
      <c r="O587" s="7">
        <f>E587/D587</f>
        <v>0</v>
      </c>
      <c r="P587" s="8" t="e">
        <f>E587/N587</f>
        <v>#DIV/0!</v>
      </c>
      <c r="Q587" t="str">
        <f>LEFT(T587, FIND("/",T587)-1)</f>
        <v>technology</v>
      </c>
      <c r="R587" t="str">
        <f>RIGHT(T587,LEN(T587)-FIND("/",T587))</f>
        <v>web</v>
      </c>
      <c r="S587" t="b">
        <v>0</v>
      </c>
      <c r="T587" t="s">
        <v>8260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8220</v>
      </c>
      <c r="G588" t="s">
        <v>8223</v>
      </c>
      <c r="H588" t="s">
        <v>8245</v>
      </c>
      <c r="I588">
        <v>1424032207</v>
      </c>
      <c r="J588" s="12">
        <f t="shared" si="18"/>
        <v>42050.604247685187</v>
      </c>
      <c r="K588">
        <v>1421440207</v>
      </c>
      <c r="L588" s="12">
        <f t="shared" si="19"/>
        <v>42020.604247685187</v>
      </c>
      <c r="M588" t="b">
        <v>0</v>
      </c>
      <c r="N588">
        <v>4</v>
      </c>
      <c r="O588" s="7">
        <f>E588/D588</f>
        <v>5.5999999999999999E-3</v>
      </c>
      <c r="P588" s="8">
        <f>E588/N588</f>
        <v>14</v>
      </c>
      <c r="Q588" t="str">
        <f>LEFT(T588, FIND("/",T588)-1)</f>
        <v>technology</v>
      </c>
      <c r="R588" t="str">
        <f>RIGHT(T588,LEN(T588)-FIND("/",T588))</f>
        <v>web</v>
      </c>
      <c r="S588" t="b">
        <v>0</v>
      </c>
      <c r="T588" t="s">
        <v>8260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8220</v>
      </c>
      <c r="G589" t="s">
        <v>8228</v>
      </c>
      <c r="H589" t="s">
        <v>8245</v>
      </c>
      <c r="I589">
        <v>1429207833</v>
      </c>
      <c r="J589" s="12">
        <f t="shared" si="18"/>
        <v>42110.507326388892</v>
      </c>
      <c r="K589">
        <v>1426615833</v>
      </c>
      <c r="L589" s="12">
        <f t="shared" si="19"/>
        <v>42080.507326388892</v>
      </c>
      <c r="M589" t="b">
        <v>0</v>
      </c>
      <c r="N589">
        <v>7</v>
      </c>
      <c r="O589" s="7">
        <f>E589/D589</f>
        <v>9.0833333333333335E-2</v>
      </c>
      <c r="P589" s="8">
        <f>E589/N589</f>
        <v>389.28571428571428</v>
      </c>
      <c r="Q589" t="str">
        <f>LEFT(T589, FIND("/",T589)-1)</f>
        <v>technology</v>
      </c>
      <c r="R589" t="str">
        <f>RIGHT(T589,LEN(T589)-FIND("/",T589))</f>
        <v>web</v>
      </c>
      <c r="S589" t="b">
        <v>0</v>
      </c>
      <c r="T589" t="s">
        <v>8260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8220</v>
      </c>
      <c r="G590" t="s">
        <v>8236</v>
      </c>
      <c r="H590" t="s">
        <v>8245</v>
      </c>
      <c r="I590">
        <v>1479410886</v>
      </c>
      <c r="J590" s="12">
        <f t="shared" si="18"/>
        <v>42691.561180555553</v>
      </c>
      <c r="K590">
        <v>1474223286</v>
      </c>
      <c r="L590" s="12">
        <f t="shared" si="19"/>
        <v>42631.519513888896</v>
      </c>
      <c r="M590" t="b">
        <v>0</v>
      </c>
      <c r="N590">
        <v>2</v>
      </c>
      <c r="O590" s="7">
        <f>E590/D590</f>
        <v>3.3444444444444443E-2</v>
      </c>
      <c r="P590" s="8">
        <f>E590/N590</f>
        <v>150.5</v>
      </c>
      <c r="Q590" t="str">
        <f>LEFT(T590, FIND("/",T590)-1)</f>
        <v>technology</v>
      </c>
      <c r="R590" t="str">
        <f>RIGHT(T590,LEN(T590)-FIND("/",T590))</f>
        <v>web</v>
      </c>
      <c r="S590" t="b">
        <v>0</v>
      </c>
      <c r="T590" t="s">
        <v>8260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8220</v>
      </c>
      <c r="G591" t="s">
        <v>8223</v>
      </c>
      <c r="H591" t="s">
        <v>8245</v>
      </c>
      <c r="I591">
        <v>1436366699</v>
      </c>
      <c r="J591" s="12">
        <f t="shared" si="18"/>
        <v>42193.364571759259</v>
      </c>
      <c r="K591">
        <v>1435070699</v>
      </c>
      <c r="L591" s="12">
        <f t="shared" si="19"/>
        <v>42178.364571759259</v>
      </c>
      <c r="M591" t="b">
        <v>0</v>
      </c>
      <c r="N591">
        <v>1</v>
      </c>
      <c r="O591" s="7">
        <f>E591/D591</f>
        <v>1.3333333333333334E-4</v>
      </c>
      <c r="P591" s="8">
        <f>E591/N591</f>
        <v>1</v>
      </c>
      <c r="Q591" t="str">
        <f>LEFT(T591, FIND("/",T591)-1)</f>
        <v>technology</v>
      </c>
      <c r="R591" t="str">
        <f>RIGHT(T591,LEN(T591)-FIND("/",T591))</f>
        <v>web</v>
      </c>
      <c r="S591" t="b">
        <v>0</v>
      </c>
      <c r="T591" t="s">
        <v>8260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8220</v>
      </c>
      <c r="G592" t="s">
        <v>8224</v>
      </c>
      <c r="H592" t="s">
        <v>8245</v>
      </c>
      <c r="I592">
        <v>1454936460</v>
      </c>
      <c r="J592" s="12">
        <f t="shared" si="18"/>
        <v>42408.292361111111</v>
      </c>
      <c r="K592">
        <v>1452259131</v>
      </c>
      <c r="L592" s="12">
        <f t="shared" si="19"/>
        <v>42377.304756944446</v>
      </c>
      <c r="M592" t="b">
        <v>0</v>
      </c>
      <c r="N592">
        <v>9</v>
      </c>
      <c r="O592" s="7">
        <f>E592/D592</f>
        <v>4.4600000000000001E-2</v>
      </c>
      <c r="P592" s="8">
        <f>E592/N592</f>
        <v>24.777777777777779</v>
      </c>
      <c r="Q592" t="str">
        <f>LEFT(T592, FIND("/",T592)-1)</f>
        <v>technology</v>
      </c>
      <c r="R592" t="str">
        <f>RIGHT(T592,LEN(T592)-FIND("/",T592))</f>
        <v>web</v>
      </c>
      <c r="S592" t="b">
        <v>0</v>
      </c>
      <c r="T592" t="s">
        <v>8260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8220</v>
      </c>
      <c r="G593" t="s">
        <v>8223</v>
      </c>
      <c r="H593" t="s">
        <v>8245</v>
      </c>
      <c r="I593">
        <v>1437570130</v>
      </c>
      <c r="J593" s="12">
        <f t="shared" si="18"/>
        <v>42207.293171296296</v>
      </c>
      <c r="K593">
        <v>1434978130</v>
      </c>
      <c r="L593" s="12">
        <f t="shared" si="19"/>
        <v>42177.293171296296</v>
      </c>
      <c r="M593" t="b">
        <v>0</v>
      </c>
      <c r="N593">
        <v>2</v>
      </c>
      <c r="O593" s="7">
        <f>E593/D593</f>
        <v>6.0999999999999997E-4</v>
      </c>
      <c r="P593" s="8">
        <f>E593/N593</f>
        <v>30.5</v>
      </c>
      <c r="Q593" t="str">
        <f>LEFT(T593, FIND("/",T593)-1)</f>
        <v>technology</v>
      </c>
      <c r="R593" t="str">
        <f>RIGHT(T593,LEN(T593)-FIND("/",T593))</f>
        <v>web</v>
      </c>
      <c r="S593" t="b">
        <v>0</v>
      </c>
      <c r="T593" t="s">
        <v>8260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8220</v>
      </c>
      <c r="G594" t="s">
        <v>8223</v>
      </c>
      <c r="H594" t="s">
        <v>8245</v>
      </c>
      <c r="I594">
        <v>1417584860</v>
      </c>
      <c r="J594" s="12">
        <f t="shared" si="18"/>
        <v>41975.982175925921</v>
      </c>
      <c r="K594">
        <v>1414992860</v>
      </c>
      <c r="L594" s="12">
        <f t="shared" si="19"/>
        <v>41945.982175925928</v>
      </c>
      <c r="M594" t="b">
        <v>0</v>
      </c>
      <c r="N594">
        <v>1</v>
      </c>
      <c r="O594" s="7">
        <f>E594/D594</f>
        <v>3.3333333333333333E-2</v>
      </c>
      <c r="P594" s="8">
        <f>E594/N594</f>
        <v>250</v>
      </c>
      <c r="Q594" t="str">
        <f>LEFT(T594, FIND("/",T594)-1)</f>
        <v>technology</v>
      </c>
      <c r="R594" t="str">
        <f>RIGHT(T594,LEN(T594)-FIND("/",T594))</f>
        <v>web</v>
      </c>
      <c r="S594" t="b">
        <v>0</v>
      </c>
      <c r="T594" t="s">
        <v>8260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8220</v>
      </c>
      <c r="G595" t="s">
        <v>8224</v>
      </c>
      <c r="H595" t="s">
        <v>8245</v>
      </c>
      <c r="I595">
        <v>1428333345</v>
      </c>
      <c r="J595" s="12">
        <f t="shared" si="18"/>
        <v>42100.385937500003</v>
      </c>
      <c r="K595">
        <v>1425744945</v>
      </c>
      <c r="L595" s="12">
        <f t="shared" si="19"/>
        <v>42070.427604166667</v>
      </c>
      <c r="M595" t="b">
        <v>0</v>
      </c>
      <c r="N595">
        <v>7</v>
      </c>
      <c r="O595" s="7">
        <f>E595/D595</f>
        <v>0.23</v>
      </c>
      <c r="P595" s="8">
        <f>E595/N595</f>
        <v>16.428571428571427</v>
      </c>
      <c r="Q595" t="str">
        <f>LEFT(T595, FIND("/",T595)-1)</f>
        <v>technology</v>
      </c>
      <c r="R595" t="str">
        <f>RIGHT(T595,LEN(T595)-FIND("/",T595))</f>
        <v>web</v>
      </c>
      <c r="S595" t="b">
        <v>0</v>
      </c>
      <c r="T595" t="s">
        <v>8260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8220</v>
      </c>
      <c r="G596" t="s">
        <v>8223</v>
      </c>
      <c r="H596" t="s">
        <v>8245</v>
      </c>
      <c r="I596">
        <v>1460832206</v>
      </c>
      <c r="J596" s="12">
        <f t="shared" si="18"/>
        <v>42476.530162037037</v>
      </c>
      <c r="K596">
        <v>1458240206</v>
      </c>
      <c r="L596" s="12">
        <f t="shared" si="19"/>
        <v>42446.530162037037</v>
      </c>
      <c r="M596" t="b">
        <v>0</v>
      </c>
      <c r="N596">
        <v>2</v>
      </c>
      <c r="O596" s="7">
        <f>E596/D596</f>
        <v>1.0399999999999999E-3</v>
      </c>
      <c r="P596" s="8">
        <f>E596/N596</f>
        <v>13</v>
      </c>
      <c r="Q596" t="str">
        <f>LEFT(T596, FIND("/",T596)-1)</f>
        <v>technology</v>
      </c>
      <c r="R596" t="str">
        <f>RIGHT(T596,LEN(T596)-FIND("/",T596))</f>
        <v>web</v>
      </c>
      <c r="S596" t="b">
        <v>0</v>
      </c>
      <c r="T596" t="s">
        <v>8260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8220</v>
      </c>
      <c r="G597" t="s">
        <v>8223</v>
      </c>
      <c r="H597" t="s">
        <v>8245</v>
      </c>
      <c r="I597">
        <v>1430703638</v>
      </c>
      <c r="J597" s="12">
        <f t="shared" si="18"/>
        <v>42127.819884259254</v>
      </c>
      <c r="K597">
        <v>1426815638</v>
      </c>
      <c r="L597" s="12">
        <f t="shared" si="19"/>
        <v>42082.819884259254</v>
      </c>
      <c r="M597" t="b">
        <v>0</v>
      </c>
      <c r="N597">
        <v>8</v>
      </c>
      <c r="O597" s="7">
        <f>E597/D597</f>
        <v>4.2599999999999999E-3</v>
      </c>
      <c r="P597" s="8">
        <f>E597/N597</f>
        <v>53.25</v>
      </c>
      <c r="Q597" t="str">
        <f>LEFT(T597, FIND("/",T597)-1)</f>
        <v>technology</v>
      </c>
      <c r="R597" t="str">
        <f>RIGHT(T597,LEN(T597)-FIND("/",T597))</f>
        <v>web</v>
      </c>
      <c r="S597" t="b">
        <v>0</v>
      </c>
      <c r="T597" t="s">
        <v>8260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8220</v>
      </c>
      <c r="G598" t="s">
        <v>8223</v>
      </c>
      <c r="H598" t="s">
        <v>8245</v>
      </c>
      <c r="I598">
        <v>1478122292</v>
      </c>
      <c r="J598" s="12">
        <f t="shared" si="18"/>
        <v>42676.646898148145</v>
      </c>
      <c r="K598">
        <v>1475530292</v>
      </c>
      <c r="L598" s="12">
        <f t="shared" si="19"/>
        <v>42646.646898148145</v>
      </c>
      <c r="M598" t="b">
        <v>0</v>
      </c>
      <c r="N598">
        <v>2</v>
      </c>
      <c r="O598" s="7">
        <f>E598/D598</f>
        <v>2.9999999999999997E-4</v>
      </c>
      <c r="P598" s="8">
        <f>E598/N598</f>
        <v>3</v>
      </c>
      <c r="Q598" t="str">
        <f>LEFT(T598, FIND("/",T598)-1)</f>
        <v>technology</v>
      </c>
      <c r="R598" t="str">
        <f>RIGHT(T598,LEN(T598)-FIND("/",T598))</f>
        <v>web</v>
      </c>
      <c r="S598" t="b">
        <v>0</v>
      </c>
      <c r="T598" t="s">
        <v>8260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8220</v>
      </c>
      <c r="G599" t="s">
        <v>8223</v>
      </c>
      <c r="H599" t="s">
        <v>8245</v>
      </c>
      <c r="I599">
        <v>1469980800</v>
      </c>
      <c r="J599" s="12">
        <f t="shared" si="18"/>
        <v>42582.416666666672</v>
      </c>
      <c r="K599">
        <v>1466787335</v>
      </c>
      <c r="L599" s="12">
        <f t="shared" si="19"/>
        <v>42545.455266203702</v>
      </c>
      <c r="M599" t="b">
        <v>0</v>
      </c>
      <c r="N599">
        <v>2</v>
      </c>
      <c r="O599" s="7">
        <f>E599/D599</f>
        <v>2.6666666666666666E-3</v>
      </c>
      <c r="P599" s="8">
        <f>E599/N599</f>
        <v>10</v>
      </c>
      <c r="Q599" t="str">
        <f>LEFT(T599, FIND("/",T599)-1)</f>
        <v>technology</v>
      </c>
      <c r="R599" t="str">
        <f>RIGHT(T599,LEN(T599)-FIND("/",T599))</f>
        <v>web</v>
      </c>
      <c r="S599" t="b">
        <v>0</v>
      </c>
      <c r="T599" t="s">
        <v>8260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8220</v>
      </c>
      <c r="G600" t="s">
        <v>8223</v>
      </c>
      <c r="H600" t="s">
        <v>8245</v>
      </c>
      <c r="I600">
        <v>1417737781</v>
      </c>
      <c r="J600" s="12">
        <f t="shared" si="18"/>
        <v>41977.75209490741</v>
      </c>
      <c r="K600">
        <v>1415145781</v>
      </c>
      <c r="L600" s="12">
        <f t="shared" si="19"/>
        <v>41947.75209490741</v>
      </c>
      <c r="M600" t="b">
        <v>0</v>
      </c>
      <c r="N600">
        <v>7</v>
      </c>
      <c r="O600" s="7">
        <f>E600/D600</f>
        <v>0.34</v>
      </c>
      <c r="P600" s="8">
        <f>E600/N600</f>
        <v>121.42857142857143</v>
      </c>
      <c r="Q600" t="str">
        <f>LEFT(T600, FIND("/",T600)-1)</f>
        <v>technology</v>
      </c>
      <c r="R600" t="str">
        <f>RIGHT(T600,LEN(T600)-FIND("/",T600))</f>
        <v>web</v>
      </c>
      <c r="S600" t="b">
        <v>0</v>
      </c>
      <c r="T600" t="s">
        <v>8260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8220</v>
      </c>
      <c r="G601" t="s">
        <v>8223</v>
      </c>
      <c r="H601" t="s">
        <v>8245</v>
      </c>
      <c r="I601">
        <v>1425827760</v>
      </c>
      <c r="J601" s="12">
        <f t="shared" si="18"/>
        <v>42071.386111111111</v>
      </c>
      <c r="K601">
        <v>1423769402</v>
      </c>
      <c r="L601" s="12">
        <f t="shared" si="19"/>
        <v>42047.562523148154</v>
      </c>
      <c r="M601" t="b">
        <v>0</v>
      </c>
      <c r="N601">
        <v>2</v>
      </c>
      <c r="O601" s="7">
        <f>E601/D601</f>
        <v>6.2E-4</v>
      </c>
      <c r="P601" s="8">
        <f>E601/N601</f>
        <v>15.5</v>
      </c>
      <c r="Q601" t="str">
        <f>LEFT(T601, FIND("/",T601)-1)</f>
        <v>technology</v>
      </c>
      <c r="R601" t="str">
        <f>RIGHT(T601,LEN(T601)-FIND("/",T601))</f>
        <v>web</v>
      </c>
      <c r="S601" t="b">
        <v>0</v>
      </c>
      <c r="T601" t="s">
        <v>8260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8219</v>
      </c>
      <c r="G602" t="s">
        <v>8223</v>
      </c>
      <c r="H602" t="s">
        <v>8245</v>
      </c>
      <c r="I602">
        <v>1431198562</v>
      </c>
      <c r="J602" s="12">
        <f t="shared" si="18"/>
        <v>42133.548171296294</v>
      </c>
      <c r="K602">
        <v>1426014562</v>
      </c>
      <c r="L602" s="12">
        <f t="shared" si="19"/>
        <v>42073.548171296294</v>
      </c>
      <c r="M602" t="b">
        <v>0</v>
      </c>
      <c r="N602">
        <v>1</v>
      </c>
      <c r="O602" s="7">
        <f>E602/D602</f>
        <v>0.02</v>
      </c>
      <c r="P602" s="8">
        <f>E602/N602</f>
        <v>100</v>
      </c>
      <c r="Q602" t="str">
        <f>LEFT(T602, FIND("/",T602)-1)</f>
        <v>technology</v>
      </c>
      <c r="R602" t="str">
        <f>RIGHT(T602,LEN(T602)-FIND("/",T602))</f>
        <v>web</v>
      </c>
      <c r="S602" t="b">
        <v>0</v>
      </c>
      <c r="T602" t="s">
        <v>8260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8219</v>
      </c>
      <c r="G603" t="s">
        <v>8228</v>
      </c>
      <c r="H603" t="s">
        <v>8245</v>
      </c>
      <c r="I603">
        <v>1419626139</v>
      </c>
      <c r="J603" s="12">
        <f t="shared" si="18"/>
        <v>41999.608090277776</v>
      </c>
      <c r="K603">
        <v>1417034139</v>
      </c>
      <c r="L603" s="12">
        <f t="shared" si="19"/>
        <v>41969.608090277776</v>
      </c>
      <c r="M603" t="b">
        <v>0</v>
      </c>
      <c r="N603">
        <v>6</v>
      </c>
      <c r="O603" s="7">
        <f>E603/D603</f>
        <v>1.4E-2</v>
      </c>
      <c r="P603" s="8">
        <f>E603/N603</f>
        <v>23.333333333333332</v>
      </c>
      <c r="Q603" t="str">
        <f>LEFT(T603, FIND("/",T603)-1)</f>
        <v>technology</v>
      </c>
      <c r="R603" t="str">
        <f>RIGHT(T603,LEN(T603)-FIND("/",T603))</f>
        <v>web</v>
      </c>
      <c r="S603" t="b">
        <v>0</v>
      </c>
      <c r="T603" t="s">
        <v>8260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8219</v>
      </c>
      <c r="G604" t="s">
        <v>8223</v>
      </c>
      <c r="H604" t="s">
        <v>8245</v>
      </c>
      <c r="I604">
        <v>1434654215</v>
      </c>
      <c r="J604" s="12">
        <f t="shared" si="18"/>
        <v>42173.54415509259</v>
      </c>
      <c r="K604">
        <v>1432062215</v>
      </c>
      <c r="L604" s="12">
        <f t="shared" si="19"/>
        <v>42143.54415509259</v>
      </c>
      <c r="M604" t="b">
        <v>0</v>
      </c>
      <c r="N604">
        <v>0</v>
      </c>
      <c r="O604" s="7">
        <f>E604/D604</f>
        <v>0</v>
      </c>
      <c r="P604" s="8" t="e">
        <f>E604/N604</f>
        <v>#DIV/0!</v>
      </c>
      <c r="Q604" t="str">
        <f>LEFT(T604, FIND("/",T604)-1)</f>
        <v>technology</v>
      </c>
      <c r="R604" t="str">
        <f>RIGHT(T604,LEN(T604)-FIND("/",T604))</f>
        <v>web</v>
      </c>
      <c r="S604" t="b">
        <v>0</v>
      </c>
      <c r="T604" t="s">
        <v>8260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8219</v>
      </c>
      <c r="G605" t="s">
        <v>8223</v>
      </c>
      <c r="H605" t="s">
        <v>8245</v>
      </c>
      <c r="I605">
        <v>1408029623</v>
      </c>
      <c r="J605" s="12">
        <f t="shared" si="18"/>
        <v>41865.389155092591</v>
      </c>
      <c r="K605">
        <v>1405437623</v>
      </c>
      <c r="L605" s="12">
        <f t="shared" si="19"/>
        <v>41835.389155092591</v>
      </c>
      <c r="M605" t="b">
        <v>0</v>
      </c>
      <c r="N605">
        <v>13</v>
      </c>
      <c r="O605" s="7">
        <f>E605/D605</f>
        <v>3.9334666666666664E-2</v>
      </c>
      <c r="P605" s="8">
        <f>E605/N605</f>
        <v>45.386153846153846</v>
      </c>
      <c r="Q605" t="str">
        <f>LEFT(T605, FIND("/",T605)-1)</f>
        <v>technology</v>
      </c>
      <c r="R605" t="str">
        <f>RIGHT(T605,LEN(T605)-FIND("/",T605))</f>
        <v>web</v>
      </c>
      <c r="S605" t="b">
        <v>0</v>
      </c>
      <c r="T605" t="s">
        <v>8260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8219</v>
      </c>
      <c r="G606" t="s">
        <v>8223</v>
      </c>
      <c r="H606" t="s">
        <v>8245</v>
      </c>
      <c r="I606">
        <v>1409187056</v>
      </c>
      <c r="J606" s="12">
        <f t="shared" si="18"/>
        <v>41878.785370370373</v>
      </c>
      <c r="K606">
        <v>1406595056</v>
      </c>
      <c r="L606" s="12">
        <f t="shared" si="19"/>
        <v>41848.785370370373</v>
      </c>
      <c r="M606" t="b">
        <v>0</v>
      </c>
      <c r="N606">
        <v>0</v>
      </c>
      <c r="O606" s="7">
        <f>E606/D606</f>
        <v>0</v>
      </c>
      <c r="P606" s="8" t="e">
        <f>E606/N606</f>
        <v>#DIV/0!</v>
      </c>
      <c r="Q606" t="str">
        <f>LEFT(T606, FIND("/",T606)-1)</f>
        <v>technology</v>
      </c>
      <c r="R606" t="str">
        <f>RIGHT(T606,LEN(T606)-FIND("/",T606))</f>
        <v>web</v>
      </c>
      <c r="S606" t="b">
        <v>0</v>
      </c>
      <c r="T606" t="s">
        <v>8260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8219</v>
      </c>
      <c r="G607" t="s">
        <v>8223</v>
      </c>
      <c r="H607" t="s">
        <v>8245</v>
      </c>
      <c r="I607">
        <v>1440318908</v>
      </c>
      <c r="J607" s="12">
        <f t="shared" si="18"/>
        <v>42239.107731481476</v>
      </c>
      <c r="K607">
        <v>1436430908</v>
      </c>
      <c r="L607" s="12">
        <f t="shared" si="19"/>
        <v>42194.107731481476</v>
      </c>
      <c r="M607" t="b">
        <v>0</v>
      </c>
      <c r="N607">
        <v>8</v>
      </c>
      <c r="O607" s="7">
        <f>E607/D607</f>
        <v>2.6200000000000001E-2</v>
      </c>
      <c r="P607" s="8">
        <f>E607/N607</f>
        <v>16.375</v>
      </c>
      <c r="Q607" t="str">
        <f>LEFT(T607, FIND("/",T607)-1)</f>
        <v>technology</v>
      </c>
      <c r="R607" t="str">
        <f>RIGHT(T607,LEN(T607)-FIND("/",T607))</f>
        <v>web</v>
      </c>
      <c r="S607" t="b">
        <v>0</v>
      </c>
      <c r="T607" t="s">
        <v>8260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8219</v>
      </c>
      <c r="G608" t="s">
        <v>8232</v>
      </c>
      <c r="H608" t="s">
        <v>8245</v>
      </c>
      <c r="I608">
        <v>1432479600</v>
      </c>
      <c r="J608" s="12">
        <f t="shared" si="18"/>
        <v>42148.375</v>
      </c>
      <c r="K608">
        <v>1428507409</v>
      </c>
      <c r="L608" s="12">
        <f t="shared" si="19"/>
        <v>42102.400567129633</v>
      </c>
      <c r="M608" t="b">
        <v>0</v>
      </c>
      <c r="N608">
        <v>1</v>
      </c>
      <c r="O608" s="7">
        <f>E608/D608</f>
        <v>2E-3</v>
      </c>
      <c r="P608" s="8">
        <f>E608/N608</f>
        <v>10</v>
      </c>
      <c r="Q608" t="str">
        <f>LEFT(T608, FIND("/",T608)-1)</f>
        <v>technology</v>
      </c>
      <c r="R608" t="str">
        <f>RIGHT(T608,LEN(T608)-FIND("/",T608))</f>
        <v>web</v>
      </c>
      <c r="S608" t="b">
        <v>0</v>
      </c>
      <c r="T608" t="s">
        <v>8260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8219</v>
      </c>
      <c r="G609" t="s">
        <v>8223</v>
      </c>
      <c r="H609" t="s">
        <v>8245</v>
      </c>
      <c r="I609">
        <v>1448225336</v>
      </c>
      <c r="J609" s="12">
        <f t="shared" si="18"/>
        <v>42330.617314814815</v>
      </c>
      <c r="K609">
        <v>1445629736</v>
      </c>
      <c r="L609" s="12">
        <f t="shared" si="19"/>
        <v>42300.575648148151</v>
      </c>
      <c r="M609" t="b">
        <v>0</v>
      </c>
      <c r="N609">
        <v>0</v>
      </c>
      <c r="O609" s="7">
        <f>E609/D609</f>
        <v>0</v>
      </c>
      <c r="P609" s="8" t="e">
        <f>E609/N609</f>
        <v>#DIV/0!</v>
      </c>
      <c r="Q609" t="str">
        <f>LEFT(T609, FIND("/",T609)-1)</f>
        <v>technology</v>
      </c>
      <c r="R609" t="str">
        <f>RIGHT(T609,LEN(T609)-FIND("/",T609))</f>
        <v>web</v>
      </c>
      <c r="S609" t="b">
        <v>0</v>
      </c>
      <c r="T609" t="s">
        <v>8260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8219</v>
      </c>
      <c r="G610" t="s">
        <v>8223</v>
      </c>
      <c r="H610" t="s">
        <v>8245</v>
      </c>
      <c r="I610">
        <v>1434405980</v>
      </c>
      <c r="J610" s="12">
        <f t="shared" si="18"/>
        <v>42170.671064814815</v>
      </c>
      <c r="K610">
        <v>1431813980</v>
      </c>
      <c r="L610" s="12">
        <f t="shared" si="19"/>
        <v>42140.671064814815</v>
      </c>
      <c r="M610" t="b">
        <v>0</v>
      </c>
      <c r="N610">
        <v>5</v>
      </c>
      <c r="O610" s="7">
        <f>E610/D610</f>
        <v>9.7400000000000004E-3</v>
      </c>
      <c r="P610" s="8">
        <f>E610/N610</f>
        <v>292.2</v>
      </c>
      <c r="Q610" t="str">
        <f>LEFT(T610, FIND("/",T610)-1)</f>
        <v>technology</v>
      </c>
      <c r="R610" t="str">
        <f>RIGHT(T610,LEN(T610)-FIND("/",T610))</f>
        <v>web</v>
      </c>
      <c r="S610" t="b">
        <v>0</v>
      </c>
      <c r="T610" t="s">
        <v>8260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8219</v>
      </c>
      <c r="G611" t="s">
        <v>8224</v>
      </c>
      <c r="H611" t="s">
        <v>8245</v>
      </c>
      <c r="I611">
        <v>1448761744</v>
      </c>
      <c r="J611" s="12">
        <f t="shared" si="18"/>
        <v>42336.825740740736</v>
      </c>
      <c r="K611">
        <v>1446166144</v>
      </c>
      <c r="L611" s="12">
        <f t="shared" si="19"/>
        <v>42306.784074074079</v>
      </c>
      <c r="M611" t="b">
        <v>0</v>
      </c>
      <c r="N611">
        <v>1</v>
      </c>
      <c r="O611" s="7">
        <f>E611/D611</f>
        <v>6.41025641025641E-3</v>
      </c>
      <c r="P611" s="8">
        <f>E611/N611</f>
        <v>5</v>
      </c>
      <c r="Q611" t="str">
        <f>LEFT(T611, FIND("/",T611)-1)</f>
        <v>technology</v>
      </c>
      <c r="R611" t="str">
        <f>RIGHT(T611,LEN(T611)-FIND("/",T611))</f>
        <v>web</v>
      </c>
      <c r="S611" t="b">
        <v>0</v>
      </c>
      <c r="T611" t="s">
        <v>8260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8219</v>
      </c>
      <c r="G612" t="s">
        <v>8223</v>
      </c>
      <c r="H612" t="s">
        <v>8245</v>
      </c>
      <c r="I612">
        <v>1429732586</v>
      </c>
      <c r="J612" s="12">
        <f t="shared" si="18"/>
        <v>42116.58085648148</v>
      </c>
      <c r="K612">
        <v>1427140586</v>
      </c>
      <c r="L612" s="12">
        <f t="shared" si="19"/>
        <v>42086.58085648148</v>
      </c>
      <c r="M612" t="b">
        <v>0</v>
      </c>
      <c r="N612">
        <v>0</v>
      </c>
      <c r="O612" s="7">
        <f>E612/D612</f>
        <v>0</v>
      </c>
      <c r="P612" s="8" t="e">
        <f>E612/N612</f>
        <v>#DIV/0!</v>
      </c>
      <c r="Q612" t="str">
        <f>LEFT(T612, FIND("/",T612)-1)</f>
        <v>technology</v>
      </c>
      <c r="R612" t="str">
        <f>RIGHT(T612,LEN(T612)-FIND("/",T612))</f>
        <v>web</v>
      </c>
      <c r="S612" t="b">
        <v>0</v>
      </c>
      <c r="T612" t="s">
        <v>8260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8219</v>
      </c>
      <c r="G613" t="s">
        <v>8229</v>
      </c>
      <c r="H613" t="s">
        <v>8245</v>
      </c>
      <c r="I613">
        <v>1453210037</v>
      </c>
      <c r="J613" s="12">
        <f t="shared" si="18"/>
        <v>42388.310613425929</v>
      </c>
      <c r="K613">
        <v>1448026037</v>
      </c>
      <c r="L613" s="12">
        <f t="shared" si="19"/>
        <v>42328.310613425929</v>
      </c>
      <c r="M613" t="b">
        <v>0</v>
      </c>
      <c r="N613">
        <v>0</v>
      </c>
      <c r="O613" s="7">
        <f>E613/D613</f>
        <v>0</v>
      </c>
      <c r="P613" s="8" t="e">
        <f>E613/N613</f>
        <v>#DIV/0!</v>
      </c>
      <c r="Q613" t="str">
        <f>LEFT(T613, FIND("/",T613)-1)</f>
        <v>technology</v>
      </c>
      <c r="R613" t="str">
        <f>RIGHT(T613,LEN(T613)-FIND("/",T613))</f>
        <v>web</v>
      </c>
      <c r="S613" t="b">
        <v>0</v>
      </c>
      <c r="T613" t="s">
        <v>8260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8219</v>
      </c>
      <c r="G614" t="s">
        <v>8236</v>
      </c>
      <c r="H614" t="s">
        <v>8245</v>
      </c>
      <c r="I614">
        <v>1472777146</v>
      </c>
      <c r="J614" s="12">
        <f t="shared" si="18"/>
        <v>42614.781782407401</v>
      </c>
      <c r="K614">
        <v>1470185146</v>
      </c>
      <c r="L614" s="12">
        <f t="shared" si="19"/>
        <v>42584.781782407401</v>
      </c>
      <c r="M614" t="b">
        <v>0</v>
      </c>
      <c r="N614">
        <v>0</v>
      </c>
      <c r="O614" s="7">
        <f>E614/D614</f>
        <v>0</v>
      </c>
      <c r="P614" s="8" t="e">
        <f>E614/N614</f>
        <v>#DIV/0!</v>
      </c>
      <c r="Q614" t="str">
        <f>LEFT(T614, FIND("/",T614)-1)</f>
        <v>technology</v>
      </c>
      <c r="R614" t="str">
        <f>RIGHT(T614,LEN(T614)-FIND("/",T614))</f>
        <v>web</v>
      </c>
      <c r="S614" t="b">
        <v>0</v>
      </c>
      <c r="T614" t="s">
        <v>8260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8219</v>
      </c>
      <c r="G615" t="s">
        <v>8223</v>
      </c>
      <c r="H615" t="s">
        <v>8245</v>
      </c>
      <c r="I615">
        <v>1443675540</v>
      </c>
      <c r="J615" s="12">
        <f t="shared" si="18"/>
        <v>42277.957638888889</v>
      </c>
      <c r="K615">
        <v>1441022120</v>
      </c>
      <c r="L615" s="12">
        <f t="shared" si="19"/>
        <v>42247.246759259258</v>
      </c>
      <c r="M615" t="b">
        <v>0</v>
      </c>
      <c r="N615">
        <v>121</v>
      </c>
      <c r="O615" s="7">
        <f>E615/D615</f>
        <v>0.21363333333333334</v>
      </c>
      <c r="P615" s="8">
        <f>E615/N615</f>
        <v>105.93388429752066</v>
      </c>
      <c r="Q615" t="str">
        <f>LEFT(T615, FIND("/",T615)-1)</f>
        <v>technology</v>
      </c>
      <c r="R615" t="str">
        <f>RIGHT(T615,LEN(T615)-FIND("/",T615))</f>
        <v>web</v>
      </c>
      <c r="S615" t="b">
        <v>0</v>
      </c>
      <c r="T615" t="s">
        <v>8260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8219</v>
      </c>
      <c r="G616" t="s">
        <v>8223</v>
      </c>
      <c r="H616" t="s">
        <v>8245</v>
      </c>
      <c r="I616">
        <v>1466731740</v>
      </c>
      <c r="J616" s="12">
        <f t="shared" si="18"/>
        <v>42544.811805555553</v>
      </c>
      <c r="K616">
        <v>1464139740</v>
      </c>
      <c r="L616" s="12">
        <f t="shared" si="19"/>
        <v>42514.811805555553</v>
      </c>
      <c r="M616" t="b">
        <v>0</v>
      </c>
      <c r="N616">
        <v>0</v>
      </c>
      <c r="O616" s="7">
        <f>E616/D616</f>
        <v>0</v>
      </c>
      <c r="P616" s="8" t="e">
        <f>E616/N616</f>
        <v>#DIV/0!</v>
      </c>
      <c r="Q616" t="str">
        <f>LEFT(T616, FIND("/",T616)-1)</f>
        <v>technology</v>
      </c>
      <c r="R616" t="str">
        <f>RIGHT(T616,LEN(T616)-FIND("/",T616))</f>
        <v>web</v>
      </c>
      <c r="S616" t="b">
        <v>0</v>
      </c>
      <c r="T616" t="s">
        <v>8260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8219</v>
      </c>
      <c r="G617" t="s">
        <v>8227</v>
      </c>
      <c r="H617" t="s">
        <v>8245</v>
      </c>
      <c r="I617">
        <v>1443149759</v>
      </c>
      <c r="J617" s="12">
        <f t="shared" si="18"/>
        <v>42271.872210648144</v>
      </c>
      <c r="K617">
        <v>1440557759</v>
      </c>
      <c r="L617" s="12">
        <f t="shared" si="19"/>
        <v>42241.872210648144</v>
      </c>
      <c r="M617" t="b">
        <v>0</v>
      </c>
      <c r="N617">
        <v>0</v>
      </c>
      <c r="O617" s="7">
        <f>E617/D617</f>
        <v>0</v>
      </c>
      <c r="P617" s="8" t="e">
        <f>E617/N617</f>
        <v>#DIV/0!</v>
      </c>
      <c r="Q617" t="str">
        <f>LEFT(T617, FIND("/",T617)-1)</f>
        <v>technology</v>
      </c>
      <c r="R617" t="str">
        <f>RIGHT(T617,LEN(T617)-FIND("/",T617))</f>
        <v>web</v>
      </c>
      <c r="S617" t="b">
        <v>0</v>
      </c>
      <c r="T617" t="s">
        <v>8260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8219</v>
      </c>
      <c r="G618" t="s">
        <v>8229</v>
      </c>
      <c r="H618" t="s">
        <v>8245</v>
      </c>
      <c r="I618">
        <v>1488013307</v>
      </c>
      <c r="J618" s="12">
        <f t="shared" si="18"/>
        <v>42791.126238425932</v>
      </c>
      <c r="K618">
        <v>1485421307</v>
      </c>
      <c r="L618" s="12">
        <f t="shared" si="19"/>
        <v>42761.126238425932</v>
      </c>
      <c r="M618" t="b">
        <v>0</v>
      </c>
      <c r="N618">
        <v>0</v>
      </c>
      <c r="O618" s="7">
        <f>E618/D618</f>
        <v>0</v>
      </c>
      <c r="P618" s="8" t="e">
        <f>E618/N618</f>
        <v>#DIV/0!</v>
      </c>
      <c r="Q618" t="str">
        <f>LEFT(T618, FIND("/",T618)-1)</f>
        <v>technology</v>
      </c>
      <c r="R618" t="str">
        <f>RIGHT(T618,LEN(T618)-FIND("/",T618))</f>
        <v>web</v>
      </c>
      <c r="S618" t="b">
        <v>0</v>
      </c>
      <c r="T618" t="s">
        <v>8260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8219</v>
      </c>
      <c r="G619" t="s">
        <v>8224</v>
      </c>
      <c r="H619" t="s">
        <v>8245</v>
      </c>
      <c r="I619">
        <v>1431072843</v>
      </c>
      <c r="J619" s="12">
        <f t="shared" si="18"/>
        <v>42132.093090277776</v>
      </c>
      <c r="K619">
        <v>1427184843</v>
      </c>
      <c r="L619" s="12">
        <f t="shared" si="19"/>
        <v>42087.093090277776</v>
      </c>
      <c r="M619" t="b">
        <v>0</v>
      </c>
      <c r="N619">
        <v>3</v>
      </c>
      <c r="O619" s="7">
        <f>E619/D619</f>
        <v>0.03</v>
      </c>
      <c r="P619" s="8">
        <f>E619/N619</f>
        <v>20</v>
      </c>
      <c r="Q619" t="str">
        <f>LEFT(T619, FIND("/",T619)-1)</f>
        <v>technology</v>
      </c>
      <c r="R619" t="str">
        <f>RIGHT(T619,LEN(T619)-FIND("/",T619))</f>
        <v>web</v>
      </c>
      <c r="S619" t="b">
        <v>0</v>
      </c>
      <c r="T619" t="s">
        <v>8260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8219</v>
      </c>
      <c r="G620" t="s">
        <v>8223</v>
      </c>
      <c r="H620" t="s">
        <v>8245</v>
      </c>
      <c r="I620">
        <v>1449689203</v>
      </c>
      <c r="J620" s="12">
        <f t="shared" si="18"/>
        <v>42347.560219907406</v>
      </c>
      <c r="K620">
        <v>1447097203</v>
      </c>
      <c r="L620" s="12">
        <f t="shared" si="19"/>
        <v>42317.560219907406</v>
      </c>
      <c r="M620" t="b">
        <v>0</v>
      </c>
      <c r="N620">
        <v>0</v>
      </c>
      <c r="O620" s="7">
        <f>E620/D620</f>
        <v>0</v>
      </c>
      <c r="P620" s="8" t="e">
        <f>E620/N620</f>
        <v>#DIV/0!</v>
      </c>
      <c r="Q620" t="str">
        <f>LEFT(T620, FIND("/",T620)-1)</f>
        <v>technology</v>
      </c>
      <c r="R620" t="str">
        <f>RIGHT(T620,LEN(T620)-FIND("/",T620))</f>
        <v>web</v>
      </c>
      <c r="S620" t="b">
        <v>0</v>
      </c>
      <c r="T620" t="s">
        <v>8260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8219</v>
      </c>
      <c r="G621" t="s">
        <v>8223</v>
      </c>
      <c r="H621" t="s">
        <v>8245</v>
      </c>
      <c r="I621">
        <v>1416933390</v>
      </c>
      <c r="J621" s="12">
        <f t="shared" si="18"/>
        <v>41968.442013888889</v>
      </c>
      <c r="K621">
        <v>1411745790</v>
      </c>
      <c r="L621" s="12">
        <f t="shared" si="19"/>
        <v>41908.400347222225</v>
      </c>
      <c r="M621" t="b">
        <v>0</v>
      </c>
      <c r="N621">
        <v>1</v>
      </c>
      <c r="O621" s="7">
        <f>E621/D621</f>
        <v>3.9999999999999998E-7</v>
      </c>
      <c r="P621" s="8">
        <f>E621/N621</f>
        <v>1</v>
      </c>
      <c r="Q621" t="str">
        <f>LEFT(T621, FIND("/",T621)-1)</f>
        <v>technology</v>
      </c>
      <c r="R621" t="str">
        <f>RIGHT(T621,LEN(T621)-FIND("/",T621))</f>
        <v>web</v>
      </c>
      <c r="S621" t="b">
        <v>0</v>
      </c>
      <c r="T621" t="s">
        <v>8260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8219</v>
      </c>
      <c r="G622" t="s">
        <v>8228</v>
      </c>
      <c r="H622" t="s">
        <v>8245</v>
      </c>
      <c r="I622">
        <v>1408986738</v>
      </c>
      <c r="J622" s="12">
        <f t="shared" si="18"/>
        <v>41876.466874999998</v>
      </c>
      <c r="K622">
        <v>1405098738</v>
      </c>
      <c r="L622" s="12">
        <f t="shared" si="19"/>
        <v>41831.466874999998</v>
      </c>
      <c r="M622" t="b">
        <v>0</v>
      </c>
      <c r="N622">
        <v>1</v>
      </c>
      <c r="O622" s="7">
        <f>E622/D622</f>
        <v>0.01</v>
      </c>
      <c r="P622" s="8">
        <f>E622/N622</f>
        <v>300</v>
      </c>
      <c r="Q622" t="str">
        <f>LEFT(T622, FIND("/",T622)-1)</f>
        <v>technology</v>
      </c>
      <c r="R622" t="str">
        <f>RIGHT(T622,LEN(T622)-FIND("/",T622))</f>
        <v>web</v>
      </c>
      <c r="S622" t="b">
        <v>0</v>
      </c>
      <c r="T622" t="s">
        <v>8260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8219</v>
      </c>
      <c r="G623" t="s">
        <v>8223</v>
      </c>
      <c r="H623" t="s">
        <v>8245</v>
      </c>
      <c r="I623">
        <v>1467934937</v>
      </c>
      <c r="J623" s="12">
        <f t="shared" si="18"/>
        <v>42558.737696759257</v>
      </c>
      <c r="K623">
        <v>1465342937</v>
      </c>
      <c r="L623" s="12">
        <f t="shared" si="19"/>
        <v>42528.737696759257</v>
      </c>
      <c r="M623" t="b">
        <v>0</v>
      </c>
      <c r="N623">
        <v>3</v>
      </c>
      <c r="O623" s="7">
        <f>E623/D623</f>
        <v>1.044E-2</v>
      </c>
      <c r="P623" s="8">
        <f>E623/N623</f>
        <v>87</v>
      </c>
      <c r="Q623" t="str">
        <f>LEFT(T623, FIND("/",T623)-1)</f>
        <v>technology</v>
      </c>
      <c r="R623" t="str">
        <f>RIGHT(T623,LEN(T623)-FIND("/",T623))</f>
        <v>web</v>
      </c>
      <c r="S623" t="b">
        <v>0</v>
      </c>
      <c r="T623" t="s">
        <v>8260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8219</v>
      </c>
      <c r="G624" t="s">
        <v>8223</v>
      </c>
      <c r="H624" t="s">
        <v>8245</v>
      </c>
      <c r="I624">
        <v>1467398138</v>
      </c>
      <c r="J624" s="12">
        <f t="shared" si="18"/>
        <v>42552.524745370371</v>
      </c>
      <c r="K624">
        <v>1465670138</v>
      </c>
      <c r="L624" s="12">
        <f t="shared" si="19"/>
        <v>42532.524745370371</v>
      </c>
      <c r="M624" t="b">
        <v>0</v>
      </c>
      <c r="N624">
        <v>9</v>
      </c>
      <c r="O624" s="7">
        <f>E624/D624</f>
        <v>5.6833333333333333E-2</v>
      </c>
      <c r="P624" s="8">
        <f>E624/N624</f>
        <v>37.888888888888886</v>
      </c>
      <c r="Q624" t="str">
        <f>LEFT(T624, FIND("/",T624)-1)</f>
        <v>technology</v>
      </c>
      <c r="R624" t="str">
        <f>RIGHT(T624,LEN(T624)-FIND("/",T624))</f>
        <v>web</v>
      </c>
      <c r="S624" t="b">
        <v>0</v>
      </c>
      <c r="T624" t="s">
        <v>8260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8219</v>
      </c>
      <c r="G625" t="s">
        <v>8225</v>
      </c>
      <c r="H625" t="s">
        <v>8245</v>
      </c>
      <c r="I625">
        <v>1432771997</v>
      </c>
      <c r="J625" s="12">
        <f t="shared" si="18"/>
        <v>42151.759224537032</v>
      </c>
      <c r="K625">
        <v>1430179997</v>
      </c>
      <c r="L625" s="12">
        <f t="shared" si="19"/>
        <v>42121.759224537032</v>
      </c>
      <c r="M625" t="b">
        <v>0</v>
      </c>
      <c r="N625">
        <v>0</v>
      </c>
      <c r="O625" s="7">
        <f>E625/D625</f>
        <v>0</v>
      </c>
      <c r="P625" s="8" t="e">
        <f>E625/N625</f>
        <v>#DIV/0!</v>
      </c>
      <c r="Q625" t="str">
        <f>LEFT(T625, FIND("/",T625)-1)</f>
        <v>technology</v>
      </c>
      <c r="R625" t="str">
        <f>RIGHT(T625,LEN(T625)-FIND("/",T625))</f>
        <v>web</v>
      </c>
      <c r="S625" t="b">
        <v>0</v>
      </c>
      <c r="T625" t="s">
        <v>8260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8219</v>
      </c>
      <c r="G626" t="s">
        <v>8223</v>
      </c>
      <c r="H626" t="s">
        <v>8245</v>
      </c>
      <c r="I626">
        <v>1431647041</v>
      </c>
      <c r="J626" s="12">
        <f t="shared" si="18"/>
        <v>42138.738900462966</v>
      </c>
      <c r="K626">
        <v>1429055041</v>
      </c>
      <c r="L626" s="12">
        <f t="shared" si="19"/>
        <v>42108.738900462966</v>
      </c>
      <c r="M626" t="b">
        <v>0</v>
      </c>
      <c r="N626">
        <v>0</v>
      </c>
      <c r="O626" s="7">
        <f>E626/D626</f>
        <v>0</v>
      </c>
      <c r="P626" s="8" t="e">
        <f>E626/N626</f>
        <v>#DIV/0!</v>
      </c>
      <c r="Q626" t="str">
        <f>LEFT(T626, FIND("/",T626)-1)</f>
        <v>technology</v>
      </c>
      <c r="R626" t="str">
        <f>RIGHT(T626,LEN(T626)-FIND("/",T626))</f>
        <v>web</v>
      </c>
      <c r="S626" t="b">
        <v>0</v>
      </c>
      <c r="T626" t="s">
        <v>8260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8219</v>
      </c>
      <c r="G627" t="s">
        <v>8228</v>
      </c>
      <c r="H627" t="s">
        <v>8245</v>
      </c>
      <c r="I627">
        <v>1490560177</v>
      </c>
      <c r="J627" s="12">
        <f t="shared" si="18"/>
        <v>42820.603900462964</v>
      </c>
      <c r="K627">
        <v>1487971777</v>
      </c>
      <c r="L627" s="12">
        <f t="shared" si="19"/>
        <v>42790.645567129628</v>
      </c>
      <c r="M627" t="b">
        <v>0</v>
      </c>
      <c r="N627">
        <v>0</v>
      </c>
      <c r="O627" s="7">
        <f>E627/D627</f>
        <v>0</v>
      </c>
      <c r="P627" s="8" t="e">
        <f>E627/N627</f>
        <v>#DIV/0!</v>
      </c>
      <c r="Q627" t="str">
        <f>LEFT(T627, FIND("/",T627)-1)</f>
        <v>technology</v>
      </c>
      <c r="R627" t="str">
        <f>RIGHT(T627,LEN(T627)-FIND("/",T627))</f>
        <v>web</v>
      </c>
      <c r="S627" t="b">
        <v>0</v>
      </c>
      <c r="T627" t="s">
        <v>8260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8219</v>
      </c>
      <c r="G628" t="s">
        <v>8223</v>
      </c>
      <c r="H628" t="s">
        <v>8245</v>
      </c>
      <c r="I628">
        <v>1439644920</v>
      </c>
      <c r="J628" s="12">
        <f t="shared" si="18"/>
        <v>42231.306944444441</v>
      </c>
      <c r="K628">
        <v>1436793939</v>
      </c>
      <c r="L628" s="12">
        <f t="shared" si="19"/>
        <v>42198.309479166666</v>
      </c>
      <c r="M628" t="b">
        <v>0</v>
      </c>
      <c r="N628">
        <v>39</v>
      </c>
      <c r="O628" s="7">
        <f>E628/D628</f>
        <v>0.17380000000000001</v>
      </c>
      <c r="P628" s="8">
        <f>E628/N628</f>
        <v>111.41025641025641</v>
      </c>
      <c r="Q628" t="str">
        <f>LEFT(T628, FIND("/",T628)-1)</f>
        <v>technology</v>
      </c>
      <c r="R628" t="str">
        <f>RIGHT(T628,LEN(T628)-FIND("/",T628))</f>
        <v>web</v>
      </c>
      <c r="S628" t="b">
        <v>0</v>
      </c>
      <c r="T628" t="s">
        <v>8260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8219</v>
      </c>
      <c r="G629" t="s">
        <v>8234</v>
      </c>
      <c r="H629" t="s">
        <v>8245</v>
      </c>
      <c r="I629">
        <v>1457996400</v>
      </c>
      <c r="J629" s="12">
        <f t="shared" si="18"/>
        <v>42443.708333333328</v>
      </c>
      <c r="K629">
        <v>1452842511</v>
      </c>
      <c r="L629" s="12">
        <f t="shared" si="19"/>
        <v>42384.056840277779</v>
      </c>
      <c r="M629" t="b">
        <v>0</v>
      </c>
      <c r="N629">
        <v>1</v>
      </c>
      <c r="O629" s="7">
        <f>E629/D629</f>
        <v>2.0000000000000001E-4</v>
      </c>
      <c r="P629" s="8">
        <f>E629/N629</f>
        <v>90</v>
      </c>
      <c r="Q629" t="str">
        <f>LEFT(T629, FIND("/",T629)-1)</f>
        <v>technology</v>
      </c>
      <c r="R629" t="str">
        <f>RIGHT(T629,LEN(T629)-FIND("/",T629))</f>
        <v>web</v>
      </c>
      <c r="S629" t="b">
        <v>0</v>
      </c>
      <c r="T629" t="s">
        <v>8260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8219</v>
      </c>
      <c r="G630" t="s">
        <v>8223</v>
      </c>
      <c r="H630" t="s">
        <v>8245</v>
      </c>
      <c r="I630">
        <v>1405269457</v>
      </c>
      <c r="J630" s="12">
        <f t="shared" si="18"/>
        <v>41833.442789351851</v>
      </c>
      <c r="K630">
        <v>1402677457</v>
      </c>
      <c r="L630" s="12">
        <f t="shared" si="19"/>
        <v>41803.442789351851</v>
      </c>
      <c r="M630" t="b">
        <v>0</v>
      </c>
      <c r="N630">
        <v>0</v>
      </c>
      <c r="O630" s="7">
        <f>E630/D630</f>
        <v>0</v>
      </c>
      <c r="P630" s="8" t="e">
        <f>E630/N630</f>
        <v>#DIV/0!</v>
      </c>
      <c r="Q630" t="str">
        <f>LEFT(T630, FIND("/",T630)-1)</f>
        <v>technology</v>
      </c>
      <c r="R630" t="str">
        <f>RIGHT(T630,LEN(T630)-FIND("/",T630))</f>
        <v>web</v>
      </c>
      <c r="S630" t="b">
        <v>0</v>
      </c>
      <c r="T630" t="s">
        <v>8260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8219</v>
      </c>
      <c r="G631" t="s">
        <v>8225</v>
      </c>
      <c r="H631" t="s">
        <v>8245</v>
      </c>
      <c r="I631">
        <v>1463239108</v>
      </c>
      <c r="J631" s="12">
        <f t="shared" si="18"/>
        <v>42504.387824074074</v>
      </c>
      <c r="K631">
        <v>1460647108</v>
      </c>
      <c r="L631" s="12">
        <f t="shared" si="19"/>
        <v>42474.387824074074</v>
      </c>
      <c r="M631" t="b">
        <v>0</v>
      </c>
      <c r="N631">
        <v>3</v>
      </c>
      <c r="O631" s="7">
        <f>E631/D631</f>
        <v>1.75E-3</v>
      </c>
      <c r="P631" s="8">
        <f>E631/N631</f>
        <v>116.66666666666667</v>
      </c>
      <c r="Q631" t="str">
        <f>LEFT(T631, FIND("/",T631)-1)</f>
        <v>technology</v>
      </c>
      <c r="R631" t="str">
        <f>RIGHT(T631,LEN(T631)-FIND("/",T631))</f>
        <v>web</v>
      </c>
      <c r="S631" t="b">
        <v>0</v>
      </c>
      <c r="T631" t="s">
        <v>8260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8219</v>
      </c>
      <c r="G632" t="s">
        <v>8223</v>
      </c>
      <c r="H632" t="s">
        <v>8245</v>
      </c>
      <c r="I632">
        <v>1441516200</v>
      </c>
      <c r="J632" s="12">
        <f t="shared" si="18"/>
        <v>42252.965277777781</v>
      </c>
      <c r="K632">
        <v>1438959121</v>
      </c>
      <c r="L632" s="12">
        <f t="shared" si="19"/>
        <v>42223.369456018518</v>
      </c>
      <c r="M632" t="b">
        <v>0</v>
      </c>
      <c r="N632">
        <v>1</v>
      </c>
      <c r="O632" s="7">
        <f>E632/D632</f>
        <v>8.3340278356529708E-4</v>
      </c>
      <c r="P632" s="8">
        <f>E632/N632</f>
        <v>10</v>
      </c>
      <c r="Q632" t="str">
        <f>LEFT(T632, FIND("/",T632)-1)</f>
        <v>technology</v>
      </c>
      <c r="R632" t="str">
        <f>RIGHT(T632,LEN(T632)-FIND("/",T632))</f>
        <v>web</v>
      </c>
      <c r="S632" t="b">
        <v>0</v>
      </c>
      <c r="T632" t="s">
        <v>8260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8219</v>
      </c>
      <c r="G633" t="s">
        <v>8228</v>
      </c>
      <c r="H633" t="s">
        <v>8245</v>
      </c>
      <c r="I633">
        <v>1464460329</v>
      </c>
      <c r="J633" s="12">
        <f t="shared" si="18"/>
        <v>42518.522326388891</v>
      </c>
      <c r="K633">
        <v>1461954729</v>
      </c>
      <c r="L633" s="12">
        <f t="shared" si="19"/>
        <v>42489.522326388891</v>
      </c>
      <c r="M633" t="b">
        <v>0</v>
      </c>
      <c r="N633">
        <v>9</v>
      </c>
      <c r="O633" s="7">
        <f>E633/D633</f>
        <v>1.38E-2</v>
      </c>
      <c r="P633" s="8">
        <f>E633/N633</f>
        <v>76.666666666666671</v>
      </c>
      <c r="Q633" t="str">
        <f>LEFT(T633, FIND("/",T633)-1)</f>
        <v>technology</v>
      </c>
      <c r="R633" t="str">
        <f>RIGHT(T633,LEN(T633)-FIND("/",T633))</f>
        <v>web</v>
      </c>
      <c r="S633" t="b">
        <v>0</v>
      </c>
      <c r="T633" t="s">
        <v>8260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8219</v>
      </c>
      <c r="G634" t="s">
        <v>8232</v>
      </c>
      <c r="H634" t="s">
        <v>8245</v>
      </c>
      <c r="I634">
        <v>1448470165</v>
      </c>
      <c r="J634" s="12">
        <f t="shared" si="18"/>
        <v>42333.450983796298</v>
      </c>
      <c r="K634">
        <v>1445874565</v>
      </c>
      <c r="L634" s="12">
        <f t="shared" si="19"/>
        <v>42303.409317129626</v>
      </c>
      <c r="M634" t="b">
        <v>0</v>
      </c>
      <c r="N634">
        <v>0</v>
      </c>
      <c r="O634" s="7">
        <f>E634/D634</f>
        <v>0</v>
      </c>
      <c r="P634" s="8" t="e">
        <f>E634/N634</f>
        <v>#DIV/0!</v>
      </c>
      <c r="Q634" t="str">
        <f>LEFT(T634, FIND("/",T634)-1)</f>
        <v>technology</v>
      </c>
      <c r="R634" t="str">
        <f>RIGHT(T634,LEN(T634)-FIND("/",T634))</f>
        <v>web</v>
      </c>
      <c r="S634" t="b">
        <v>0</v>
      </c>
      <c r="T634" t="s">
        <v>8260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8219</v>
      </c>
      <c r="G635" t="s">
        <v>8223</v>
      </c>
      <c r="H635" t="s">
        <v>8245</v>
      </c>
      <c r="I635">
        <v>1466204400</v>
      </c>
      <c r="J635" s="12">
        <f t="shared" si="18"/>
        <v>42538.708333333328</v>
      </c>
      <c r="K635">
        <v>1463469062</v>
      </c>
      <c r="L635" s="12">
        <f t="shared" si="19"/>
        <v>42507.04932870371</v>
      </c>
      <c r="M635" t="b">
        <v>0</v>
      </c>
      <c r="N635">
        <v>25</v>
      </c>
      <c r="O635" s="7">
        <f>E635/D635</f>
        <v>0.1245</v>
      </c>
      <c r="P635" s="8">
        <f>E635/N635</f>
        <v>49.8</v>
      </c>
      <c r="Q635" t="str">
        <f>LEFT(T635, FIND("/",T635)-1)</f>
        <v>technology</v>
      </c>
      <c r="R635" t="str">
        <f>RIGHT(T635,LEN(T635)-FIND("/",T635))</f>
        <v>web</v>
      </c>
      <c r="S635" t="b">
        <v>0</v>
      </c>
      <c r="T635" t="s">
        <v>8260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8219</v>
      </c>
      <c r="G636" t="s">
        <v>8223</v>
      </c>
      <c r="H636" t="s">
        <v>8245</v>
      </c>
      <c r="I636">
        <v>1424989029</v>
      </c>
      <c r="J636" s="12">
        <f t="shared" si="18"/>
        <v>42061.678576388891</v>
      </c>
      <c r="K636">
        <v>1422397029</v>
      </c>
      <c r="L636" s="12">
        <f t="shared" si="19"/>
        <v>42031.678576388891</v>
      </c>
      <c r="M636" t="b">
        <v>0</v>
      </c>
      <c r="N636">
        <v>1</v>
      </c>
      <c r="O636" s="7">
        <f>E636/D636</f>
        <v>2.0000000000000001E-4</v>
      </c>
      <c r="P636" s="8">
        <f>E636/N636</f>
        <v>1</v>
      </c>
      <c r="Q636" t="str">
        <f>LEFT(T636, FIND("/",T636)-1)</f>
        <v>technology</v>
      </c>
      <c r="R636" t="str">
        <f>RIGHT(T636,LEN(T636)-FIND("/",T636))</f>
        <v>web</v>
      </c>
      <c r="S636" t="b">
        <v>0</v>
      </c>
      <c r="T636" t="s">
        <v>8260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8219</v>
      </c>
      <c r="G637" t="s">
        <v>8223</v>
      </c>
      <c r="H637" t="s">
        <v>8245</v>
      </c>
      <c r="I637">
        <v>1428804762</v>
      </c>
      <c r="J637" s="12">
        <f t="shared" si="18"/>
        <v>42105.842152777783</v>
      </c>
      <c r="K637">
        <v>1426212762</v>
      </c>
      <c r="L637" s="12">
        <f t="shared" si="19"/>
        <v>42075.842152777783</v>
      </c>
      <c r="M637" t="b">
        <v>0</v>
      </c>
      <c r="N637">
        <v>1</v>
      </c>
      <c r="O637" s="7">
        <f>E637/D637</f>
        <v>8.0000000000000007E-5</v>
      </c>
      <c r="P637" s="8">
        <f>E637/N637</f>
        <v>2</v>
      </c>
      <c r="Q637" t="str">
        <f>LEFT(T637, FIND("/",T637)-1)</f>
        <v>technology</v>
      </c>
      <c r="R637" t="str">
        <f>RIGHT(T637,LEN(T637)-FIND("/",T637))</f>
        <v>web</v>
      </c>
      <c r="S637" t="b">
        <v>0</v>
      </c>
      <c r="T637" t="s">
        <v>8260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8219</v>
      </c>
      <c r="G638" t="s">
        <v>8224</v>
      </c>
      <c r="H638" t="s">
        <v>8245</v>
      </c>
      <c r="I638">
        <v>1433587620</v>
      </c>
      <c r="J638" s="12">
        <f t="shared" si="18"/>
        <v>42161.19930555555</v>
      </c>
      <c r="K638">
        <v>1430996150</v>
      </c>
      <c r="L638" s="12">
        <f t="shared" si="19"/>
        <v>42131.205439814818</v>
      </c>
      <c r="M638" t="b">
        <v>0</v>
      </c>
      <c r="N638">
        <v>1</v>
      </c>
      <c r="O638" s="7">
        <f>E638/D638</f>
        <v>2E-3</v>
      </c>
      <c r="P638" s="8">
        <f>E638/N638</f>
        <v>4</v>
      </c>
      <c r="Q638" t="str">
        <f>LEFT(T638, FIND("/",T638)-1)</f>
        <v>technology</v>
      </c>
      <c r="R638" t="str">
        <f>RIGHT(T638,LEN(T638)-FIND("/",T638))</f>
        <v>web</v>
      </c>
      <c r="S638" t="b">
        <v>0</v>
      </c>
      <c r="T638" t="s">
        <v>8260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8219</v>
      </c>
      <c r="G639" t="s">
        <v>8224</v>
      </c>
      <c r="H639" t="s">
        <v>8245</v>
      </c>
      <c r="I639">
        <v>1488063840</v>
      </c>
      <c r="J639" s="12">
        <f t="shared" si="18"/>
        <v>42791.711111111115</v>
      </c>
      <c r="K639">
        <v>1485558318</v>
      </c>
      <c r="L639" s="12">
        <f t="shared" si="19"/>
        <v>42762.712013888886</v>
      </c>
      <c r="M639" t="b">
        <v>0</v>
      </c>
      <c r="N639">
        <v>0</v>
      </c>
      <c r="O639" s="7">
        <f>E639/D639</f>
        <v>0</v>
      </c>
      <c r="P639" s="8" t="e">
        <f>E639/N639</f>
        <v>#DIV/0!</v>
      </c>
      <c r="Q639" t="str">
        <f>LEFT(T639, FIND("/",T639)-1)</f>
        <v>technology</v>
      </c>
      <c r="R639" t="str">
        <f>RIGHT(T639,LEN(T639)-FIND("/",T639))</f>
        <v>web</v>
      </c>
      <c r="S639" t="b">
        <v>0</v>
      </c>
      <c r="T639" t="s">
        <v>8260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8219</v>
      </c>
      <c r="G640" t="s">
        <v>8235</v>
      </c>
      <c r="H640" t="s">
        <v>8245</v>
      </c>
      <c r="I640">
        <v>1490447662</v>
      </c>
      <c r="J640" s="12">
        <f t="shared" si="18"/>
        <v>42819.30164351852</v>
      </c>
      <c r="K640">
        <v>1485267262</v>
      </c>
      <c r="L640" s="12">
        <f t="shared" si="19"/>
        <v>42759.343310185184</v>
      </c>
      <c r="M640" t="b">
        <v>0</v>
      </c>
      <c r="N640">
        <v>6</v>
      </c>
      <c r="O640" s="7">
        <f>E640/D640</f>
        <v>9.0000000000000006E-5</v>
      </c>
      <c r="P640" s="8">
        <f>E640/N640</f>
        <v>3</v>
      </c>
      <c r="Q640" t="str">
        <f>LEFT(T640, FIND("/",T640)-1)</f>
        <v>technology</v>
      </c>
      <c r="R640" t="str">
        <f>RIGHT(T640,LEN(T640)-FIND("/",T640))</f>
        <v>web</v>
      </c>
      <c r="S640" t="b">
        <v>0</v>
      </c>
      <c r="T640" t="s">
        <v>8260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8219</v>
      </c>
      <c r="G641" t="s">
        <v>8223</v>
      </c>
      <c r="H641" t="s">
        <v>8245</v>
      </c>
      <c r="I641">
        <v>1413208795</v>
      </c>
      <c r="J641" s="12">
        <f t="shared" si="18"/>
        <v>41925.333275462966</v>
      </c>
      <c r="K641">
        <v>1408024795</v>
      </c>
      <c r="L641" s="12">
        <f t="shared" si="19"/>
        <v>41865.333275462966</v>
      </c>
      <c r="M641" t="b">
        <v>0</v>
      </c>
      <c r="N641">
        <v>1</v>
      </c>
      <c r="O641" s="7">
        <f>E641/D641</f>
        <v>9.9999999999999995E-7</v>
      </c>
      <c r="P641" s="8">
        <f>E641/N641</f>
        <v>1</v>
      </c>
      <c r="Q641" t="str">
        <f>LEFT(T641, FIND("/",T641)-1)</f>
        <v>technology</v>
      </c>
      <c r="R641" t="str">
        <f>RIGHT(T641,LEN(T641)-FIND("/",T641))</f>
        <v>web</v>
      </c>
      <c r="S641" t="b">
        <v>0</v>
      </c>
      <c r="T641" t="s">
        <v>8260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8218</v>
      </c>
      <c r="G642" t="s">
        <v>8229</v>
      </c>
      <c r="H642" t="s">
        <v>8245</v>
      </c>
      <c r="I642">
        <v>1480028400</v>
      </c>
      <c r="J642" s="12">
        <f t="shared" ref="J642:J705" si="20">(((I642/60)/60)/24)+DATE(1970,1,1)+(-6/24)</f>
        <v>42698.708333333328</v>
      </c>
      <c r="K642">
        <v>1478685915</v>
      </c>
      <c r="L642" s="12">
        <f t="shared" ref="L642:L705" si="21">(((K642/60)/60)/24)+DATE(1970,1,1)+(-6/24)</f>
        <v>42683.170312500006</v>
      </c>
      <c r="M642" t="b">
        <v>0</v>
      </c>
      <c r="N642">
        <v>2</v>
      </c>
      <c r="O642" s="7">
        <f>E642/D642</f>
        <v>1.4428571428571428</v>
      </c>
      <c r="P642" s="8">
        <f>E642/N642</f>
        <v>50.5</v>
      </c>
      <c r="Q642" t="str">
        <f>LEFT(T642, FIND("/",T642)-1)</f>
        <v>technology</v>
      </c>
      <c r="R642" t="str">
        <f>RIGHT(T642,LEN(T642)-FIND("/",T642))</f>
        <v>wearables</v>
      </c>
      <c r="S642" t="b">
        <v>1</v>
      </c>
      <c r="T642" t="s">
        <v>8261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8218</v>
      </c>
      <c r="G643" t="s">
        <v>8223</v>
      </c>
      <c r="H643" t="s">
        <v>8245</v>
      </c>
      <c r="I643">
        <v>1439473248</v>
      </c>
      <c r="J643" s="12">
        <f t="shared" si="20"/>
        <v>42229.32</v>
      </c>
      <c r="K643">
        <v>1436881248</v>
      </c>
      <c r="L643" s="12">
        <f t="shared" si="21"/>
        <v>42199.32</v>
      </c>
      <c r="M643" t="b">
        <v>0</v>
      </c>
      <c r="N643">
        <v>315</v>
      </c>
      <c r="O643" s="7">
        <f>E643/D643</f>
        <v>1.1916249999999999</v>
      </c>
      <c r="P643" s="8">
        <f>E643/N643</f>
        <v>151.31746031746033</v>
      </c>
      <c r="Q643" t="str">
        <f>LEFT(T643, FIND("/",T643)-1)</f>
        <v>technology</v>
      </c>
      <c r="R643" t="str">
        <f>RIGHT(T643,LEN(T643)-FIND("/",T643))</f>
        <v>wearables</v>
      </c>
      <c r="S643" t="b">
        <v>1</v>
      </c>
      <c r="T643" t="s">
        <v>8261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8218</v>
      </c>
      <c r="G644" t="s">
        <v>8235</v>
      </c>
      <c r="H644" t="s">
        <v>8245</v>
      </c>
      <c r="I644">
        <v>1439998674</v>
      </c>
      <c r="J644" s="12">
        <f t="shared" si="20"/>
        <v>42235.401319444441</v>
      </c>
      <c r="K644">
        <v>1436888274</v>
      </c>
      <c r="L644" s="12">
        <f t="shared" si="21"/>
        <v>42199.401319444441</v>
      </c>
      <c r="M644" t="b">
        <v>0</v>
      </c>
      <c r="N644">
        <v>2174</v>
      </c>
      <c r="O644" s="7">
        <f>E644/D644</f>
        <v>14.604850000000001</v>
      </c>
      <c r="P644" s="8">
        <f>E644/N644</f>
        <v>134.3592456301748</v>
      </c>
      <c r="Q644" t="str">
        <f>LEFT(T644, FIND("/",T644)-1)</f>
        <v>technology</v>
      </c>
      <c r="R644" t="str">
        <f>RIGHT(T644,LEN(T644)-FIND("/",T644))</f>
        <v>wearables</v>
      </c>
      <c r="S644" t="b">
        <v>1</v>
      </c>
      <c r="T644" t="s">
        <v>8261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8218</v>
      </c>
      <c r="G645" t="s">
        <v>8223</v>
      </c>
      <c r="H645" t="s">
        <v>8245</v>
      </c>
      <c r="I645">
        <v>1433085875</v>
      </c>
      <c r="J645" s="12">
        <f t="shared" si="20"/>
        <v>42155.392071759255</v>
      </c>
      <c r="K645">
        <v>1428333875</v>
      </c>
      <c r="L645" s="12">
        <f t="shared" si="21"/>
        <v>42100.392071759255</v>
      </c>
      <c r="M645" t="b">
        <v>0</v>
      </c>
      <c r="N645">
        <v>152</v>
      </c>
      <c r="O645" s="7">
        <f>E645/D645</f>
        <v>1.0580799999999999</v>
      </c>
      <c r="P645" s="8">
        <f>E645/N645</f>
        <v>174.02631578947367</v>
      </c>
      <c r="Q645" t="str">
        <f>LEFT(T645, FIND("/",T645)-1)</f>
        <v>technology</v>
      </c>
      <c r="R645" t="str">
        <f>RIGHT(T645,LEN(T645)-FIND("/",T645))</f>
        <v>wearables</v>
      </c>
      <c r="S645" t="b">
        <v>1</v>
      </c>
      <c r="T645" t="s">
        <v>8261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8218</v>
      </c>
      <c r="G646" t="s">
        <v>8223</v>
      </c>
      <c r="H646" t="s">
        <v>8245</v>
      </c>
      <c r="I646">
        <v>1414544400</v>
      </c>
      <c r="J646" s="12">
        <f t="shared" si="20"/>
        <v>41940.791666666664</v>
      </c>
      <c r="K646">
        <v>1410883139</v>
      </c>
      <c r="L646" s="12">
        <f t="shared" si="21"/>
        <v>41898.415960648148</v>
      </c>
      <c r="M646" t="b">
        <v>0</v>
      </c>
      <c r="N646">
        <v>1021</v>
      </c>
      <c r="O646" s="7">
        <f>E646/D646</f>
        <v>3.0011791999999997</v>
      </c>
      <c r="P646" s="8">
        <f>E646/N646</f>
        <v>73.486268364348675</v>
      </c>
      <c r="Q646" t="str">
        <f>LEFT(T646, FIND("/",T646)-1)</f>
        <v>technology</v>
      </c>
      <c r="R646" t="str">
        <f>RIGHT(T646,LEN(T646)-FIND("/",T646))</f>
        <v>wearables</v>
      </c>
      <c r="S646" t="b">
        <v>1</v>
      </c>
      <c r="T646" t="s">
        <v>8261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8218</v>
      </c>
      <c r="G647" t="s">
        <v>8223</v>
      </c>
      <c r="H647" t="s">
        <v>8245</v>
      </c>
      <c r="I647">
        <v>1470962274</v>
      </c>
      <c r="J647" s="12">
        <f t="shared" si="20"/>
        <v>42593.776319444441</v>
      </c>
      <c r="K647">
        <v>1468370274</v>
      </c>
      <c r="L647" s="12">
        <f t="shared" si="21"/>
        <v>42563.776319444441</v>
      </c>
      <c r="M647" t="b">
        <v>0</v>
      </c>
      <c r="N647">
        <v>237</v>
      </c>
      <c r="O647" s="7">
        <f>E647/D647</f>
        <v>2.7869999999999999</v>
      </c>
      <c r="P647" s="8">
        <f>E647/N647</f>
        <v>23.518987341772153</v>
      </c>
      <c r="Q647" t="str">
        <f>LEFT(T647, FIND("/",T647)-1)</f>
        <v>technology</v>
      </c>
      <c r="R647" t="str">
        <f>RIGHT(T647,LEN(T647)-FIND("/",T647))</f>
        <v>wearables</v>
      </c>
      <c r="S647" t="b">
        <v>1</v>
      </c>
      <c r="T647" t="s">
        <v>8261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8218</v>
      </c>
      <c r="G648" t="s">
        <v>8223</v>
      </c>
      <c r="H648" t="s">
        <v>8245</v>
      </c>
      <c r="I648">
        <v>1407788867</v>
      </c>
      <c r="J648" s="12">
        <f t="shared" si="20"/>
        <v>41862.602627314816</v>
      </c>
      <c r="K648">
        <v>1405196867</v>
      </c>
      <c r="L648" s="12">
        <f t="shared" si="21"/>
        <v>41832.602627314816</v>
      </c>
      <c r="M648" t="b">
        <v>0</v>
      </c>
      <c r="N648">
        <v>27</v>
      </c>
      <c r="O648" s="7">
        <f>E648/D648</f>
        <v>1.3187625000000001</v>
      </c>
      <c r="P648" s="8">
        <f>E648/N648</f>
        <v>39.074444444444445</v>
      </c>
      <c r="Q648" t="str">
        <f>LEFT(T648, FIND("/",T648)-1)</f>
        <v>technology</v>
      </c>
      <c r="R648" t="str">
        <f>RIGHT(T648,LEN(T648)-FIND("/",T648))</f>
        <v>wearables</v>
      </c>
      <c r="S648" t="b">
        <v>1</v>
      </c>
      <c r="T648" t="s">
        <v>8261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8218</v>
      </c>
      <c r="G649" t="s">
        <v>8228</v>
      </c>
      <c r="H649" t="s">
        <v>8245</v>
      </c>
      <c r="I649">
        <v>1458235549</v>
      </c>
      <c r="J649" s="12">
        <f t="shared" si="20"/>
        <v>42446.476261574076</v>
      </c>
      <c r="K649">
        <v>1455647149</v>
      </c>
      <c r="L649" s="12">
        <f t="shared" si="21"/>
        <v>42416.517928240741</v>
      </c>
      <c r="M649" t="b">
        <v>0</v>
      </c>
      <c r="N649">
        <v>17</v>
      </c>
      <c r="O649" s="7">
        <f>E649/D649</f>
        <v>1.0705</v>
      </c>
      <c r="P649" s="8">
        <f>E649/N649</f>
        <v>125.94117647058823</v>
      </c>
      <c r="Q649" t="str">
        <f>LEFT(T649, FIND("/",T649)-1)</f>
        <v>technology</v>
      </c>
      <c r="R649" t="str">
        <f>RIGHT(T649,LEN(T649)-FIND("/",T649))</f>
        <v>wearables</v>
      </c>
      <c r="S649" t="b">
        <v>1</v>
      </c>
      <c r="T649" t="s">
        <v>8261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8218</v>
      </c>
      <c r="G650" t="s">
        <v>8223</v>
      </c>
      <c r="H650" t="s">
        <v>8245</v>
      </c>
      <c r="I650">
        <v>1413304708</v>
      </c>
      <c r="J650" s="12">
        <f t="shared" si="20"/>
        <v>41926.443379629629</v>
      </c>
      <c r="K650">
        <v>1410280708</v>
      </c>
      <c r="L650" s="12">
        <f t="shared" si="21"/>
        <v>41891.443379629629</v>
      </c>
      <c r="M650" t="b">
        <v>0</v>
      </c>
      <c r="N650">
        <v>27</v>
      </c>
      <c r="O650" s="7">
        <f>E650/D650</f>
        <v>1.2682285714285715</v>
      </c>
      <c r="P650" s="8">
        <f>E650/N650</f>
        <v>1644</v>
      </c>
      <c r="Q650" t="str">
        <f>LEFT(T650, FIND("/",T650)-1)</f>
        <v>technology</v>
      </c>
      <c r="R650" t="str">
        <f>RIGHT(T650,LEN(T650)-FIND("/",T650))</f>
        <v>wearables</v>
      </c>
      <c r="S650" t="b">
        <v>1</v>
      </c>
      <c r="T650" t="s">
        <v>8261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8218</v>
      </c>
      <c r="G651" t="s">
        <v>8223</v>
      </c>
      <c r="H651" t="s">
        <v>8245</v>
      </c>
      <c r="I651">
        <v>1410904413</v>
      </c>
      <c r="J651" s="12">
        <f t="shared" si="20"/>
        <v>41898.662187499998</v>
      </c>
      <c r="K651">
        <v>1409090013</v>
      </c>
      <c r="L651" s="12">
        <f t="shared" si="21"/>
        <v>41877.662187499998</v>
      </c>
      <c r="M651" t="b">
        <v>0</v>
      </c>
      <c r="N651">
        <v>82</v>
      </c>
      <c r="O651" s="7">
        <f>E651/D651</f>
        <v>1.3996</v>
      </c>
      <c r="P651" s="8">
        <f>E651/N651</f>
        <v>42.670731707317074</v>
      </c>
      <c r="Q651" t="str">
        <f>LEFT(T651, FIND("/",T651)-1)</f>
        <v>technology</v>
      </c>
      <c r="R651" t="str">
        <f>RIGHT(T651,LEN(T651)-FIND("/",T651))</f>
        <v>wearables</v>
      </c>
      <c r="S651" t="b">
        <v>1</v>
      </c>
      <c r="T651" t="s">
        <v>8261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8218</v>
      </c>
      <c r="G652" t="s">
        <v>8223</v>
      </c>
      <c r="H652" t="s">
        <v>8245</v>
      </c>
      <c r="I652">
        <v>1418953984</v>
      </c>
      <c r="J652" s="12">
        <f t="shared" si="20"/>
        <v>41991.828518518523</v>
      </c>
      <c r="K652">
        <v>1413766384</v>
      </c>
      <c r="L652" s="12">
        <f t="shared" si="21"/>
        <v>41931.786851851852</v>
      </c>
      <c r="M652" t="b">
        <v>0</v>
      </c>
      <c r="N652">
        <v>48</v>
      </c>
      <c r="O652" s="7">
        <f>E652/D652</f>
        <v>1.1240000000000001</v>
      </c>
      <c r="P652" s="8">
        <f>E652/N652</f>
        <v>35.125</v>
      </c>
      <c r="Q652" t="str">
        <f>LEFT(T652, FIND("/",T652)-1)</f>
        <v>technology</v>
      </c>
      <c r="R652" t="str">
        <f>RIGHT(T652,LEN(T652)-FIND("/",T652))</f>
        <v>wearables</v>
      </c>
      <c r="S652" t="b">
        <v>1</v>
      </c>
      <c r="T652" t="s">
        <v>8261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8218</v>
      </c>
      <c r="G653" t="s">
        <v>8223</v>
      </c>
      <c r="H653" t="s">
        <v>8245</v>
      </c>
      <c r="I653">
        <v>1418430311</v>
      </c>
      <c r="J653" s="12">
        <f t="shared" si="20"/>
        <v>41985.767488425925</v>
      </c>
      <c r="K653">
        <v>1415838311</v>
      </c>
      <c r="L653" s="12">
        <f t="shared" si="21"/>
        <v>41955.767488425925</v>
      </c>
      <c r="M653" t="b">
        <v>0</v>
      </c>
      <c r="N653">
        <v>105</v>
      </c>
      <c r="O653" s="7">
        <f>E653/D653</f>
        <v>1.00528</v>
      </c>
      <c r="P653" s="8">
        <f>E653/N653</f>
        <v>239.35238095238094</v>
      </c>
      <c r="Q653" t="str">
        <f>LEFT(T653, FIND("/",T653)-1)</f>
        <v>technology</v>
      </c>
      <c r="R653" t="str">
        <f>RIGHT(T653,LEN(T653)-FIND("/",T653))</f>
        <v>wearables</v>
      </c>
      <c r="S653" t="b">
        <v>1</v>
      </c>
      <c r="T653" t="s">
        <v>8261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8218</v>
      </c>
      <c r="G654" t="s">
        <v>8223</v>
      </c>
      <c r="H654" t="s">
        <v>8245</v>
      </c>
      <c r="I654">
        <v>1480613650</v>
      </c>
      <c r="J654" s="12">
        <f t="shared" si="20"/>
        <v>42705.482060185182</v>
      </c>
      <c r="K654">
        <v>1478018050</v>
      </c>
      <c r="L654" s="12">
        <f t="shared" si="21"/>
        <v>42675.440393518518</v>
      </c>
      <c r="M654" t="b">
        <v>0</v>
      </c>
      <c r="N654">
        <v>28</v>
      </c>
      <c r="O654" s="7">
        <f>E654/D654</f>
        <v>1.0046666666666666</v>
      </c>
      <c r="P654" s="8">
        <f>E654/N654</f>
        <v>107.64285714285714</v>
      </c>
      <c r="Q654" t="str">
        <f>LEFT(T654, FIND("/",T654)-1)</f>
        <v>technology</v>
      </c>
      <c r="R654" t="str">
        <f>RIGHT(T654,LEN(T654)-FIND("/",T654))</f>
        <v>wearables</v>
      </c>
      <c r="S654" t="b">
        <v>1</v>
      </c>
      <c r="T654" t="s">
        <v>8261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8218</v>
      </c>
      <c r="G655" t="s">
        <v>8223</v>
      </c>
      <c r="H655" t="s">
        <v>8245</v>
      </c>
      <c r="I655">
        <v>1440082240</v>
      </c>
      <c r="J655" s="12">
        <f t="shared" si="20"/>
        <v>42236.368518518517</v>
      </c>
      <c r="K655">
        <v>1436885440</v>
      </c>
      <c r="L655" s="12">
        <f t="shared" si="21"/>
        <v>42199.368518518517</v>
      </c>
      <c r="M655" t="b">
        <v>0</v>
      </c>
      <c r="N655">
        <v>1107</v>
      </c>
      <c r="O655" s="7">
        <f>E655/D655</f>
        <v>1.4144600000000001</v>
      </c>
      <c r="P655" s="8">
        <f>E655/N655</f>
        <v>95.830623306233065</v>
      </c>
      <c r="Q655" t="str">
        <f>LEFT(T655, FIND("/",T655)-1)</f>
        <v>technology</v>
      </c>
      <c r="R655" t="str">
        <f>RIGHT(T655,LEN(T655)-FIND("/",T655))</f>
        <v>wearables</v>
      </c>
      <c r="S655" t="b">
        <v>1</v>
      </c>
      <c r="T655" t="s">
        <v>8261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8218</v>
      </c>
      <c r="G656" t="s">
        <v>8223</v>
      </c>
      <c r="H656" t="s">
        <v>8245</v>
      </c>
      <c r="I656">
        <v>1436396313</v>
      </c>
      <c r="J656" s="12">
        <f t="shared" si="20"/>
        <v>42193.707326388889</v>
      </c>
      <c r="K656">
        <v>1433804313</v>
      </c>
      <c r="L656" s="12">
        <f t="shared" si="21"/>
        <v>42163.707326388889</v>
      </c>
      <c r="M656" t="b">
        <v>0</v>
      </c>
      <c r="N656">
        <v>1013</v>
      </c>
      <c r="O656" s="7">
        <f>E656/D656</f>
        <v>2.6729166666666666</v>
      </c>
      <c r="P656" s="8">
        <f>E656/N656</f>
        <v>31.663376110562684</v>
      </c>
      <c r="Q656" t="str">
        <f>LEFT(T656, FIND("/",T656)-1)</f>
        <v>technology</v>
      </c>
      <c r="R656" t="str">
        <f>RIGHT(T656,LEN(T656)-FIND("/",T656))</f>
        <v>wearables</v>
      </c>
      <c r="S656" t="b">
        <v>1</v>
      </c>
      <c r="T656" t="s">
        <v>8261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8218</v>
      </c>
      <c r="G657" t="s">
        <v>8223</v>
      </c>
      <c r="H657" t="s">
        <v>8245</v>
      </c>
      <c r="I657">
        <v>1426197512</v>
      </c>
      <c r="J657" s="12">
        <f t="shared" si="20"/>
        <v>42075.665648148148</v>
      </c>
      <c r="K657">
        <v>1423609112</v>
      </c>
      <c r="L657" s="12">
        <f t="shared" si="21"/>
        <v>42045.707314814819</v>
      </c>
      <c r="M657" t="b">
        <v>0</v>
      </c>
      <c r="N657">
        <v>274</v>
      </c>
      <c r="O657" s="7">
        <f>E657/D657</f>
        <v>1.4688749999999999</v>
      </c>
      <c r="P657" s="8">
        <f>E657/N657</f>
        <v>42.886861313868614</v>
      </c>
      <c r="Q657" t="str">
        <f>LEFT(T657, FIND("/",T657)-1)</f>
        <v>technology</v>
      </c>
      <c r="R657" t="str">
        <f>RIGHT(T657,LEN(T657)-FIND("/",T657))</f>
        <v>wearables</v>
      </c>
      <c r="S657" t="b">
        <v>1</v>
      </c>
      <c r="T657" t="s">
        <v>8261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8218</v>
      </c>
      <c r="G658" t="s">
        <v>8223</v>
      </c>
      <c r="H658" t="s">
        <v>8245</v>
      </c>
      <c r="I658">
        <v>1460917119</v>
      </c>
      <c r="J658" s="12">
        <f t="shared" si="20"/>
        <v>42477.512951388882</v>
      </c>
      <c r="K658">
        <v>1455736719</v>
      </c>
      <c r="L658" s="12">
        <f t="shared" si="21"/>
        <v>42417.554618055554</v>
      </c>
      <c r="M658" t="b">
        <v>0</v>
      </c>
      <c r="N658">
        <v>87</v>
      </c>
      <c r="O658" s="7">
        <f>E658/D658</f>
        <v>2.1356000000000002</v>
      </c>
      <c r="P658" s="8">
        <f>E658/N658</f>
        <v>122.73563218390805</v>
      </c>
      <c r="Q658" t="str">
        <f>LEFT(T658, FIND("/",T658)-1)</f>
        <v>technology</v>
      </c>
      <c r="R658" t="str">
        <f>RIGHT(T658,LEN(T658)-FIND("/",T658))</f>
        <v>wearables</v>
      </c>
      <c r="S658" t="b">
        <v>1</v>
      </c>
      <c r="T658" t="s">
        <v>8261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8218</v>
      </c>
      <c r="G659" t="s">
        <v>8223</v>
      </c>
      <c r="H659" t="s">
        <v>8245</v>
      </c>
      <c r="I659">
        <v>1450901872</v>
      </c>
      <c r="J659" s="12">
        <f t="shared" si="20"/>
        <v>42361.59574074074</v>
      </c>
      <c r="K659">
        <v>1448309872</v>
      </c>
      <c r="L659" s="12">
        <f t="shared" si="21"/>
        <v>42331.59574074074</v>
      </c>
      <c r="M659" t="b">
        <v>0</v>
      </c>
      <c r="N659">
        <v>99</v>
      </c>
      <c r="O659" s="7">
        <f>E659/D659</f>
        <v>1.2569999999999999</v>
      </c>
      <c r="P659" s="8">
        <f>E659/N659</f>
        <v>190.45454545454547</v>
      </c>
      <c r="Q659" t="str">
        <f>LEFT(T659, FIND("/",T659)-1)</f>
        <v>technology</v>
      </c>
      <c r="R659" t="str">
        <f>RIGHT(T659,LEN(T659)-FIND("/",T659))</f>
        <v>wearables</v>
      </c>
      <c r="S659" t="b">
        <v>1</v>
      </c>
      <c r="T659" t="s">
        <v>8261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8218</v>
      </c>
      <c r="G660" t="s">
        <v>8223</v>
      </c>
      <c r="H660" t="s">
        <v>8245</v>
      </c>
      <c r="I660">
        <v>1437933600</v>
      </c>
      <c r="J660" s="12">
        <f t="shared" si="20"/>
        <v>42211.5</v>
      </c>
      <c r="K660">
        <v>1435117889</v>
      </c>
      <c r="L660" s="12">
        <f t="shared" si="21"/>
        <v>42178.910752314812</v>
      </c>
      <c r="M660" t="b">
        <v>0</v>
      </c>
      <c r="N660">
        <v>276</v>
      </c>
      <c r="O660" s="7">
        <f>E660/D660</f>
        <v>1.0446206037108834</v>
      </c>
      <c r="P660" s="8">
        <f>E660/N660</f>
        <v>109.33695652173913</v>
      </c>
      <c r="Q660" t="str">
        <f>LEFT(T660, FIND("/",T660)-1)</f>
        <v>technology</v>
      </c>
      <c r="R660" t="str">
        <f>RIGHT(T660,LEN(T660)-FIND("/",T660))</f>
        <v>wearables</v>
      </c>
      <c r="S660" t="b">
        <v>1</v>
      </c>
      <c r="T660" t="s">
        <v>8261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8218</v>
      </c>
      <c r="G661" t="s">
        <v>8223</v>
      </c>
      <c r="H661" t="s">
        <v>8245</v>
      </c>
      <c r="I661">
        <v>1440339295</v>
      </c>
      <c r="J661" s="12">
        <f t="shared" si="20"/>
        <v>42239.343692129631</v>
      </c>
      <c r="K661">
        <v>1437747295</v>
      </c>
      <c r="L661" s="12">
        <f t="shared" si="21"/>
        <v>42209.343692129631</v>
      </c>
      <c r="M661" t="b">
        <v>0</v>
      </c>
      <c r="N661">
        <v>21</v>
      </c>
      <c r="O661" s="7">
        <f>E661/D661</f>
        <v>1.0056666666666667</v>
      </c>
      <c r="P661" s="8">
        <f>E661/N661</f>
        <v>143.66666666666666</v>
      </c>
      <c r="Q661" t="str">
        <f>LEFT(T661, FIND("/",T661)-1)</f>
        <v>technology</v>
      </c>
      <c r="R661" t="str">
        <f>RIGHT(T661,LEN(T661)-FIND("/",T661))</f>
        <v>wearables</v>
      </c>
      <c r="S661" t="b">
        <v>1</v>
      </c>
      <c r="T661" t="s">
        <v>8261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8220</v>
      </c>
      <c r="G662" t="s">
        <v>8223</v>
      </c>
      <c r="H662" t="s">
        <v>8245</v>
      </c>
      <c r="I662">
        <v>1415558879</v>
      </c>
      <c r="J662" s="12">
        <f t="shared" si="20"/>
        <v>41952.533321759263</v>
      </c>
      <c r="K662">
        <v>1412963279</v>
      </c>
      <c r="L662" s="12">
        <f t="shared" si="21"/>
        <v>41922.491655092592</v>
      </c>
      <c r="M662" t="b">
        <v>0</v>
      </c>
      <c r="N662">
        <v>18</v>
      </c>
      <c r="O662" s="7">
        <f>E662/D662</f>
        <v>3.058E-2</v>
      </c>
      <c r="P662" s="8">
        <f>E662/N662</f>
        <v>84.944444444444443</v>
      </c>
      <c r="Q662" t="str">
        <f>LEFT(T662, FIND("/",T662)-1)</f>
        <v>technology</v>
      </c>
      <c r="R662" t="str">
        <f>RIGHT(T662,LEN(T662)-FIND("/",T662))</f>
        <v>wearables</v>
      </c>
      <c r="S662" t="b">
        <v>0</v>
      </c>
      <c r="T662" t="s">
        <v>8261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8220</v>
      </c>
      <c r="G663" t="s">
        <v>8223</v>
      </c>
      <c r="H663" t="s">
        <v>8245</v>
      </c>
      <c r="I663">
        <v>1477236559</v>
      </c>
      <c r="J663" s="12">
        <f t="shared" si="20"/>
        <v>42666.395358796297</v>
      </c>
      <c r="K663">
        <v>1474644559</v>
      </c>
      <c r="L663" s="12">
        <f t="shared" si="21"/>
        <v>42636.395358796297</v>
      </c>
      <c r="M663" t="b">
        <v>0</v>
      </c>
      <c r="N663">
        <v>9</v>
      </c>
      <c r="O663" s="7">
        <f>E663/D663</f>
        <v>9.4999999999999998E-3</v>
      </c>
      <c r="P663" s="8">
        <f>E663/N663</f>
        <v>10.555555555555555</v>
      </c>
      <c r="Q663" t="str">
        <f>LEFT(T663, FIND("/",T663)-1)</f>
        <v>technology</v>
      </c>
      <c r="R663" t="str">
        <f>RIGHT(T663,LEN(T663)-FIND("/",T663))</f>
        <v>wearables</v>
      </c>
      <c r="S663" t="b">
        <v>0</v>
      </c>
      <c r="T663" t="s">
        <v>8261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8220</v>
      </c>
      <c r="G664" t="s">
        <v>8223</v>
      </c>
      <c r="H664" t="s">
        <v>8245</v>
      </c>
      <c r="I664">
        <v>1421404247</v>
      </c>
      <c r="J664" s="12">
        <f t="shared" si="20"/>
        <v>42020.188043981485</v>
      </c>
      <c r="K664">
        <v>1418812247</v>
      </c>
      <c r="L664" s="12">
        <f t="shared" si="21"/>
        <v>41990.188043981485</v>
      </c>
      <c r="M664" t="b">
        <v>0</v>
      </c>
      <c r="N664">
        <v>4</v>
      </c>
      <c r="O664" s="7">
        <f>E664/D664</f>
        <v>4.0000000000000001E-3</v>
      </c>
      <c r="P664" s="8">
        <f>E664/N664</f>
        <v>39</v>
      </c>
      <c r="Q664" t="str">
        <f>LEFT(T664, FIND("/",T664)-1)</f>
        <v>technology</v>
      </c>
      <c r="R664" t="str">
        <f>RIGHT(T664,LEN(T664)-FIND("/",T664))</f>
        <v>wearables</v>
      </c>
      <c r="S664" t="b">
        <v>0</v>
      </c>
      <c r="T664" t="s">
        <v>8261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8220</v>
      </c>
      <c r="G665" t="s">
        <v>8231</v>
      </c>
      <c r="H665" t="s">
        <v>8245</v>
      </c>
      <c r="I665">
        <v>1437250456</v>
      </c>
      <c r="J665" s="12">
        <f t="shared" si="20"/>
        <v>42203.593240740738</v>
      </c>
      <c r="K665">
        <v>1434658456</v>
      </c>
      <c r="L665" s="12">
        <f t="shared" si="21"/>
        <v>42173.593240740738</v>
      </c>
      <c r="M665" t="b">
        <v>0</v>
      </c>
      <c r="N665">
        <v>7</v>
      </c>
      <c r="O665" s="7">
        <f>E665/D665</f>
        <v>3.5000000000000001E-3</v>
      </c>
      <c r="P665" s="8">
        <f>E665/N665</f>
        <v>100</v>
      </c>
      <c r="Q665" t="str">
        <f>LEFT(T665, FIND("/",T665)-1)</f>
        <v>technology</v>
      </c>
      <c r="R665" t="str">
        <f>RIGHT(T665,LEN(T665)-FIND("/",T665))</f>
        <v>wearables</v>
      </c>
      <c r="S665" t="b">
        <v>0</v>
      </c>
      <c r="T665" t="s">
        <v>8261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8220</v>
      </c>
      <c r="G666" t="s">
        <v>8223</v>
      </c>
      <c r="H666" t="s">
        <v>8245</v>
      </c>
      <c r="I666">
        <v>1428940775</v>
      </c>
      <c r="J666" s="12">
        <f t="shared" si="20"/>
        <v>42107.416377314818</v>
      </c>
      <c r="K666">
        <v>1426348775</v>
      </c>
      <c r="L666" s="12">
        <f t="shared" si="21"/>
        <v>42077.416377314818</v>
      </c>
      <c r="M666" t="b">
        <v>0</v>
      </c>
      <c r="N666">
        <v>29</v>
      </c>
      <c r="O666" s="7">
        <f>E666/D666</f>
        <v>7.5333333333333335E-2</v>
      </c>
      <c r="P666" s="8">
        <f>E666/N666</f>
        <v>31.172413793103448</v>
      </c>
      <c r="Q666" t="str">
        <f>LEFT(T666, FIND("/",T666)-1)</f>
        <v>technology</v>
      </c>
      <c r="R666" t="str">
        <f>RIGHT(T666,LEN(T666)-FIND("/",T666))</f>
        <v>wearables</v>
      </c>
      <c r="S666" t="b">
        <v>0</v>
      </c>
      <c r="T666" t="s">
        <v>8261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8220</v>
      </c>
      <c r="G667" t="s">
        <v>8223</v>
      </c>
      <c r="H667" t="s">
        <v>8245</v>
      </c>
      <c r="I667">
        <v>1484327061</v>
      </c>
      <c r="J667" s="12">
        <f t="shared" si="20"/>
        <v>42748.461354166662</v>
      </c>
      <c r="K667">
        <v>1479143061</v>
      </c>
      <c r="L667" s="12">
        <f t="shared" si="21"/>
        <v>42688.461354166662</v>
      </c>
      <c r="M667" t="b">
        <v>0</v>
      </c>
      <c r="N667">
        <v>12</v>
      </c>
      <c r="O667" s="7">
        <f>E667/D667</f>
        <v>0.18640000000000001</v>
      </c>
      <c r="P667" s="8">
        <f>E667/N667</f>
        <v>155.33333333333334</v>
      </c>
      <c r="Q667" t="str">
        <f>LEFT(T667, FIND("/",T667)-1)</f>
        <v>technology</v>
      </c>
      <c r="R667" t="str">
        <f>RIGHT(T667,LEN(T667)-FIND("/",T667))</f>
        <v>wearables</v>
      </c>
      <c r="S667" t="b">
        <v>0</v>
      </c>
      <c r="T667" t="s">
        <v>8261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8220</v>
      </c>
      <c r="G668" t="s">
        <v>8223</v>
      </c>
      <c r="H668" t="s">
        <v>8245</v>
      </c>
      <c r="I668">
        <v>1408305498</v>
      </c>
      <c r="J668" s="12">
        <f t="shared" si="20"/>
        <v>41868.582152777781</v>
      </c>
      <c r="K668">
        <v>1405713498</v>
      </c>
      <c r="L668" s="12">
        <f t="shared" si="21"/>
        <v>41838.582152777781</v>
      </c>
      <c r="M668" t="b">
        <v>0</v>
      </c>
      <c r="N668">
        <v>4</v>
      </c>
      <c r="O668" s="7">
        <f>E668/D668</f>
        <v>4.0000000000000003E-5</v>
      </c>
      <c r="P668" s="8">
        <f>E668/N668</f>
        <v>2</v>
      </c>
      <c r="Q668" t="str">
        <f>LEFT(T668, FIND("/",T668)-1)</f>
        <v>technology</v>
      </c>
      <c r="R668" t="str">
        <f>RIGHT(T668,LEN(T668)-FIND("/",T668))</f>
        <v>wearables</v>
      </c>
      <c r="S668" t="b">
        <v>0</v>
      </c>
      <c r="T668" t="s">
        <v>8261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8220</v>
      </c>
      <c r="G669" t="s">
        <v>8236</v>
      </c>
      <c r="H669" t="s">
        <v>8245</v>
      </c>
      <c r="I669">
        <v>1477731463</v>
      </c>
      <c r="J669" s="12">
        <f t="shared" si="20"/>
        <v>42672.123414351852</v>
      </c>
      <c r="K669">
        <v>1474275463</v>
      </c>
      <c r="L669" s="12">
        <f t="shared" si="21"/>
        <v>42632.123414351852</v>
      </c>
      <c r="M669" t="b">
        <v>0</v>
      </c>
      <c r="N669">
        <v>28</v>
      </c>
      <c r="O669" s="7">
        <f>E669/D669</f>
        <v>0.1002</v>
      </c>
      <c r="P669" s="8">
        <f>E669/N669</f>
        <v>178.92857142857142</v>
      </c>
      <c r="Q669" t="str">
        <f>LEFT(T669, FIND("/",T669)-1)</f>
        <v>technology</v>
      </c>
      <c r="R669" t="str">
        <f>RIGHT(T669,LEN(T669)-FIND("/",T669))</f>
        <v>wearables</v>
      </c>
      <c r="S669" t="b">
        <v>0</v>
      </c>
      <c r="T669" t="s">
        <v>8261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8220</v>
      </c>
      <c r="G670" t="s">
        <v>8223</v>
      </c>
      <c r="H670" t="s">
        <v>8245</v>
      </c>
      <c r="I670">
        <v>1431374222</v>
      </c>
      <c r="J670" s="12">
        <f t="shared" si="20"/>
        <v>42135.581273148149</v>
      </c>
      <c r="K670">
        <v>1427486222</v>
      </c>
      <c r="L670" s="12">
        <f t="shared" si="21"/>
        <v>42090.581273148149</v>
      </c>
      <c r="M670" t="b">
        <v>0</v>
      </c>
      <c r="N670">
        <v>25</v>
      </c>
      <c r="O670" s="7">
        <f>E670/D670</f>
        <v>4.5600000000000002E-2</v>
      </c>
      <c r="P670" s="8">
        <f>E670/N670</f>
        <v>27.36</v>
      </c>
      <c r="Q670" t="str">
        <f>LEFT(T670, FIND("/",T670)-1)</f>
        <v>technology</v>
      </c>
      <c r="R670" t="str">
        <f>RIGHT(T670,LEN(T670)-FIND("/",T670))</f>
        <v>wearables</v>
      </c>
      <c r="S670" t="b">
        <v>0</v>
      </c>
      <c r="T670" t="s">
        <v>8261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8220</v>
      </c>
      <c r="G671" t="s">
        <v>8234</v>
      </c>
      <c r="H671" t="s">
        <v>8245</v>
      </c>
      <c r="I671">
        <v>1467817258</v>
      </c>
      <c r="J671" s="12">
        <f t="shared" si="20"/>
        <v>42557.375671296293</v>
      </c>
      <c r="K671">
        <v>1465225258</v>
      </c>
      <c r="L671" s="12">
        <f t="shared" si="21"/>
        <v>42527.375671296293</v>
      </c>
      <c r="M671" t="b">
        <v>0</v>
      </c>
      <c r="N671">
        <v>28</v>
      </c>
      <c r="O671" s="7">
        <f>E671/D671</f>
        <v>0.21507499999999999</v>
      </c>
      <c r="P671" s="8">
        <f>E671/N671</f>
        <v>1536.25</v>
      </c>
      <c r="Q671" t="str">
        <f>LEFT(T671, FIND("/",T671)-1)</f>
        <v>technology</v>
      </c>
      <c r="R671" t="str">
        <f>RIGHT(T671,LEN(T671)-FIND("/",T671))</f>
        <v>wearables</v>
      </c>
      <c r="S671" t="b">
        <v>0</v>
      </c>
      <c r="T671" t="s">
        <v>8261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8220</v>
      </c>
      <c r="G672" t="s">
        <v>8236</v>
      </c>
      <c r="H672" t="s">
        <v>8245</v>
      </c>
      <c r="I672">
        <v>1466323800</v>
      </c>
      <c r="J672" s="12">
        <f t="shared" si="20"/>
        <v>42540.090277777781</v>
      </c>
      <c r="K672">
        <v>1463418120</v>
      </c>
      <c r="L672" s="12">
        <f t="shared" si="21"/>
        <v>42506.459722222222</v>
      </c>
      <c r="M672" t="b">
        <v>0</v>
      </c>
      <c r="N672">
        <v>310</v>
      </c>
      <c r="O672" s="7">
        <f>E672/D672</f>
        <v>0.29276666666666668</v>
      </c>
      <c r="P672" s="8">
        <f>E672/N672</f>
        <v>84.99677419354839</v>
      </c>
      <c r="Q672" t="str">
        <f>LEFT(T672, FIND("/",T672)-1)</f>
        <v>technology</v>
      </c>
      <c r="R672" t="str">
        <f>RIGHT(T672,LEN(T672)-FIND("/",T672))</f>
        <v>wearables</v>
      </c>
      <c r="S672" t="b">
        <v>0</v>
      </c>
      <c r="T672" t="s">
        <v>8261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8220</v>
      </c>
      <c r="G673" t="s">
        <v>8223</v>
      </c>
      <c r="H673" t="s">
        <v>8245</v>
      </c>
      <c r="I673">
        <v>1421208000</v>
      </c>
      <c r="J673" s="12">
        <f t="shared" si="20"/>
        <v>42017.916666666672</v>
      </c>
      <c r="K673">
        <v>1418315852</v>
      </c>
      <c r="L673" s="12">
        <f t="shared" si="21"/>
        <v>41984.442731481482</v>
      </c>
      <c r="M673" t="b">
        <v>0</v>
      </c>
      <c r="N673">
        <v>15</v>
      </c>
      <c r="O673" s="7">
        <f>E673/D673</f>
        <v>0.39426666666666665</v>
      </c>
      <c r="P673" s="8">
        <f>E673/N673</f>
        <v>788.5333333333333</v>
      </c>
      <c r="Q673" t="str">
        <f>LEFT(T673, FIND("/",T673)-1)</f>
        <v>technology</v>
      </c>
      <c r="R673" t="str">
        <f>RIGHT(T673,LEN(T673)-FIND("/",T673))</f>
        <v>wearables</v>
      </c>
      <c r="S673" t="b">
        <v>0</v>
      </c>
      <c r="T673" t="s">
        <v>8261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8220</v>
      </c>
      <c r="G674" t="s">
        <v>8223</v>
      </c>
      <c r="H674" t="s">
        <v>8245</v>
      </c>
      <c r="I674">
        <v>1420088340</v>
      </c>
      <c r="J674" s="12">
        <f t="shared" si="20"/>
        <v>42004.957638888889</v>
      </c>
      <c r="K674">
        <v>1417410964</v>
      </c>
      <c r="L674" s="12">
        <f t="shared" si="21"/>
        <v>41973.969490740739</v>
      </c>
      <c r="M674" t="b">
        <v>0</v>
      </c>
      <c r="N674">
        <v>215</v>
      </c>
      <c r="O674" s="7">
        <f>E674/D674</f>
        <v>0.21628</v>
      </c>
      <c r="P674" s="8">
        <f>E674/N674</f>
        <v>50.29767441860465</v>
      </c>
      <c r="Q674" t="str">
        <f>LEFT(T674, FIND("/",T674)-1)</f>
        <v>technology</v>
      </c>
      <c r="R674" t="str">
        <f>RIGHT(T674,LEN(T674)-FIND("/",T674))</f>
        <v>wearables</v>
      </c>
      <c r="S674" t="b">
        <v>0</v>
      </c>
      <c r="T674" t="s">
        <v>8261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8220</v>
      </c>
      <c r="G675" t="s">
        <v>8223</v>
      </c>
      <c r="H675" t="s">
        <v>8245</v>
      </c>
      <c r="I675">
        <v>1409602217</v>
      </c>
      <c r="J675" s="12">
        <f t="shared" si="20"/>
        <v>41883.590474537035</v>
      </c>
      <c r="K675">
        <v>1405714217</v>
      </c>
      <c r="L675" s="12">
        <f t="shared" si="21"/>
        <v>41838.590474537035</v>
      </c>
      <c r="M675" t="b">
        <v>0</v>
      </c>
      <c r="N675">
        <v>3</v>
      </c>
      <c r="O675" s="7">
        <f>E675/D675</f>
        <v>2.0500000000000002E-3</v>
      </c>
      <c r="P675" s="8">
        <f>E675/N675</f>
        <v>68.333333333333329</v>
      </c>
      <c r="Q675" t="str">
        <f>LEFT(T675, FIND("/",T675)-1)</f>
        <v>technology</v>
      </c>
      <c r="R675" t="str">
        <f>RIGHT(T675,LEN(T675)-FIND("/",T675))</f>
        <v>wearables</v>
      </c>
      <c r="S675" t="b">
        <v>0</v>
      </c>
      <c r="T675" t="s">
        <v>8261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8220</v>
      </c>
      <c r="G676" t="s">
        <v>8223</v>
      </c>
      <c r="H676" t="s">
        <v>8245</v>
      </c>
      <c r="I676">
        <v>1407811627</v>
      </c>
      <c r="J676" s="12">
        <f t="shared" si="20"/>
        <v>41862.866053240738</v>
      </c>
      <c r="K676">
        <v>1402627627</v>
      </c>
      <c r="L676" s="12">
        <f t="shared" si="21"/>
        <v>41802.866053240738</v>
      </c>
      <c r="M676" t="b">
        <v>0</v>
      </c>
      <c r="N676">
        <v>2</v>
      </c>
      <c r="O676" s="7">
        <f>E676/D676</f>
        <v>2.9999999999999997E-4</v>
      </c>
      <c r="P676" s="8">
        <f>E676/N676</f>
        <v>7.5</v>
      </c>
      <c r="Q676" t="str">
        <f>LEFT(T676, FIND("/",T676)-1)</f>
        <v>technology</v>
      </c>
      <c r="R676" t="str">
        <f>RIGHT(T676,LEN(T676)-FIND("/",T676))</f>
        <v>wearables</v>
      </c>
      <c r="S676" t="b">
        <v>0</v>
      </c>
      <c r="T676" t="s">
        <v>8261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8220</v>
      </c>
      <c r="G677" t="s">
        <v>8223</v>
      </c>
      <c r="H677" t="s">
        <v>8245</v>
      </c>
      <c r="I677">
        <v>1420095540</v>
      </c>
      <c r="J677" s="12">
        <f t="shared" si="20"/>
        <v>42005.040972222225</v>
      </c>
      <c r="K677">
        <v>1417558804</v>
      </c>
      <c r="L677" s="12">
        <f t="shared" si="21"/>
        <v>41975.680601851855</v>
      </c>
      <c r="M677" t="b">
        <v>0</v>
      </c>
      <c r="N677">
        <v>26</v>
      </c>
      <c r="O677" s="7">
        <f>E677/D677</f>
        <v>0.14849999999999999</v>
      </c>
      <c r="P677" s="8">
        <f>E677/N677</f>
        <v>34.269230769230766</v>
      </c>
      <c r="Q677" t="str">
        <f>LEFT(T677, FIND("/",T677)-1)</f>
        <v>technology</v>
      </c>
      <c r="R677" t="str">
        <f>RIGHT(T677,LEN(T677)-FIND("/",T677))</f>
        <v>wearables</v>
      </c>
      <c r="S677" t="b">
        <v>0</v>
      </c>
      <c r="T677" t="s">
        <v>8261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8220</v>
      </c>
      <c r="G678" t="s">
        <v>8228</v>
      </c>
      <c r="H678" t="s">
        <v>8245</v>
      </c>
      <c r="I678">
        <v>1423333581</v>
      </c>
      <c r="J678" s="12">
        <f t="shared" si="20"/>
        <v>42042.518298611118</v>
      </c>
      <c r="K678">
        <v>1420741581</v>
      </c>
      <c r="L678" s="12">
        <f t="shared" si="21"/>
        <v>42012.518298611118</v>
      </c>
      <c r="M678" t="b">
        <v>0</v>
      </c>
      <c r="N678">
        <v>24</v>
      </c>
      <c r="O678" s="7">
        <f>E678/D678</f>
        <v>1.4710000000000001E-2</v>
      </c>
      <c r="P678" s="8">
        <f>E678/N678</f>
        <v>61.291666666666664</v>
      </c>
      <c r="Q678" t="str">
        <f>LEFT(T678, FIND("/",T678)-1)</f>
        <v>technology</v>
      </c>
      <c r="R678" t="str">
        <f>RIGHT(T678,LEN(T678)-FIND("/",T678))</f>
        <v>wearables</v>
      </c>
      <c r="S678" t="b">
        <v>0</v>
      </c>
      <c r="T678" t="s">
        <v>8261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8220</v>
      </c>
      <c r="G679" t="s">
        <v>8236</v>
      </c>
      <c r="H679" t="s">
        <v>8245</v>
      </c>
      <c r="I679">
        <v>1467106895</v>
      </c>
      <c r="J679" s="12">
        <f t="shared" si="20"/>
        <v>42549.153877314813</v>
      </c>
      <c r="K679">
        <v>1463218895</v>
      </c>
      <c r="L679" s="12">
        <f t="shared" si="21"/>
        <v>42504.153877314813</v>
      </c>
      <c r="M679" t="b">
        <v>0</v>
      </c>
      <c r="N679">
        <v>96</v>
      </c>
      <c r="O679" s="7">
        <f>E679/D679</f>
        <v>0.25584000000000001</v>
      </c>
      <c r="P679" s="8">
        <f>E679/N679</f>
        <v>133.25</v>
      </c>
      <c r="Q679" t="str">
        <f>LEFT(T679, FIND("/",T679)-1)</f>
        <v>technology</v>
      </c>
      <c r="R679" t="str">
        <f>RIGHT(T679,LEN(T679)-FIND("/",T679))</f>
        <v>wearables</v>
      </c>
      <c r="S679" t="b">
        <v>0</v>
      </c>
      <c r="T679" t="s">
        <v>8261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8220</v>
      </c>
      <c r="G680" t="s">
        <v>8223</v>
      </c>
      <c r="H680" t="s">
        <v>8245</v>
      </c>
      <c r="I680">
        <v>1463821338</v>
      </c>
      <c r="J680" s="12">
        <f t="shared" si="20"/>
        <v>42511.126597222217</v>
      </c>
      <c r="K680">
        <v>1461229338</v>
      </c>
      <c r="L680" s="12">
        <f t="shared" si="21"/>
        <v>42481.126597222217</v>
      </c>
      <c r="M680" t="b">
        <v>0</v>
      </c>
      <c r="N680">
        <v>17</v>
      </c>
      <c r="O680" s="7">
        <f>E680/D680</f>
        <v>3.8206896551724136E-2</v>
      </c>
      <c r="P680" s="8">
        <f>E680/N680</f>
        <v>65.17647058823529</v>
      </c>
      <c r="Q680" t="str">
        <f>LEFT(T680, FIND("/",T680)-1)</f>
        <v>technology</v>
      </c>
      <c r="R680" t="str">
        <f>RIGHT(T680,LEN(T680)-FIND("/",T680))</f>
        <v>wearables</v>
      </c>
      <c r="S680" t="b">
        <v>0</v>
      </c>
      <c r="T680" t="s">
        <v>8261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8220</v>
      </c>
      <c r="G681" t="s">
        <v>8223</v>
      </c>
      <c r="H681" t="s">
        <v>8245</v>
      </c>
      <c r="I681">
        <v>1472920909</v>
      </c>
      <c r="J681" s="12">
        <f t="shared" si="20"/>
        <v>42616.445706018523</v>
      </c>
      <c r="K681">
        <v>1467736909</v>
      </c>
      <c r="L681" s="12">
        <f t="shared" si="21"/>
        <v>42556.445706018523</v>
      </c>
      <c r="M681" t="b">
        <v>0</v>
      </c>
      <c r="N681">
        <v>94</v>
      </c>
      <c r="O681" s="7">
        <f>E681/D681</f>
        <v>0.15485964912280703</v>
      </c>
      <c r="P681" s="8">
        <f>E681/N681</f>
        <v>93.90425531914893</v>
      </c>
      <c r="Q681" t="str">
        <f>LEFT(T681, FIND("/",T681)-1)</f>
        <v>technology</v>
      </c>
      <c r="R681" t="str">
        <f>RIGHT(T681,LEN(T681)-FIND("/",T681))</f>
        <v>wearables</v>
      </c>
      <c r="S681" t="b">
        <v>0</v>
      </c>
      <c r="T681" t="s">
        <v>8261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8220</v>
      </c>
      <c r="G682" t="s">
        <v>8223</v>
      </c>
      <c r="H682" t="s">
        <v>8245</v>
      </c>
      <c r="I682">
        <v>1410955331</v>
      </c>
      <c r="J682" s="12">
        <f t="shared" si="20"/>
        <v>41899.251516203702</v>
      </c>
      <c r="K682">
        <v>1407931331</v>
      </c>
      <c r="L682" s="12">
        <f t="shared" si="21"/>
        <v>41864.251516203702</v>
      </c>
      <c r="M682" t="b">
        <v>0</v>
      </c>
      <c r="N682">
        <v>129</v>
      </c>
      <c r="O682" s="7">
        <f>E682/D682</f>
        <v>0.25912000000000002</v>
      </c>
      <c r="P682" s="8">
        <f>E682/N682</f>
        <v>150.65116279069767</v>
      </c>
      <c r="Q682" t="str">
        <f>LEFT(T682, FIND("/",T682)-1)</f>
        <v>technology</v>
      </c>
      <c r="R682" t="str">
        <f>RIGHT(T682,LEN(T682)-FIND("/",T682))</f>
        <v>wearables</v>
      </c>
      <c r="S682" t="b">
        <v>0</v>
      </c>
      <c r="T682" t="s">
        <v>8261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8220</v>
      </c>
      <c r="G683" t="s">
        <v>8223</v>
      </c>
      <c r="H683" t="s">
        <v>8245</v>
      </c>
      <c r="I683">
        <v>1477509604</v>
      </c>
      <c r="J683" s="12">
        <f t="shared" si="20"/>
        <v>42669.555601851855</v>
      </c>
      <c r="K683">
        <v>1474917604</v>
      </c>
      <c r="L683" s="12">
        <f t="shared" si="21"/>
        <v>42639.555601851855</v>
      </c>
      <c r="M683" t="b">
        <v>0</v>
      </c>
      <c r="N683">
        <v>1</v>
      </c>
      <c r="O683" s="7">
        <f>E683/D683</f>
        <v>4.0000000000000002E-4</v>
      </c>
      <c r="P683" s="8">
        <f>E683/N683</f>
        <v>1</v>
      </c>
      <c r="Q683" t="str">
        <f>LEFT(T683, FIND("/",T683)-1)</f>
        <v>technology</v>
      </c>
      <c r="R683" t="str">
        <f>RIGHT(T683,LEN(T683)-FIND("/",T683))</f>
        <v>wearables</v>
      </c>
      <c r="S683" t="b">
        <v>0</v>
      </c>
      <c r="T683" t="s">
        <v>8261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8220</v>
      </c>
      <c r="G684" t="s">
        <v>8223</v>
      </c>
      <c r="H684" t="s">
        <v>8245</v>
      </c>
      <c r="I684">
        <v>1489512122</v>
      </c>
      <c r="J684" s="12">
        <f t="shared" si="20"/>
        <v>42808.473634259266</v>
      </c>
      <c r="K684">
        <v>1486923722</v>
      </c>
      <c r="L684" s="12">
        <f t="shared" si="21"/>
        <v>42778.515300925923</v>
      </c>
      <c r="M684" t="b">
        <v>0</v>
      </c>
      <c r="N684">
        <v>4</v>
      </c>
      <c r="O684" s="7">
        <f>E684/D684</f>
        <v>1.06E-3</v>
      </c>
      <c r="P684" s="8">
        <f>E684/N684</f>
        <v>13.25</v>
      </c>
      <c r="Q684" t="str">
        <f>LEFT(T684, FIND("/",T684)-1)</f>
        <v>technology</v>
      </c>
      <c r="R684" t="str">
        <f>RIGHT(T684,LEN(T684)-FIND("/",T684))</f>
        <v>wearables</v>
      </c>
      <c r="S684" t="b">
        <v>0</v>
      </c>
      <c r="T684" t="s">
        <v>8261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8220</v>
      </c>
      <c r="G685" t="s">
        <v>8223</v>
      </c>
      <c r="H685" t="s">
        <v>8245</v>
      </c>
      <c r="I685">
        <v>1477949764</v>
      </c>
      <c r="J685" s="12">
        <f t="shared" si="20"/>
        <v>42674.650046296301</v>
      </c>
      <c r="K685">
        <v>1474493764</v>
      </c>
      <c r="L685" s="12">
        <f t="shared" si="21"/>
        <v>42634.650046296301</v>
      </c>
      <c r="M685" t="b">
        <v>0</v>
      </c>
      <c r="N685">
        <v>3</v>
      </c>
      <c r="O685" s="7">
        <f>E685/D685</f>
        <v>8.5142857142857138E-3</v>
      </c>
      <c r="P685" s="8">
        <f>E685/N685</f>
        <v>99.333333333333329</v>
      </c>
      <c r="Q685" t="str">
        <f>LEFT(T685, FIND("/",T685)-1)</f>
        <v>technology</v>
      </c>
      <c r="R685" t="str">
        <f>RIGHT(T685,LEN(T685)-FIND("/",T685))</f>
        <v>wearables</v>
      </c>
      <c r="S685" t="b">
        <v>0</v>
      </c>
      <c r="T685" t="s">
        <v>8261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8220</v>
      </c>
      <c r="G686" t="s">
        <v>8223</v>
      </c>
      <c r="H686" t="s">
        <v>8245</v>
      </c>
      <c r="I686">
        <v>1406257200</v>
      </c>
      <c r="J686" s="12">
        <f t="shared" si="20"/>
        <v>41844.875</v>
      </c>
      <c r="K686">
        <v>1403176891</v>
      </c>
      <c r="L686" s="12">
        <f t="shared" si="21"/>
        <v>41809.223275462966</v>
      </c>
      <c r="M686" t="b">
        <v>0</v>
      </c>
      <c r="N686">
        <v>135</v>
      </c>
      <c r="O686" s="7">
        <f>E686/D686</f>
        <v>7.4837500000000001E-2</v>
      </c>
      <c r="P686" s="8">
        <f>E686/N686</f>
        <v>177.39259259259259</v>
      </c>
      <c r="Q686" t="str">
        <f>LEFT(T686, FIND("/",T686)-1)</f>
        <v>technology</v>
      </c>
      <c r="R686" t="str">
        <f>RIGHT(T686,LEN(T686)-FIND("/",T686))</f>
        <v>wearables</v>
      </c>
      <c r="S686" t="b">
        <v>0</v>
      </c>
      <c r="T686" t="s">
        <v>8261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8220</v>
      </c>
      <c r="G687" t="s">
        <v>8223</v>
      </c>
      <c r="H687" t="s">
        <v>8245</v>
      </c>
      <c r="I687">
        <v>1421095672</v>
      </c>
      <c r="J687" s="12">
        <f t="shared" si="20"/>
        <v>42016.616574074069</v>
      </c>
      <c r="K687">
        <v>1417207672</v>
      </c>
      <c r="L687" s="12">
        <f t="shared" si="21"/>
        <v>41971.616574074069</v>
      </c>
      <c r="M687" t="b">
        <v>0</v>
      </c>
      <c r="N687">
        <v>10</v>
      </c>
      <c r="O687" s="7">
        <f>E687/D687</f>
        <v>0.27650000000000002</v>
      </c>
      <c r="P687" s="8">
        <f>E687/N687</f>
        <v>55.3</v>
      </c>
      <c r="Q687" t="str">
        <f>LEFT(T687, FIND("/",T687)-1)</f>
        <v>technology</v>
      </c>
      <c r="R687" t="str">
        <f>RIGHT(T687,LEN(T687)-FIND("/",T687))</f>
        <v>wearables</v>
      </c>
      <c r="S687" t="b">
        <v>0</v>
      </c>
      <c r="T687" t="s">
        <v>8261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8220</v>
      </c>
      <c r="G688" t="s">
        <v>8236</v>
      </c>
      <c r="H688" t="s">
        <v>8245</v>
      </c>
      <c r="I688">
        <v>1438618170</v>
      </c>
      <c r="J688" s="12">
        <f t="shared" si="20"/>
        <v>42219.423263888893</v>
      </c>
      <c r="K688">
        <v>1436026170</v>
      </c>
      <c r="L688" s="12">
        <f t="shared" si="21"/>
        <v>42189.423263888893</v>
      </c>
      <c r="M688" t="b">
        <v>0</v>
      </c>
      <c r="N688">
        <v>0</v>
      </c>
      <c r="O688" s="7">
        <f>E688/D688</f>
        <v>0</v>
      </c>
      <c r="P688" s="8" t="e">
        <f>E688/N688</f>
        <v>#DIV/0!</v>
      </c>
      <c r="Q688" t="str">
        <f>LEFT(T688, FIND("/",T688)-1)</f>
        <v>technology</v>
      </c>
      <c r="R688" t="str">
        <f>RIGHT(T688,LEN(T688)-FIND("/",T688))</f>
        <v>wearables</v>
      </c>
      <c r="S688" t="b">
        <v>0</v>
      </c>
      <c r="T688" t="s">
        <v>8261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8220</v>
      </c>
      <c r="G689" t="s">
        <v>8237</v>
      </c>
      <c r="H689" t="s">
        <v>8245</v>
      </c>
      <c r="I689">
        <v>1486317653</v>
      </c>
      <c r="J689" s="12">
        <f t="shared" si="20"/>
        <v>42771.500613425931</v>
      </c>
      <c r="K689">
        <v>1481133653</v>
      </c>
      <c r="L689" s="12">
        <f t="shared" si="21"/>
        <v>42711.500613425931</v>
      </c>
      <c r="M689" t="b">
        <v>0</v>
      </c>
      <c r="N689">
        <v>6</v>
      </c>
      <c r="O689" s="7">
        <f>E689/D689</f>
        <v>3.5499999999999997E-2</v>
      </c>
      <c r="P689" s="8">
        <f>E689/N689</f>
        <v>591.66666666666663</v>
      </c>
      <c r="Q689" t="str">
        <f>LEFT(T689, FIND("/",T689)-1)</f>
        <v>technology</v>
      </c>
      <c r="R689" t="str">
        <f>RIGHT(T689,LEN(T689)-FIND("/",T689))</f>
        <v>wearables</v>
      </c>
      <c r="S689" t="b">
        <v>0</v>
      </c>
      <c r="T689" t="s">
        <v>8261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8220</v>
      </c>
      <c r="G690" t="s">
        <v>8223</v>
      </c>
      <c r="H690" t="s">
        <v>8245</v>
      </c>
      <c r="I690">
        <v>1444876253</v>
      </c>
      <c r="J690" s="12">
        <f t="shared" si="20"/>
        <v>42291.854780092588</v>
      </c>
      <c r="K690">
        <v>1442284253</v>
      </c>
      <c r="L690" s="12">
        <f t="shared" si="21"/>
        <v>42261.854780092588</v>
      </c>
      <c r="M690" t="b">
        <v>0</v>
      </c>
      <c r="N690">
        <v>36</v>
      </c>
      <c r="O690" s="7">
        <f>E690/D690</f>
        <v>0.72989999999999999</v>
      </c>
      <c r="P690" s="8">
        <f>E690/N690</f>
        <v>405.5</v>
      </c>
      <c r="Q690" t="str">
        <f>LEFT(T690, FIND("/",T690)-1)</f>
        <v>technology</v>
      </c>
      <c r="R690" t="str">
        <f>RIGHT(T690,LEN(T690)-FIND("/",T690))</f>
        <v>wearables</v>
      </c>
      <c r="S690" t="b">
        <v>0</v>
      </c>
      <c r="T690" t="s">
        <v>8261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8220</v>
      </c>
      <c r="G691" t="s">
        <v>8223</v>
      </c>
      <c r="H691" t="s">
        <v>8245</v>
      </c>
      <c r="I691">
        <v>1481173140</v>
      </c>
      <c r="J691" s="12">
        <f t="shared" si="20"/>
        <v>42711.957638888889</v>
      </c>
      <c r="K691">
        <v>1478016097</v>
      </c>
      <c r="L691" s="12">
        <f t="shared" si="21"/>
        <v>42675.41778935185</v>
      </c>
      <c r="M691" t="b">
        <v>0</v>
      </c>
      <c r="N691">
        <v>336</v>
      </c>
      <c r="O691" s="7">
        <f>E691/D691</f>
        <v>0.57648750000000004</v>
      </c>
      <c r="P691" s="8">
        <f>E691/N691</f>
        <v>343.14732142857144</v>
      </c>
      <c r="Q691" t="str">
        <f>LEFT(T691, FIND("/",T691)-1)</f>
        <v>technology</v>
      </c>
      <c r="R691" t="str">
        <f>RIGHT(T691,LEN(T691)-FIND("/",T691))</f>
        <v>wearables</v>
      </c>
      <c r="S691" t="b">
        <v>0</v>
      </c>
      <c r="T691" t="s">
        <v>8261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8220</v>
      </c>
      <c r="G692" t="s">
        <v>8223</v>
      </c>
      <c r="H692" t="s">
        <v>8245</v>
      </c>
      <c r="I692">
        <v>1473400800</v>
      </c>
      <c r="J692" s="12">
        <f t="shared" si="20"/>
        <v>42622</v>
      </c>
      <c r="K692">
        <v>1469718841</v>
      </c>
      <c r="L692" s="12">
        <f t="shared" si="21"/>
        <v>42579.384733796294</v>
      </c>
      <c r="M692" t="b">
        <v>0</v>
      </c>
      <c r="N692">
        <v>34</v>
      </c>
      <c r="O692" s="7">
        <f>E692/D692</f>
        <v>0.1234</v>
      </c>
      <c r="P692" s="8">
        <f>E692/N692</f>
        <v>72.588235294117652</v>
      </c>
      <c r="Q692" t="str">
        <f>LEFT(T692, FIND("/",T692)-1)</f>
        <v>technology</v>
      </c>
      <c r="R692" t="str">
        <f>RIGHT(T692,LEN(T692)-FIND("/",T692))</f>
        <v>wearables</v>
      </c>
      <c r="S692" t="b">
        <v>0</v>
      </c>
      <c r="T692" t="s">
        <v>8261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8220</v>
      </c>
      <c r="G693" t="s">
        <v>8223</v>
      </c>
      <c r="H693" t="s">
        <v>8245</v>
      </c>
      <c r="I693">
        <v>1435711246</v>
      </c>
      <c r="J693" s="12">
        <f t="shared" si="20"/>
        <v>42185.778310185182</v>
      </c>
      <c r="K693">
        <v>1433292046</v>
      </c>
      <c r="L693" s="12">
        <f t="shared" si="21"/>
        <v>42157.778310185182</v>
      </c>
      <c r="M693" t="b">
        <v>0</v>
      </c>
      <c r="N693">
        <v>10</v>
      </c>
      <c r="O693" s="7">
        <f>E693/D693</f>
        <v>5.1999999999999998E-3</v>
      </c>
      <c r="P693" s="8">
        <f>E693/N693</f>
        <v>26</v>
      </c>
      <c r="Q693" t="str">
        <f>LEFT(T693, FIND("/",T693)-1)</f>
        <v>technology</v>
      </c>
      <c r="R693" t="str">
        <f>RIGHT(T693,LEN(T693)-FIND("/",T693))</f>
        <v>wearables</v>
      </c>
      <c r="S693" t="b">
        <v>0</v>
      </c>
      <c r="T693" t="s">
        <v>8261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8220</v>
      </c>
      <c r="G694" t="s">
        <v>8224</v>
      </c>
      <c r="H694" t="s">
        <v>8245</v>
      </c>
      <c r="I694">
        <v>1482397263</v>
      </c>
      <c r="J694" s="12">
        <f t="shared" si="20"/>
        <v>42726.12572916667</v>
      </c>
      <c r="K694">
        <v>1479805263</v>
      </c>
      <c r="L694" s="12">
        <f t="shared" si="21"/>
        <v>42696.12572916667</v>
      </c>
      <c r="M694" t="b">
        <v>0</v>
      </c>
      <c r="N694">
        <v>201</v>
      </c>
      <c r="O694" s="7">
        <f>E694/D694</f>
        <v>6.5299999999999997E-2</v>
      </c>
      <c r="P694" s="8">
        <f>E694/N694</f>
        <v>6.4975124378109452</v>
      </c>
      <c r="Q694" t="str">
        <f>LEFT(T694, FIND("/",T694)-1)</f>
        <v>technology</v>
      </c>
      <c r="R694" t="str">
        <f>RIGHT(T694,LEN(T694)-FIND("/",T694))</f>
        <v>wearables</v>
      </c>
      <c r="S694" t="b">
        <v>0</v>
      </c>
      <c r="T694" t="s">
        <v>8261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8220</v>
      </c>
      <c r="G695" t="s">
        <v>8223</v>
      </c>
      <c r="H695" t="s">
        <v>8245</v>
      </c>
      <c r="I695">
        <v>1430421827</v>
      </c>
      <c r="J695" s="12">
        <f t="shared" si="20"/>
        <v>42124.558182870373</v>
      </c>
      <c r="K695">
        <v>1427829827</v>
      </c>
      <c r="L695" s="12">
        <f t="shared" si="21"/>
        <v>42094.558182870373</v>
      </c>
      <c r="M695" t="b">
        <v>0</v>
      </c>
      <c r="N695">
        <v>296</v>
      </c>
      <c r="O695" s="7">
        <f>E695/D695</f>
        <v>0.35338000000000003</v>
      </c>
      <c r="P695" s="8">
        <f>E695/N695</f>
        <v>119.38513513513513</v>
      </c>
      <c r="Q695" t="str">
        <f>LEFT(T695, FIND("/",T695)-1)</f>
        <v>technology</v>
      </c>
      <c r="R695" t="str">
        <f>RIGHT(T695,LEN(T695)-FIND("/",T695))</f>
        <v>wearables</v>
      </c>
      <c r="S695" t="b">
        <v>0</v>
      </c>
      <c r="T695" t="s">
        <v>8261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8220</v>
      </c>
      <c r="G696" t="s">
        <v>8223</v>
      </c>
      <c r="H696" t="s">
        <v>8245</v>
      </c>
      <c r="I696">
        <v>1485964559</v>
      </c>
      <c r="J696" s="12">
        <f t="shared" si="20"/>
        <v>42767.413877314815</v>
      </c>
      <c r="K696">
        <v>1483372559</v>
      </c>
      <c r="L696" s="12">
        <f t="shared" si="21"/>
        <v>42737.413877314815</v>
      </c>
      <c r="M696" t="b">
        <v>0</v>
      </c>
      <c r="N696">
        <v>7</v>
      </c>
      <c r="O696" s="7">
        <f>E696/D696</f>
        <v>3.933333333333333E-3</v>
      </c>
      <c r="P696" s="8">
        <f>E696/N696</f>
        <v>84.285714285714292</v>
      </c>
      <c r="Q696" t="str">
        <f>LEFT(T696, FIND("/",T696)-1)</f>
        <v>technology</v>
      </c>
      <c r="R696" t="str">
        <f>RIGHT(T696,LEN(T696)-FIND("/",T696))</f>
        <v>wearables</v>
      </c>
      <c r="S696" t="b">
        <v>0</v>
      </c>
      <c r="T696" t="s">
        <v>8261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8220</v>
      </c>
      <c r="G697" t="s">
        <v>8223</v>
      </c>
      <c r="H697" t="s">
        <v>8245</v>
      </c>
      <c r="I697">
        <v>1414758620</v>
      </c>
      <c r="J697" s="12">
        <f t="shared" si="20"/>
        <v>41943.271064814813</v>
      </c>
      <c r="K697">
        <v>1412166620</v>
      </c>
      <c r="L697" s="12">
        <f t="shared" si="21"/>
        <v>41913.271064814813</v>
      </c>
      <c r="M697" t="b">
        <v>0</v>
      </c>
      <c r="N697">
        <v>7</v>
      </c>
      <c r="O697" s="7">
        <f>E697/D697</f>
        <v>1.06E-2</v>
      </c>
      <c r="P697" s="8">
        <f>E697/N697</f>
        <v>90.857142857142861</v>
      </c>
      <c r="Q697" t="str">
        <f>LEFT(T697, FIND("/",T697)-1)</f>
        <v>technology</v>
      </c>
      <c r="R697" t="str">
        <f>RIGHT(T697,LEN(T697)-FIND("/",T697))</f>
        <v>wearables</v>
      </c>
      <c r="S697" t="b">
        <v>0</v>
      </c>
      <c r="T697" t="s">
        <v>8261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8220</v>
      </c>
      <c r="G698" t="s">
        <v>8232</v>
      </c>
      <c r="H698" t="s">
        <v>8245</v>
      </c>
      <c r="I698">
        <v>1406326502</v>
      </c>
      <c r="J698" s="12">
        <f t="shared" si="20"/>
        <v>41845.677106481482</v>
      </c>
      <c r="K698">
        <v>1403734502</v>
      </c>
      <c r="L698" s="12">
        <f t="shared" si="21"/>
        <v>41815.677106481482</v>
      </c>
      <c r="M698" t="b">
        <v>0</v>
      </c>
      <c r="N698">
        <v>1</v>
      </c>
      <c r="O698" s="7">
        <f>E698/D698</f>
        <v>5.7142857142857145E-6</v>
      </c>
      <c r="P698" s="8">
        <f>E698/N698</f>
        <v>1</v>
      </c>
      <c r="Q698" t="str">
        <f>LEFT(T698, FIND("/",T698)-1)</f>
        <v>technology</v>
      </c>
      <c r="R698" t="str">
        <f>RIGHT(T698,LEN(T698)-FIND("/",T698))</f>
        <v>wearables</v>
      </c>
      <c r="S698" t="b">
        <v>0</v>
      </c>
      <c r="T698" t="s">
        <v>8261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8220</v>
      </c>
      <c r="G699" t="s">
        <v>8235</v>
      </c>
      <c r="H699" t="s">
        <v>8245</v>
      </c>
      <c r="I699">
        <v>1454502789</v>
      </c>
      <c r="J699" s="12">
        <f t="shared" si="20"/>
        <v>42403.273020833338</v>
      </c>
      <c r="K699">
        <v>1453206789</v>
      </c>
      <c r="L699" s="12">
        <f t="shared" si="21"/>
        <v>42388.273020833338</v>
      </c>
      <c r="M699" t="b">
        <v>0</v>
      </c>
      <c r="N699">
        <v>114</v>
      </c>
      <c r="O699" s="7">
        <f>E699/D699</f>
        <v>0.46379999999999999</v>
      </c>
      <c r="P699" s="8">
        <f>E699/N699</f>
        <v>20.342105263157894</v>
      </c>
      <c r="Q699" t="str">
        <f>LEFT(T699, FIND("/",T699)-1)</f>
        <v>technology</v>
      </c>
      <c r="R699" t="str">
        <f>RIGHT(T699,LEN(T699)-FIND("/",T699))</f>
        <v>wearables</v>
      </c>
      <c r="S699" t="b">
        <v>0</v>
      </c>
      <c r="T699" t="s">
        <v>8261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8220</v>
      </c>
      <c r="G700" t="s">
        <v>8223</v>
      </c>
      <c r="H700" t="s">
        <v>8245</v>
      </c>
      <c r="I700">
        <v>1411005600</v>
      </c>
      <c r="J700" s="12">
        <f t="shared" si="20"/>
        <v>41899.833333333336</v>
      </c>
      <c r="K700">
        <v>1408141245</v>
      </c>
      <c r="L700" s="12">
        <f t="shared" si="21"/>
        <v>41866.681076388886</v>
      </c>
      <c r="M700" t="b">
        <v>0</v>
      </c>
      <c r="N700">
        <v>29</v>
      </c>
      <c r="O700" s="7">
        <f>E700/D700</f>
        <v>0.15390000000000001</v>
      </c>
      <c r="P700" s="8">
        <f>E700/N700</f>
        <v>530.68965517241384</v>
      </c>
      <c r="Q700" t="str">
        <f>LEFT(T700, FIND("/",T700)-1)</f>
        <v>technology</v>
      </c>
      <c r="R700" t="str">
        <f>RIGHT(T700,LEN(T700)-FIND("/",T700))</f>
        <v>wearables</v>
      </c>
      <c r="S700" t="b">
        <v>0</v>
      </c>
      <c r="T700" t="s">
        <v>8261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8220</v>
      </c>
      <c r="G701" t="s">
        <v>8223</v>
      </c>
      <c r="H701" t="s">
        <v>8245</v>
      </c>
      <c r="I701">
        <v>1385136000</v>
      </c>
      <c r="J701" s="12">
        <f t="shared" si="20"/>
        <v>41600.416666666664</v>
      </c>
      <c r="K701">
        <v>1381923548</v>
      </c>
      <c r="L701" s="12">
        <f t="shared" si="21"/>
        <v>41563.235509259262</v>
      </c>
      <c r="M701" t="b">
        <v>0</v>
      </c>
      <c r="N701">
        <v>890</v>
      </c>
      <c r="O701" s="7">
        <f>E701/D701</f>
        <v>0.824221076923077</v>
      </c>
      <c r="P701" s="8">
        <f>E701/N701</f>
        <v>120.39184269662923</v>
      </c>
      <c r="Q701" t="str">
        <f>LEFT(T701, FIND("/",T701)-1)</f>
        <v>technology</v>
      </c>
      <c r="R701" t="str">
        <f>RIGHT(T701,LEN(T701)-FIND("/",T701))</f>
        <v>wearables</v>
      </c>
      <c r="S701" t="b">
        <v>0</v>
      </c>
      <c r="T701" t="s">
        <v>8261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8220</v>
      </c>
      <c r="G702" t="s">
        <v>8226</v>
      </c>
      <c r="H702" t="s">
        <v>8245</v>
      </c>
      <c r="I702">
        <v>1484065881</v>
      </c>
      <c r="J702" s="12">
        <f t="shared" si="20"/>
        <v>42745.438437500001</v>
      </c>
      <c r="K702">
        <v>1481473881</v>
      </c>
      <c r="L702" s="12">
        <f t="shared" si="21"/>
        <v>42715.438437500001</v>
      </c>
      <c r="M702" t="b">
        <v>0</v>
      </c>
      <c r="N702">
        <v>31</v>
      </c>
      <c r="O702" s="7">
        <f>E702/D702</f>
        <v>2.6866666666666667E-2</v>
      </c>
      <c r="P702" s="8">
        <f>E702/N702</f>
        <v>13</v>
      </c>
      <c r="Q702" t="str">
        <f>LEFT(T702, FIND("/",T702)-1)</f>
        <v>technology</v>
      </c>
      <c r="R702" t="str">
        <f>RIGHT(T702,LEN(T702)-FIND("/",T702))</f>
        <v>wearables</v>
      </c>
      <c r="S702" t="b">
        <v>0</v>
      </c>
      <c r="T702" t="s">
        <v>8261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8220</v>
      </c>
      <c r="G703" t="s">
        <v>8224</v>
      </c>
      <c r="H703" t="s">
        <v>8245</v>
      </c>
      <c r="I703">
        <v>1406130880</v>
      </c>
      <c r="J703" s="12">
        <f t="shared" si="20"/>
        <v>41843.412962962961</v>
      </c>
      <c r="K703">
        <v>1403538880</v>
      </c>
      <c r="L703" s="12">
        <f t="shared" si="21"/>
        <v>41813.412962962961</v>
      </c>
      <c r="M703" t="b">
        <v>0</v>
      </c>
      <c r="N703">
        <v>21</v>
      </c>
      <c r="O703" s="7">
        <f>E703/D703</f>
        <v>0.26600000000000001</v>
      </c>
      <c r="P703" s="8">
        <f>E703/N703</f>
        <v>291.33333333333331</v>
      </c>
      <c r="Q703" t="str">
        <f>LEFT(T703, FIND("/",T703)-1)</f>
        <v>technology</v>
      </c>
      <c r="R703" t="str">
        <f>RIGHT(T703,LEN(T703)-FIND("/",T703))</f>
        <v>wearables</v>
      </c>
      <c r="S703" t="b">
        <v>0</v>
      </c>
      <c r="T703" t="s">
        <v>8261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8220</v>
      </c>
      <c r="G704" t="s">
        <v>8223</v>
      </c>
      <c r="H704" t="s">
        <v>8245</v>
      </c>
      <c r="I704">
        <v>1480011987</v>
      </c>
      <c r="J704" s="12">
        <f t="shared" si="20"/>
        <v>42698.518368055549</v>
      </c>
      <c r="K704">
        <v>1477416387</v>
      </c>
      <c r="L704" s="12">
        <f t="shared" si="21"/>
        <v>42668.476701388892</v>
      </c>
      <c r="M704" t="b">
        <v>0</v>
      </c>
      <c r="N704">
        <v>37</v>
      </c>
      <c r="O704" s="7">
        <f>E704/D704</f>
        <v>0.30813400000000002</v>
      </c>
      <c r="P704" s="8">
        <f>E704/N704</f>
        <v>124.9191891891892</v>
      </c>
      <c r="Q704" t="str">
        <f>LEFT(T704, FIND("/",T704)-1)</f>
        <v>technology</v>
      </c>
      <c r="R704" t="str">
        <f>RIGHT(T704,LEN(T704)-FIND("/",T704))</f>
        <v>wearables</v>
      </c>
      <c r="S704" t="b">
        <v>0</v>
      </c>
      <c r="T704" t="s">
        <v>8261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8220</v>
      </c>
      <c r="G705" t="s">
        <v>8223</v>
      </c>
      <c r="H705" t="s">
        <v>8245</v>
      </c>
      <c r="I705">
        <v>1485905520</v>
      </c>
      <c r="J705" s="12">
        <f t="shared" si="20"/>
        <v>42766.73055555555</v>
      </c>
      <c r="K705">
        <v>1481150949</v>
      </c>
      <c r="L705" s="12">
        <f t="shared" si="21"/>
        <v>42711.700798611113</v>
      </c>
      <c r="M705" t="b">
        <v>0</v>
      </c>
      <c r="N705">
        <v>7</v>
      </c>
      <c r="O705" s="7">
        <f>E705/D705</f>
        <v>5.5800000000000002E-2</v>
      </c>
      <c r="P705" s="8">
        <f>E705/N705</f>
        <v>119.57142857142857</v>
      </c>
      <c r="Q705" t="str">
        <f>LEFT(T705, FIND("/",T705)-1)</f>
        <v>technology</v>
      </c>
      <c r="R705" t="str">
        <f>RIGHT(T705,LEN(T705)-FIND("/",T705))</f>
        <v>wearables</v>
      </c>
      <c r="S705" t="b">
        <v>0</v>
      </c>
      <c r="T705" t="s">
        <v>8261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8220</v>
      </c>
      <c r="G706" t="s">
        <v>8228</v>
      </c>
      <c r="H706" t="s">
        <v>8245</v>
      </c>
      <c r="I706">
        <v>1487565468</v>
      </c>
      <c r="J706" s="12">
        <f t="shared" ref="J706:J769" si="22">(((I706/60)/60)/24)+DATE(1970,1,1)+(-6/24)</f>
        <v>42785.942916666667</v>
      </c>
      <c r="K706">
        <v>1482381468</v>
      </c>
      <c r="L706" s="12">
        <f t="shared" ref="L706:L769" si="23">(((K706/60)/60)/24)+DATE(1970,1,1)+(-6/24)</f>
        <v>42725.942916666667</v>
      </c>
      <c r="M706" t="b">
        <v>0</v>
      </c>
      <c r="N706">
        <v>4</v>
      </c>
      <c r="O706" s="7">
        <f>E706/D706</f>
        <v>8.7454545454545458E-3</v>
      </c>
      <c r="P706" s="8">
        <f>E706/N706</f>
        <v>120.25</v>
      </c>
      <c r="Q706" t="str">
        <f>LEFT(T706, FIND("/",T706)-1)</f>
        <v>technology</v>
      </c>
      <c r="R706" t="str">
        <f>RIGHT(T706,LEN(T706)-FIND("/",T706))</f>
        <v>wearables</v>
      </c>
      <c r="S706" t="b">
        <v>0</v>
      </c>
      <c r="T706" t="s">
        <v>8261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8220</v>
      </c>
      <c r="G707" t="s">
        <v>8232</v>
      </c>
      <c r="H707" t="s">
        <v>8245</v>
      </c>
      <c r="I707">
        <v>1484999278</v>
      </c>
      <c r="J707" s="12">
        <f t="shared" si="22"/>
        <v>42756.241643518515</v>
      </c>
      <c r="K707">
        <v>1482407278</v>
      </c>
      <c r="L707" s="12">
        <f t="shared" si="23"/>
        <v>42726.241643518515</v>
      </c>
      <c r="M707" t="b">
        <v>0</v>
      </c>
      <c r="N707">
        <v>5</v>
      </c>
      <c r="O707" s="7">
        <f>E707/D707</f>
        <v>9.7699999999999992E-3</v>
      </c>
      <c r="P707" s="8">
        <f>E707/N707</f>
        <v>195.4</v>
      </c>
      <c r="Q707" t="str">
        <f>LEFT(T707, FIND("/",T707)-1)</f>
        <v>technology</v>
      </c>
      <c r="R707" t="str">
        <f>RIGHT(T707,LEN(T707)-FIND("/",T707))</f>
        <v>wearables</v>
      </c>
      <c r="S707" t="b">
        <v>0</v>
      </c>
      <c r="T707" t="s">
        <v>8261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8220</v>
      </c>
      <c r="G708" t="s">
        <v>8226</v>
      </c>
      <c r="H708" t="s">
        <v>8245</v>
      </c>
      <c r="I708">
        <v>1481740740</v>
      </c>
      <c r="J708" s="12">
        <f t="shared" si="22"/>
        <v>42718.527083333334</v>
      </c>
      <c r="K708">
        <v>1478130783</v>
      </c>
      <c r="L708" s="12">
        <f t="shared" si="23"/>
        <v>42676.745173611111</v>
      </c>
      <c r="M708" t="b">
        <v>0</v>
      </c>
      <c r="N708">
        <v>0</v>
      </c>
      <c r="O708" s="7">
        <f>E708/D708</f>
        <v>0</v>
      </c>
      <c r="P708" s="8" t="e">
        <f>E708/N708</f>
        <v>#DIV/0!</v>
      </c>
      <c r="Q708" t="str">
        <f>LEFT(T708, FIND("/",T708)-1)</f>
        <v>technology</v>
      </c>
      <c r="R708" t="str">
        <f>RIGHT(T708,LEN(T708)-FIND("/",T708))</f>
        <v>wearables</v>
      </c>
      <c r="S708" t="b">
        <v>0</v>
      </c>
      <c r="T708" t="s">
        <v>8261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8220</v>
      </c>
      <c r="G709" t="s">
        <v>8224</v>
      </c>
      <c r="H709" t="s">
        <v>8245</v>
      </c>
      <c r="I709">
        <v>1483286127</v>
      </c>
      <c r="J709" s="12">
        <f t="shared" si="22"/>
        <v>42736.413506944446</v>
      </c>
      <c r="K709">
        <v>1479830127</v>
      </c>
      <c r="L709" s="12">
        <f t="shared" si="23"/>
        <v>42696.413506944446</v>
      </c>
      <c r="M709" t="b">
        <v>0</v>
      </c>
      <c r="N709">
        <v>456</v>
      </c>
      <c r="O709" s="7">
        <f>E709/D709</f>
        <v>0.78927352941176465</v>
      </c>
      <c r="P709" s="8">
        <f>E709/N709</f>
        <v>117.69868421052631</v>
      </c>
      <c r="Q709" t="str">
        <f>LEFT(T709, FIND("/",T709)-1)</f>
        <v>technology</v>
      </c>
      <c r="R709" t="str">
        <f>RIGHT(T709,LEN(T709)-FIND("/",T709))</f>
        <v>wearables</v>
      </c>
      <c r="S709" t="b">
        <v>0</v>
      </c>
      <c r="T709" t="s">
        <v>8261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8220</v>
      </c>
      <c r="G710" t="s">
        <v>8224</v>
      </c>
      <c r="H710" t="s">
        <v>8245</v>
      </c>
      <c r="I710">
        <v>1410616600</v>
      </c>
      <c r="J710" s="12">
        <f t="shared" si="22"/>
        <v>41895.331018518518</v>
      </c>
      <c r="K710">
        <v>1405432600</v>
      </c>
      <c r="L710" s="12">
        <f t="shared" si="23"/>
        <v>41835.331018518518</v>
      </c>
      <c r="M710" t="b">
        <v>0</v>
      </c>
      <c r="N710">
        <v>369</v>
      </c>
      <c r="O710" s="7">
        <f>E710/D710</f>
        <v>0.22092500000000001</v>
      </c>
      <c r="P710" s="8">
        <f>E710/N710</f>
        <v>23.948509485094849</v>
      </c>
      <c r="Q710" t="str">
        <f>LEFT(T710, FIND("/",T710)-1)</f>
        <v>technology</v>
      </c>
      <c r="R710" t="str">
        <f>RIGHT(T710,LEN(T710)-FIND("/",T710))</f>
        <v>wearables</v>
      </c>
      <c r="S710" t="b">
        <v>0</v>
      </c>
      <c r="T710" t="s">
        <v>8261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8220</v>
      </c>
      <c r="G711" t="s">
        <v>8223</v>
      </c>
      <c r="H711" t="s">
        <v>8245</v>
      </c>
      <c r="I711">
        <v>1417741159</v>
      </c>
      <c r="J711" s="12">
        <f t="shared" si="22"/>
        <v>41977.791192129633</v>
      </c>
      <c r="K711">
        <v>1415149159</v>
      </c>
      <c r="L711" s="12">
        <f t="shared" si="23"/>
        <v>41947.791192129633</v>
      </c>
      <c r="M711" t="b">
        <v>0</v>
      </c>
      <c r="N711">
        <v>2</v>
      </c>
      <c r="O711" s="7">
        <f>E711/D711</f>
        <v>4.0666666666666663E-3</v>
      </c>
      <c r="P711" s="8">
        <f>E711/N711</f>
        <v>30.5</v>
      </c>
      <c r="Q711" t="str">
        <f>LEFT(T711, FIND("/",T711)-1)</f>
        <v>technology</v>
      </c>
      <c r="R711" t="str">
        <f>RIGHT(T711,LEN(T711)-FIND("/",T711))</f>
        <v>wearables</v>
      </c>
      <c r="S711" t="b">
        <v>0</v>
      </c>
      <c r="T711" t="s">
        <v>8261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8220</v>
      </c>
      <c r="G712" t="s">
        <v>8228</v>
      </c>
      <c r="H712" t="s">
        <v>8245</v>
      </c>
      <c r="I712">
        <v>1408495440</v>
      </c>
      <c r="J712" s="12">
        <f t="shared" si="22"/>
        <v>41870.780555555553</v>
      </c>
      <c r="K712">
        <v>1405640302</v>
      </c>
      <c r="L712" s="12">
        <f t="shared" si="23"/>
        <v>41837.734976851854</v>
      </c>
      <c r="M712" t="b">
        <v>0</v>
      </c>
      <c r="N712">
        <v>0</v>
      </c>
      <c r="O712" s="7">
        <f>E712/D712</f>
        <v>0</v>
      </c>
      <c r="P712" s="8" t="e">
        <f>E712/N712</f>
        <v>#DIV/0!</v>
      </c>
      <c r="Q712" t="str">
        <f>LEFT(T712, FIND("/",T712)-1)</f>
        <v>technology</v>
      </c>
      <c r="R712" t="str">
        <f>RIGHT(T712,LEN(T712)-FIND("/",T712))</f>
        <v>wearables</v>
      </c>
      <c r="S712" t="b">
        <v>0</v>
      </c>
      <c r="T712" t="s">
        <v>8261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8220</v>
      </c>
      <c r="G713" t="s">
        <v>8232</v>
      </c>
      <c r="H713" t="s">
        <v>8245</v>
      </c>
      <c r="I713">
        <v>1481716868</v>
      </c>
      <c r="J713" s="12">
        <f t="shared" si="22"/>
        <v>42718.250787037032</v>
      </c>
      <c r="K713">
        <v>1478257268</v>
      </c>
      <c r="L713" s="12">
        <f t="shared" si="23"/>
        <v>42678.209120370375</v>
      </c>
      <c r="M713" t="b">
        <v>0</v>
      </c>
      <c r="N713">
        <v>338</v>
      </c>
      <c r="O713" s="7">
        <f>E713/D713</f>
        <v>0.33790999999999999</v>
      </c>
      <c r="P713" s="8">
        <f>E713/N713</f>
        <v>99.973372781065095</v>
      </c>
      <c r="Q713" t="str">
        <f>LEFT(T713, FIND("/",T713)-1)</f>
        <v>technology</v>
      </c>
      <c r="R713" t="str">
        <f>RIGHT(T713,LEN(T713)-FIND("/",T713))</f>
        <v>wearables</v>
      </c>
      <c r="S713" t="b">
        <v>0</v>
      </c>
      <c r="T713" t="s">
        <v>8261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8220</v>
      </c>
      <c r="G714" t="s">
        <v>8223</v>
      </c>
      <c r="H714" t="s">
        <v>8245</v>
      </c>
      <c r="I714">
        <v>1455466832</v>
      </c>
      <c r="J714" s="12">
        <f t="shared" si="22"/>
        <v>42414.430925925932</v>
      </c>
      <c r="K714">
        <v>1452874832</v>
      </c>
      <c r="L714" s="12">
        <f t="shared" si="23"/>
        <v>42384.430925925932</v>
      </c>
      <c r="M714" t="b">
        <v>0</v>
      </c>
      <c r="N714">
        <v>4</v>
      </c>
      <c r="O714" s="7">
        <f>E714/D714</f>
        <v>2.1649484536082476E-3</v>
      </c>
      <c r="P714" s="8">
        <f>E714/N714</f>
        <v>26.25</v>
      </c>
      <c r="Q714" t="str">
        <f>LEFT(T714, FIND("/",T714)-1)</f>
        <v>technology</v>
      </c>
      <c r="R714" t="str">
        <f>RIGHT(T714,LEN(T714)-FIND("/",T714))</f>
        <v>wearables</v>
      </c>
      <c r="S714" t="b">
        <v>0</v>
      </c>
      <c r="T714" t="s">
        <v>8261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8220</v>
      </c>
      <c r="G715" t="s">
        <v>8236</v>
      </c>
      <c r="H715" t="s">
        <v>8245</v>
      </c>
      <c r="I715">
        <v>1465130532</v>
      </c>
      <c r="J715" s="12">
        <f t="shared" si="22"/>
        <v>42526.279305555552</v>
      </c>
      <c r="K715">
        <v>1462538532</v>
      </c>
      <c r="L715" s="12">
        <f t="shared" si="23"/>
        <v>42496.279305555552</v>
      </c>
      <c r="M715" t="b">
        <v>0</v>
      </c>
      <c r="N715">
        <v>1</v>
      </c>
      <c r="O715" s="7">
        <f>E715/D715</f>
        <v>7.9600000000000001E-3</v>
      </c>
      <c r="P715" s="8">
        <f>E715/N715</f>
        <v>199</v>
      </c>
      <c r="Q715" t="str">
        <f>LEFT(T715, FIND("/",T715)-1)</f>
        <v>technology</v>
      </c>
      <c r="R715" t="str">
        <f>RIGHT(T715,LEN(T715)-FIND("/",T715))</f>
        <v>wearables</v>
      </c>
      <c r="S715" t="b">
        <v>0</v>
      </c>
      <c r="T715" t="s">
        <v>8261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8220</v>
      </c>
      <c r="G716" t="s">
        <v>8223</v>
      </c>
      <c r="H716" t="s">
        <v>8245</v>
      </c>
      <c r="I716">
        <v>1488308082</v>
      </c>
      <c r="J716" s="12">
        <f t="shared" si="22"/>
        <v>42794.537986111114</v>
      </c>
      <c r="K716">
        <v>1483124082</v>
      </c>
      <c r="L716" s="12">
        <f t="shared" si="23"/>
        <v>42734.537986111114</v>
      </c>
      <c r="M716" t="b">
        <v>0</v>
      </c>
      <c r="N716">
        <v>28</v>
      </c>
      <c r="O716" s="7">
        <f>E716/D716</f>
        <v>0.14993333333333334</v>
      </c>
      <c r="P716" s="8">
        <f>E716/N716</f>
        <v>80.321428571428569</v>
      </c>
      <c r="Q716" t="str">
        <f>LEFT(T716, FIND("/",T716)-1)</f>
        <v>technology</v>
      </c>
      <c r="R716" t="str">
        <f>RIGHT(T716,LEN(T716)-FIND("/",T716))</f>
        <v>wearables</v>
      </c>
      <c r="S716" t="b">
        <v>0</v>
      </c>
      <c r="T716" t="s">
        <v>8261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8220</v>
      </c>
      <c r="G717" t="s">
        <v>8223</v>
      </c>
      <c r="H717" t="s">
        <v>8245</v>
      </c>
      <c r="I717">
        <v>1446693040</v>
      </c>
      <c r="J717" s="12">
        <f t="shared" si="22"/>
        <v>42312.882407407407</v>
      </c>
      <c r="K717">
        <v>1443233440</v>
      </c>
      <c r="L717" s="12">
        <f t="shared" si="23"/>
        <v>42272.840740740736</v>
      </c>
      <c r="M717" t="b">
        <v>0</v>
      </c>
      <c r="N717">
        <v>12</v>
      </c>
      <c r="O717" s="7">
        <f>E717/D717</f>
        <v>5.0509090909090906E-2</v>
      </c>
      <c r="P717" s="8">
        <f>E717/N717</f>
        <v>115.75</v>
      </c>
      <c r="Q717" t="str">
        <f>LEFT(T717, FIND("/",T717)-1)</f>
        <v>technology</v>
      </c>
      <c r="R717" t="str">
        <f>RIGHT(T717,LEN(T717)-FIND("/",T717))</f>
        <v>wearables</v>
      </c>
      <c r="S717" t="b">
        <v>0</v>
      </c>
      <c r="T717" t="s">
        <v>8261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8220</v>
      </c>
      <c r="G718" t="s">
        <v>8223</v>
      </c>
      <c r="H718" t="s">
        <v>8245</v>
      </c>
      <c r="I718">
        <v>1417392000</v>
      </c>
      <c r="J718" s="12">
        <f t="shared" si="22"/>
        <v>41973.75</v>
      </c>
      <c r="K718">
        <v>1414511307</v>
      </c>
      <c r="L718" s="12">
        <f t="shared" si="23"/>
        <v>41940.408645833333</v>
      </c>
      <c r="M718" t="b">
        <v>0</v>
      </c>
      <c r="N718">
        <v>16</v>
      </c>
      <c r="O718" s="7">
        <f>E718/D718</f>
        <v>0.10214285714285715</v>
      </c>
      <c r="P718" s="8">
        <f>E718/N718</f>
        <v>44.6875</v>
      </c>
      <c r="Q718" t="str">
        <f>LEFT(T718, FIND("/",T718)-1)</f>
        <v>technology</v>
      </c>
      <c r="R718" t="str">
        <f>RIGHT(T718,LEN(T718)-FIND("/",T718))</f>
        <v>wearables</v>
      </c>
      <c r="S718" t="b">
        <v>0</v>
      </c>
      <c r="T718" t="s">
        <v>8261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8220</v>
      </c>
      <c r="G719" t="s">
        <v>8223</v>
      </c>
      <c r="H719" t="s">
        <v>8245</v>
      </c>
      <c r="I719">
        <v>1409949002</v>
      </c>
      <c r="J719" s="12">
        <f t="shared" si="22"/>
        <v>41887.604189814818</v>
      </c>
      <c r="K719">
        <v>1407357002</v>
      </c>
      <c r="L719" s="12">
        <f t="shared" si="23"/>
        <v>41857.604189814818</v>
      </c>
      <c r="M719" t="b">
        <v>0</v>
      </c>
      <c r="N719">
        <v>4</v>
      </c>
      <c r="O719" s="7">
        <f>E719/D719</f>
        <v>3.0500000000000002E-3</v>
      </c>
      <c r="P719" s="8">
        <f>E719/N719</f>
        <v>76.25</v>
      </c>
      <c r="Q719" t="str">
        <f>LEFT(T719, FIND("/",T719)-1)</f>
        <v>technology</v>
      </c>
      <c r="R719" t="str">
        <f>RIGHT(T719,LEN(T719)-FIND("/",T719))</f>
        <v>wearables</v>
      </c>
      <c r="S719" t="b">
        <v>0</v>
      </c>
      <c r="T719" t="s">
        <v>8261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8220</v>
      </c>
      <c r="G720" t="s">
        <v>8223</v>
      </c>
      <c r="H720" t="s">
        <v>8245</v>
      </c>
      <c r="I720">
        <v>1487397540</v>
      </c>
      <c r="J720" s="12">
        <f t="shared" si="22"/>
        <v>42783.999305555553</v>
      </c>
      <c r="K720">
        <v>1484684247</v>
      </c>
      <c r="L720" s="12">
        <f t="shared" si="23"/>
        <v>42752.595451388886</v>
      </c>
      <c r="M720" t="b">
        <v>0</v>
      </c>
      <c r="N720">
        <v>4</v>
      </c>
      <c r="O720" s="7">
        <f>E720/D720</f>
        <v>7.4999999999999997E-3</v>
      </c>
      <c r="P720" s="8">
        <f>E720/N720</f>
        <v>22.5</v>
      </c>
      <c r="Q720" t="str">
        <f>LEFT(T720, FIND("/",T720)-1)</f>
        <v>technology</v>
      </c>
      <c r="R720" t="str">
        <f>RIGHT(T720,LEN(T720)-FIND("/",T720))</f>
        <v>wearables</v>
      </c>
      <c r="S720" t="b">
        <v>0</v>
      </c>
      <c r="T720" t="s">
        <v>8261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8220</v>
      </c>
      <c r="G721" t="s">
        <v>8223</v>
      </c>
      <c r="H721" t="s">
        <v>8245</v>
      </c>
      <c r="I721">
        <v>1456189076</v>
      </c>
      <c r="J721" s="12">
        <f t="shared" si="22"/>
        <v>42422.790231481486</v>
      </c>
      <c r="K721">
        <v>1454979476</v>
      </c>
      <c r="L721" s="12">
        <f t="shared" si="23"/>
        <v>42408.790231481486</v>
      </c>
      <c r="M721" t="b">
        <v>0</v>
      </c>
      <c r="N721">
        <v>10</v>
      </c>
      <c r="O721" s="7">
        <f>E721/D721</f>
        <v>1.2933333333333333E-2</v>
      </c>
      <c r="P721" s="8">
        <f>E721/N721</f>
        <v>19.399999999999999</v>
      </c>
      <c r="Q721" t="str">
        <f>LEFT(T721, FIND("/",T721)-1)</f>
        <v>technology</v>
      </c>
      <c r="R721" t="str">
        <f>RIGHT(T721,LEN(T721)-FIND("/",T721))</f>
        <v>wearables</v>
      </c>
      <c r="S721" t="b">
        <v>0</v>
      </c>
      <c r="T721" t="s">
        <v>8261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8218</v>
      </c>
      <c r="G722" t="s">
        <v>8223</v>
      </c>
      <c r="H722" t="s">
        <v>8245</v>
      </c>
      <c r="I722">
        <v>1327851291</v>
      </c>
      <c r="J722" s="12">
        <f t="shared" si="22"/>
        <v>40937.399201388893</v>
      </c>
      <c r="K722">
        <v>1325432091</v>
      </c>
      <c r="L722" s="12">
        <f t="shared" si="23"/>
        <v>40909.399201388893</v>
      </c>
      <c r="M722" t="b">
        <v>0</v>
      </c>
      <c r="N722">
        <v>41</v>
      </c>
      <c r="O722" s="7">
        <f>E722/D722</f>
        <v>1.4394736842105262</v>
      </c>
      <c r="P722" s="8">
        <f>E722/N722</f>
        <v>66.707317073170728</v>
      </c>
      <c r="Q722" t="str">
        <f>LEFT(T722, FIND("/",T722)-1)</f>
        <v>publishing</v>
      </c>
      <c r="R722" t="str">
        <f>RIGHT(T722,LEN(T722)-FIND("/",T722))</f>
        <v>nonfiction</v>
      </c>
      <c r="S722" t="b">
        <v>1</v>
      </c>
      <c r="T722" t="s">
        <v>8262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8218</v>
      </c>
      <c r="G723" t="s">
        <v>8223</v>
      </c>
      <c r="H723" t="s">
        <v>8245</v>
      </c>
      <c r="I723">
        <v>1406900607</v>
      </c>
      <c r="J723" s="12">
        <f t="shared" si="22"/>
        <v>41852.321840277778</v>
      </c>
      <c r="K723">
        <v>1403012607</v>
      </c>
      <c r="L723" s="12">
        <f t="shared" si="23"/>
        <v>41807.321840277778</v>
      </c>
      <c r="M723" t="b">
        <v>0</v>
      </c>
      <c r="N723">
        <v>119</v>
      </c>
      <c r="O723" s="7">
        <f>E723/D723</f>
        <v>1.2210975609756098</v>
      </c>
      <c r="P723" s="8">
        <f>E723/N723</f>
        <v>84.142857142857139</v>
      </c>
      <c r="Q723" t="str">
        <f>LEFT(T723, FIND("/",T723)-1)</f>
        <v>publishing</v>
      </c>
      <c r="R723" t="str">
        <f>RIGHT(T723,LEN(T723)-FIND("/",T723))</f>
        <v>nonfiction</v>
      </c>
      <c r="S723" t="b">
        <v>1</v>
      </c>
      <c r="T723" t="s">
        <v>8262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8218</v>
      </c>
      <c r="G724" t="s">
        <v>8223</v>
      </c>
      <c r="H724" t="s">
        <v>8245</v>
      </c>
      <c r="I724">
        <v>1333909178</v>
      </c>
      <c r="J724" s="12">
        <f t="shared" si="22"/>
        <v>41007.51363425926</v>
      </c>
      <c r="K724">
        <v>1331320778</v>
      </c>
      <c r="L724" s="12">
        <f t="shared" si="23"/>
        <v>40977.555300925924</v>
      </c>
      <c r="M724" t="b">
        <v>0</v>
      </c>
      <c r="N724">
        <v>153</v>
      </c>
      <c r="O724" s="7">
        <f>E724/D724</f>
        <v>1.3202400000000001</v>
      </c>
      <c r="P724" s="8">
        <f>E724/N724</f>
        <v>215.72549019607843</v>
      </c>
      <c r="Q724" t="str">
        <f>LEFT(T724, FIND("/",T724)-1)</f>
        <v>publishing</v>
      </c>
      <c r="R724" t="str">
        <f>RIGHT(T724,LEN(T724)-FIND("/",T724))</f>
        <v>nonfiction</v>
      </c>
      <c r="S724" t="b">
        <v>1</v>
      </c>
      <c r="T724" t="s">
        <v>8262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8218</v>
      </c>
      <c r="G725" t="s">
        <v>8223</v>
      </c>
      <c r="H725" t="s">
        <v>8245</v>
      </c>
      <c r="I725">
        <v>1438228740</v>
      </c>
      <c r="J725" s="12">
        <f t="shared" si="22"/>
        <v>42214.915972222225</v>
      </c>
      <c r="K725">
        <v>1435606549</v>
      </c>
      <c r="L725" s="12">
        <f t="shared" si="23"/>
        <v>42184.566539351858</v>
      </c>
      <c r="M725" t="b">
        <v>0</v>
      </c>
      <c r="N725">
        <v>100</v>
      </c>
      <c r="O725" s="7">
        <f>E725/D725</f>
        <v>1.0938000000000001</v>
      </c>
      <c r="P725" s="8">
        <f>E725/N725</f>
        <v>54.69</v>
      </c>
      <c r="Q725" t="str">
        <f>LEFT(T725, FIND("/",T725)-1)</f>
        <v>publishing</v>
      </c>
      <c r="R725" t="str">
        <f>RIGHT(T725,LEN(T725)-FIND("/",T725))</f>
        <v>nonfiction</v>
      </c>
      <c r="S725" t="b">
        <v>1</v>
      </c>
      <c r="T725" t="s">
        <v>8262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8218</v>
      </c>
      <c r="G726" t="s">
        <v>8223</v>
      </c>
      <c r="H726" t="s">
        <v>8245</v>
      </c>
      <c r="I726">
        <v>1309447163</v>
      </c>
      <c r="J726" s="12">
        <f t="shared" si="22"/>
        <v>40724.388460648144</v>
      </c>
      <c r="K726">
        <v>1306855163</v>
      </c>
      <c r="L726" s="12">
        <f t="shared" si="23"/>
        <v>40694.388460648144</v>
      </c>
      <c r="M726" t="b">
        <v>0</v>
      </c>
      <c r="N726">
        <v>143</v>
      </c>
      <c r="O726" s="7">
        <f>E726/D726</f>
        <v>1.0547157142857144</v>
      </c>
      <c r="P726" s="8">
        <f>E726/N726</f>
        <v>51.62944055944056</v>
      </c>
      <c r="Q726" t="str">
        <f>LEFT(T726, FIND("/",T726)-1)</f>
        <v>publishing</v>
      </c>
      <c r="R726" t="str">
        <f>RIGHT(T726,LEN(T726)-FIND("/",T726))</f>
        <v>nonfiction</v>
      </c>
      <c r="S726" t="b">
        <v>1</v>
      </c>
      <c r="T726" t="s">
        <v>8262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8218</v>
      </c>
      <c r="G727" t="s">
        <v>8223</v>
      </c>
      <c r="H727" t="s">
        <v>8245</v>
      </c>
      <c r="I727">
        <v>1450018912</v>
      </c>
      <c r="J727" s="12">
        <f t="shared" si="22"/>
        <v>42351.376296296294</v>
      </c>
      <c r="K727">
        <v>1447426912</v>
      </c>
      <c r="L727" s="12">
        <f t="shared" si="23"/>
        <v>42321.376296296294</v>
      </c>
      <c r="M727" t="b">
        <v>0</v>
      </c>
      <c r="N727">
        <v>140</v>
      </c>
      <c r="O727" s="7">
        <f>E727/D727</f>
        <v>1.0035000000000001</v>
      </c>
      <c r="P727" s="8">
        <f>E727/N727</f>
        <v>143.35714285714286</v>
      </c>
      <c r="Q727" t="str">
        <f>LEFT(T727, FIND("/",T727)-1)</f>
        <v>publishing</v>
      </c>
      <c r="R727" t="str">
        <f>RIGHT(T727,LEN(T727)-FIND("/",T727))</f>
        <v>nonfiction</v>
      </c>
      <c r="S727" t="b">
        <v>1</v>
      </c>
      <c r="T727" t="s">
        <v>8262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8218</v>
      </c>
      <c r="G728" t="s">
        <v>8223</v>
      </c>
      <c r="H728" t="s">
        <v>8245</v>
      </c>
      <c r="I728">
        <v>1365728487</v>
      </c>
      <c r="J728" s="12">
        <f t="shared" si="22"/>
        <v>41375.792673611111</v>
      </c>
      <c r="K728">
        <v>1363136487</v>
      </c>
      <c r="L728" s="12">
        <f t="shared" si="23"/>
        <v>41345.792673611111</v>
      </c>
      <c r="M728" t="b">
        <v>0</v>
      </c>
      <c r="N728">
        <v>35</v>
      </c>
      <c r="O728" s="7">
        <f>E728/D728</f>
        <v>1.014</v>
      </c>
      <c r="P728" s="8">
        <f>E728/N728</f>
        <v>72.428571428571431</v>
      </c>
      <c r="Q728" t="str">
        <f>LEFT(T728, FIND("/",T728)-1)</f>
        <v>publishing</v>
      </c>
      <c r="R728" t="str">
        <f>RIGHT(T728,LEN(T728)-FIND("/",T728))</f>
        <v>nonfiction</v>
      </c>
      <c r="S728" t="b">
        <v>1</v>
      </c>
      <c r="T728" t="s">
        <v>8262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8218</v>
      </c>
      <c r="G729" t="s">
        <v>8223</v>
      </c>
      <c r="H729" t="s">
        <v>8245</v>
      </c>
      <c r="I729">
        <v>1358198400</v>
      </c>
      <c r="J729" s="12">
        <f t="shared" si="22"/>
        <v>41288.638888888891</v>
      </c>
      <c r="K729">
        <v>1354580949</v>
      </c>
      <c r="L729" s="12">
        <f t="shared" si="23"/>
        <v>41246.770243055551</v>
      </c>
      <c r="M729" t="b">
        <v>0</v>
      </c>
      <c r="N729">
        <v>149</v>
      </c>
      <c r="O729" s="7">
        <f>E729/D729</f>
        <v>1.5551428571428572</v>
      </c>
      <c r="P729" s="8">
        <f>E729/N729</f>
        <v>36.530201342281877</v>
      </c>
      <c r="Q729" t="str">
        <f>LEFT(T729, FIND("/",T729)-1)</f>
        <v>publishing</v>
      </c>
      <c r="R729" t="str">
        <f>RIGHT(T729,LEN(T729)-FIND("/",T729))</f>
        <v>nonfiction</v>
      </c>
      <c r="S729" t="b">
        <v>1</v>
      </c>
      <c r="T729" t="s">
        <v>8262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8218</v>
      </c>
      <c r="G730" t="s">
        <v>8223</v>
      </c>
      <c r="H730" t="s">
        <v>8245</v>
      </c>
      <c r="I730">
        <v>1313957157</v>
      </c>
      <c r="J730" s="12">
        <f t="shared" si="22"/>
        <v>40776.587465277778</v>
      </c>
      <c r="K730">
        <v>1310069157</v>
      </c>
      <c r="L730" s="12">
        <f t="shared" si="23"/>
        <v>40731.587465277778</v>
      </c>
      <c r="M730" t="b">
        <v>0</v>
      </c>
      <c r="N730">
        <v>130</v>
      </c>
      <c r="O730" s="7">
        <f>E730/D730</f>
        <v>1.05566</v>
      </c>
      <c r="P730" s="8">
        <f>E730/N730</f>
        <v>60.903461538461535</v>
      </c>
      <c r="Q730" t="str">
        <f>LEFT(T730, FIND("/",T730)-1)</f>
        <v>publishing</v>
      </c>
      <c r="R730" t="str">
        <f>RIGHT(T730,LEN(T730)-FIND("/",T730))</f>
        <v>nonfiction</v>
      </c>
      <c r="S730" t="b">
        <v>1</v>
      </c>
      <c r="T730" t="s">
        <v>8262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8218</v>
      </c>
      <c r="G731" t="s">
        <v>8223</v>
      </c>
      <c r="H731" t="s">
        <v>8245</v>
      </c>
      <c r="I731">
        <v>1348028861</v>
      </c>
      <c r="J731" s="12">
        <f t="shared" si="22"/>
        <v>41170.935891203706</v>
      </c>
      <c r="K731">
        <v>1342844861</v>
      </c>
      <c r="L731" s="12">
        <f t="shared" si="23"/>
        <v>41110.935891203706</v>
      </c>
      <c r="M731" t="b">
        <v>0</v>
      </c>
      <c r="N731">
        <v>120</v>
      </c>
      <c r="O731" s="7">
        <f>E731/D731</f>
        <v>1.3065</v>
      </c>
      <c r="P731" s="8">
        <f>E731/N731</f>
        <v>43.55</v>
      </c>
      <c r="Q731" t="str">
        <f>LEFT(T731, FIND("/",T731)-1)</f>
        <v>publishing</v>
      </c>
      <c r="R731" t="str">
        <f>RIGHT(T731,LEN(T731)-FIND("/",T731))</f>
        <v>nonfiction</v>
      </c>
      <c r="S731" t="b">
        <v>1</v>
      </c>
      <c r="T731" t="s">
        <v>8262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8218</v>
      </c>
      <c r="G732" t="s">
        <v>8223</v>
      </c>
      <c r="H732" t="s">
        <v>8245</v>
      </c>
      <c r="I732">
        <v>1323280391</v>
      </c>
      <c r="J732" s="12">
        <f t="shared" si="22"/>
        <v>40884.495266203703</v>
      </c>
      <c r="K732">
        <v>1320688391</v>
      </c>
      <c r="L732" s="12">
        <f t="shared" si="23"/>
        <v>40854.495266203703</v>
      </c>
      <c r="M732" t="b">
        <v>0</v>
      </c>
      <c r="N732">
        <v>265</v>
      </c>
      <c r="O732" s="7">
        <f>E732/D732</f>
        <v>1.3219000000000001</v>
      </c>
      <c r="P732" s="8">
        <f>E732/N732</f>
        <v>99.766037735849054</v>
      </c>
      <c r="Q732" t="str">
        <f>LEFT(T732, FIND("/",T732)-1)</f>
        <v>publishing</v>
      </c>
      <c r="R732" t="str">
        <f>RIGHT(T732,LEN(T732)-FIND("/",T732))</f>
        <v>nonfiction</v>
      </c>
      <c r="S732" t="b">
        <v>1</v>
      </c>
      <c r="T732" t="s">
        <v>8262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8218</v>
      </c>
      <c r="G733" t="s">
        <v>8223</v>
      </c>
      <c r="H733" t="s">
        <v>8245</v>
      </c>
      <c r="I733">
        <v>1327212000</v>
      </c>
      <c r="J733" s="12">
        <f t="shared" si="22"/>
        <v>40930</v>
      </c>
      <c r="K733">
        <v>1322852747</v>
      </c>
      <c r="L733" s="12">
        <f t="shared" si="23"/>
        <v>40879.545682870368</v>
      </c>
      <c r="M733" t="b">
        <v>0</v>
      </c>
      <c r="N733">
        <v>71</v>
      </c>
      <c r="O733" s="7">
        <f>E733/D733</f>
        <v>1.26</v>
      </c>
      <c r="P733" s="8">
        <f>E733/N733</f>
        <v>88.732394366197184</v>
      </c>
      <c r="Q733" t="str">
        <f>LEFT(T733, FIND("/",T733)-1)</f>
        <v>publishing</v>
      </c>
      <c r="R733" t="str">
        <f>RIGHT(T733,LEN(T733)-FIND("/",T733))</f>
        <v>nonfiction</v>
      </c>
      <c r="S733" t="b">
        <v>1</v>
      </c>
      <c r="T733" t="s">
        <v>8262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8218</v>
      </c>
      <c r="G734" t="s">
        <v>8224</v>
      </c>
      <c r="H734" t="s">
        <v>8245</v>
      </c>
      <c r="I734">
        <v>1380449461</v>
      </c>
      <c r="J734" s="12">
        <f t="shared" si="22"/>
        <v>41546.174317129626</v>
      </c>
      <c r="K734">
        <v>1375265461</v>
      </c>
      <c r="L734" s="12">
        <f t="shared" si="23"/>
        <v>41486.174317129626</v>
      </c>
      <c r="M734" t="b">
        <v>0</v>
      </c>
      <c r="N734">
        <v>13</v>
      </c>
      <c r="O734" s="7">
        <f>E734/D734</f>
        <v>1.6</v>
      </c>
      <c r="P734" s="8">
        <f>E734/N734</f>
        <v>4.9230769230769234</v>
      </c>
      <c r="Q734" t="str">
        <f>LEFT(T734, FIND("/",T734)-1)</f>
        <v>publishing</v>
      </c>
      <c r="R734" t="str">
        <f>RIGHT(T734,LEN(T734)-FIND("/",T734))</f>
        <v>nonfiction</v>
      </c>
      <c r="S734" t="b">
        <v>1</v>
      </c>
      <c r="T734" t="s">
        <v>8262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8218</v>
      </c>
      <c r="G735" t="s">
        <v>8224</v>
      </c>
      <c r="H735" t="s">
        <v>8245</v>
      </c>
      <c r="I735">
        <v>1387533892</v>
      </c>
      <c r="J735" s="12">
        <f t="shared" si="22"/>
        <v>41628.170046296298</v>
      </c>
      <c r="K735">
        <v>1384941892</v>
      </c>
      <c r="L735" s="12">
        <f t="shared" si="23"/>
        <v>41598.170046296298</v>
      </c>
      <c r="M735" t="b">
        <v>0</v>
      </c>
      <c r="N735">
        <v>169</v>
      </c>
      <c r="O735" s="7">
        <f>E735/D735</f>
        <v>1.2048000000000001</v>
      </c>
      <c r="P735" s="8">
        <f>E735/N735</f>
        <v>17.822485207100591</v>
      </c>
      <c r="Q735" t="str">
        <f>LEFT(T735, FIND("/",T735)-1)</f>
        <v>publishing</v>
      </c>
      <c r="R735" t="str">
        <f>RIGHT(T735,LEN(T735)-FIND("/",T735))</f>
        <v>nonfiction</v>
      </c>
      <c r="S735" t="b">
        <v>1</v>
      </c>
      <c r="T735" t="s">
        <v>8262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8218</v>
      </c>
      <c r="G736" t="s">
        <v>8228</v>
      </c>
      <c r="H736" t="s">
        <v>8245</v>
      </c>
      <c r="I736">
        <v>1431147600</v>
      </c>
      <c r="J736" s="12">
        <f t="shared" si="22"/>
        <v>42132.958333333328</v>
      </c>
      <c r="K736">
        <v>1428465420</v>
      </c>
      <c r="L736" s="12">
        <f t="shared" si="23"/>
        <v>42101.914583333331</v>
      </c>
      <c r="M736" t="b">
        <v>0</v>
      </c>
      <c r="N736">
        <v>57</v>
      </c>
      <c r="O736" s="7">
        <f>E736/D736</f>
        <v>1.2552941176470589</v>
      </c>
      <c r="P736" s="8">
        <f>E736/N736</f>
        <v>187.19298245614036</v>
      </c>
      <c r="Q736" t="str">
        <f>LEFT(T736, FIND("/",T736)-1)</f>
        <v>publishing</v>
      </c>
      <c r="R736" t="str">
        <f>RIGHT(T736,LEN(T736)-FIND("/",T736))</f>
        <v>nonfiction</v>
      </c>
      <c r="S736" t="b">
        <v>1</v>
      </c>
      <c r="T736" t="s">
        <v>8262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8218</v>
      </c>
      <c r="G737" t="s">
        <v>8223</v>
      </c>
      <c r="H737" t="s">
        <v>8245</v>
      </c>
      <c r="I737">
        <v>1417653540</v>
      </c>
      <c r="J737" s="12">
        <f t="shared" si="22"/>
        <v>41976.777083333334</v>
      </c>
      <c r="K737">
        <v>1414975346</v>
      </c>
      <c r="L737" s="12">
        <f t="shared" si="23"/>
        <v>41945.779467592591</v>
      </c>
      <c r="M737" t="b">
        <v>0</v>
      </c>
      <c r="N737">
        <v>229</v>
      </c>
      <c r="O737" s="7">
        <f>E737/D737</f>
        <v>1.1440638297872341</v>
      </c>
      <c r="P737" s="8">
        <f>E737/N737</f>
        <v>234.80786026200875</v>
      </c>
      <c r="Q737" t="str">
        <f>LEFT(T737, FIND("/",T737)-1)</f>
        <v>publishing</v>
      </c>
      <c r="R737" t="str">
        <f>RIGHT(T737,LEN(T737)-FIND("/",T737))</f>
        <v>nonfiction</v>
      </c>
      <c r="S737" t="b">
        <v>1</v>
      </c>
      <c r="T737" t="s">
        <v>8262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8218</v>
      </c>
      <c r="G738" t="s">
        <v>8223</v>
      </c>
      <c r="H738" t="s">
        <v>8245</v>
      </c>
      <c r="I738">
        <v>1385009940</v>
      </c>
      <c r="J738" s="12">
        <f t="shared" si="22"/>
        <v>41598.957638888889</v>
      </c>
      <c r="K738">
        <v>1383327440</v>
      </c>
      <c r="L738" s="12">
        <f t="shared" si="23"/>
        <v>41579.484259259261</v>
      </c>
      <c r="M738" t="b">
        <v>0</v>
      </c>
      <c r="N738">
        <v>108</v>
      </c>
      <c r="O738" s="7">
        <f>E738/D738</f>
        <v>3.151388888888889</v>
      </c>
      <c r="P738" s="8">
        <f>E738/N738</f>
        <v>105.04629629629629</v>
      </c>
      <c r="Q738" t="str">
        <f>LEFT(T738, FIND("/",T738)-1)</f>
        <v>publishing</v>
      </c>
      <c r="R738" t="str">
        <f>RIGHT(T738,LEN(T738)-FIND("/",T738))</f>
        <v>nonfiction</v>
      </c>
      <c r="S738" t="b">
        <v>1</v>
      </c>
      <c r="T738" t="s">
        <v>8262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8218</v>
      </c>
      <c r="G739" t="s">
        <v>8223</v>
      </c>
      <c r="H739" t="s">
        <v>8245</v>
      </c>
      <c r="I739">
        <v>1392408000</v>
      </c>
      <c r="J739" s="12">
        <f t="shared" si="22"/>
        <v>41684.583333333336</v>
      </c>
      <c r="K739">
        <v>1390890987</v>
      </c>
      <c r="L739" s="12">
        <f t="shared" si="23"/>
        <v>41667.025312500002</v>
      </c>
      <c r="M739" t="b">
        <v>0</v>
      </c>
      <c r="N739">
        <v>108</v>
      </c>
      <c r="O739" s="7">
        <f>E739/D739</f>
        <v>1.224</v>
      </c>
      <c r="P739" s="8">
        <f>E739/N739</f>
        <v>56.666666666666664</v>
      </c>
      <c r="Q739" t="str">
        <f>LEFT(T739, FIND("/",T739)-1)</f>
        <v>publishing</v>
      </c>
      <c r="R739" t="str">
        <f>RIGHT(T739,LEN(T739)-FIND("/",T739))</f>
        <v>nonfiction</v>
      </c>
      <c r="S739" t="b">
        <v>1</v>
      </c>
      <c r="T739" t="s">
        <v>8262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8218</v>
      </c>
      <c r="G740" t="s">
        <v>8223</v>
      </c>
      <c r="H740" t="s">
        <v>8245</v>
      </c>
      <c r="I740">
        <v>1417409940</v>
      </c>
      <c r="J740" s="12">
        <f t="shared" si="22"/>
        <v>41973.957638888889</v>
      </c>
      <c r="K740">
        <v>1414765794</v>
      </c>
      <c r="L740" s="12">
        <f t="shared" si="23"/>
        <v>41943.354097222218</v>
      </c>
      <c r="M740" t="b">
        <v>0</v>
      </c>
      <c r="N740">
        <v>41</v>
      </c>
      <c r="O740" s="7">
        <f>E740/D740</f>
        <v>1.0673333333333332</v>
      </c>
      <c r="P740" s="8">
        <f>E740/N740</f>
        <v>39.048780487804876</v>
      </c>
      <c r="Q740" t="str">
        <f>LEFT(T740, FIND("/",T740)-1)</f>
        <v>publishing</v>
      </c>
      <c r="R740" t="str">
        <f>RIGHT(T740,LEN(T740)-FIND("/",T740))</f>
        <v>nonfiction</v>
      </c>
      <c r="S740" t="b">
        <v>1</v>
      </c>
      <c r="T740" t="s">
        <v>8262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8218</v>
      </c>
      <c r="G741" t="s">
        <v>8223</v>
      </c>
      <c r="H741" t="s">
        <v>8245</v>
      </c>
      <c r="I741">
        <v>1407758629</v>
      </c>
      <c r="J741" s="12">
        <f t="shared" si="22"/>
        <v>41862.252650462964</v>
      </c>
      <c r="K741">
        <v>1404907429</v>
      </c>
      <c r="L741" s="12">
        <f t="shared" si="23"/>
        <v>41829.252650462964</v>
      </c>
      <c r="M741" t="b">
        <v>0</v>
      </c>
      <c r="N741">
        <v>139</v>
      </c>
      <c r="O741" s="7">
        <f>E741/D741</f>
        <v>1.5833333333333333</v>
      </c>
      <c r="P741" s="8">
        <f>E741/N741</f>
        <v>68.345323741007192</v>
      </c>
      <c r="Q741" t="str">
        <f>LEFT(T741, FIND("/",T741)-1)</f>
        <v>publishing</v>
      </c>
      <c r="R741" t="str">
        <f>RIGHT(T741,LEN(T741)-FIND("/",T741))</f>
        <v>nonfiction</v>
      </c>
      <c r="S741" t="b">
        <v>1</v>
      </c>
      <c r="T741" t="s">
        <v>8262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8218</v>
      </c>
      <c r="G742" t="s">
        <v>8223</v>
      </c>
      <c r="H742" t="s">
        <v>8245</v>
      </c>
      <c r="I742">
        <v>1434857482</v>
      </c>
      <c r="J742" s="12">
        <f t="shared" si="22"/>
        <v>42175.896782407406</v>
      </c>
      <c r="K742">
        <v>1433647882</v>
      </c>
      <c r="L742" s="12">
        <f t="shared" si="23"/>
        <v>42161.896782407406</v>
      </c>
      <c r="M742" t="b">
        <v>0</v>
      </c>
      <c r="N742">
        <v>19</v>
      </c>
      <c r="O742" s="7">
        <f>E742/D742</f>
        <v>1.0740000000000001</v>
      </c>
      <c r="P742" s="8">
        <f>E742/N742</f>
        <v>169.57894736842104</v>
      </c>
      <c r="Q742" t="str">
        <f>LEFT(T742, FIND("/",T742)-1)</f>
        <v>publishing</v>
      </c>
      <c r="R742" t="str">
        <f>RIGHT(T742,LEN(T742)-FIND("/",T742))</f>
        <v>nonfiction</v>
      </c>
      <c r="S742" t="b">
        <v>1</v>
      </c>
      <c r="T742" t="s">
        <v>8262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8218</v>
      </c>
      <c r="G743" t="s">
        <v>8223</v>
      </c>
      <c r="H743" t="s">
        <v>8245</v>
      </c>
      <c r="I743">
        <v>1370964806</v>
      </c>
      <c r="J743" s="12">
        <f t="shared" si="22"/>
        <v>41436.398217592592</v>
      </c>
      <c r="K743">
        <v>1367940806</v>
      </c>
      <c r="L743" s="12">
        <f t="shared" si="23"/>
        <v>41401.398217592592</v>
      </c>
      <c r="M743" t="b">
        <v>0</v>
      </c>
      <c r="N743">
        <v>94</v>
      </c>
      <c r="O743" s="7">
        <f>E743/D743</f>
        <v>1.0226</v>
      </c>
      <c r="P743" s="8">
        <f>E743/N743</f>
        <v>141.42340425531913</v>
      </c>
      <c r="Q743" t="str">
        <f>LEFT(T743, FIND("/",T743)-1)</f>
        <v>publishing</v>
      </c>
      <c r="R743" t="str">
        <f>RIGHT(T743,LEN(T743)-FIND("/",T743))</f>
        <v>nonfiction</v>
      </c>
      <c r="S743" t="b">
        <v>1</v>
      </c>
      <c r="T743" t="s">
        <v>8262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8218</v>
      </c>
      <c r="G744" t="s">
        <v>8223</v>
      </c>
      <c r="H744" t="s">
        <v>8245</v>
      </c>
      <c r="I744">
        <v>1395435712</v>
      </c>
      <c r="J744" s="12">
        <f t="shared" si="22"/>
        <v>41719.626296296294</v>
      </c>
      <c r="K744">
        <v>1392847312</v>
      </c>
      <c r="L744" s="12">
        <f t="shared" si="23"/>
        <v>41689.667962962965</v>
      </c>
      <c r="M744" t="b">
        <v>0</v>
      </c>
      <c r="N744">
        <v>23</v>
      </c>
      <c r="O744" s="7">
        <f>E744/D744</f>
        <v>1.1071428571428572</v>
      </c>
      <c r="P744" s="8">
        <f>E744/N744</f>
        <v>67.391304347826093</v>
      </c>
      <c r="Q744" t="str">
        <f>LEFT(T744, FIND("/",T744)-1)</f>
        <v>publishing</v>
      </c>
      <c r="R744" t="str">
        <f>RIGHT(T744,LEN(T744)-FIND("/",T744))</f>
        <v>nonfiction</v>
      </c>
      <c r="S744" t="b">
        <v>1</v>
      </c>
      <c r="T744" t="s">
        <v>8262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8218</v>
      </c>
      <c r="G745" t="s">
        <v>8223</v>
      </c>
      <c r="H745" t="s">
        <v>8245</v>
      </c>
      <c r="I745">
        <v>1334610000</v>
      </c>
      <c r="J745" s="12">
        <f t="shared" si="22"/>
        <v>41015.625</v>
      </c>
      <c r="K745">
        <v>1332435685</v>
      </c>
      <c r="L745" s="12">
        <f t="shared" si="23"/>
        <v>40990.459317129629</v>
      </c>
      <c r="M745" t="b">
        <v>0</v>
      </c>
      <c r="N745">
        <v>15</v>
      </c>
      <c r="O745" s="7">
        <f>E745/D745</f>
        <v>1.48</v>
      </c>
      <c r="P745" s="8">
        <f>E745/N745</f>
        <v>54.266666666666666</v>
      </c>
      <c r="Q745" t="str">
        <f>LEFT(T745, FIND("/",T745)-1)</f>
        <v>publishing</v>
      </c>
      <c r="R745" t="str">
        <f>RIGHT(T745,LEN(T745)-FIND("/",T745))</f>
        <v>nonfiction</v>
      </c>
      <c r="S745" t="b">
        <v>1</v>
      </c>
      <c r="T745" t="s">
        <v>8262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8218</v>
      </c>
      <c r="G746" t="s">
        <v>8223</v>
      </c>
      <c r="H746" t="s">
        <v>8245</v>
      </c>
      <c r="I746">
        <v>1355439503</v>
      </c>
      <c r="J746" s="12">
        <f t="shared" si="22"/>
        <v>41256.70721064815</v>
      </c>
      <c r="K746">
        <v>1352847503</v>
      </c>
      <c r="L746" s="12">
        <f t="shared" si="23"/>
        <v>41226.70721064815</v>
      </c>
      <c r="M746" t="b">
        <v>0</v>
      </c>
      <c r="N746">
        <v>62</v>
      </c>
      <c r="O746" s="7">
        <f>E746/D746</f>
        <v>1.0232000000000001</v>
      </c>
      <c r="P746" s="8">
        <f>E746/N746</f>
        <v>82.516129032258064</v>
      </c>
      <c r="Q746" t="str">
        <f>LEFT(T746, FIND("/",T746)-1)</f>
        <v>publishing</v>
      </c>
      <c r="R746" t="str">
        <f>RIGHT(T746,LEN(T746)-FIND("/",T746))</f>
        <v>nonfiction</v>
      </c>
      <c r="S746" t="b">
        <v>1</v>
      </c>
      <c r="T746" t="s">
        <v>8262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8218</v>
      </c>
      <c r="G747" t="s">
        <v>8223</v>
      </c>
      <c r="H747" t="s">
        <v>8245</v>
      </c>
      <c r="I747">
        <v>1367588645</v>
      </c>
      <c r="J747" s="12">
        <f t="shared" si="22"/>
        <v>41397.322280092594</v>
      </c>
      <c r="K747">
        <v>1364996645</v>
      </c>
      <c r="L747" s="12">
        <f t="shared" si="23"/>
        <v>41367.322280092594</v>
      </c>
      <c r="M747" t="b">
        <v>0</v>
      </c>
      <c r="N747">
        <v>74</v>
      </c>
      <c r="O747" s="7">
        <f>E747/D747</f>
        <v>1.7909909909909909</v>
      </c>
      <c r="P747" s="8">
        <f>E747/N747</f>
        <v>53.729729729729726</v>
      </c>
      <c r="Q747" t="str">
        <f>LEFT(T747, FIND("/",T747)-1)</f>
        <v>publishing</v>
      </c>
      <c r="R747" t="str">
        <f>RIGHT(T747,LEN(T747)-FIND("/",T747))</f>
        <v>nonfiction</v>
      </c>
      <c r="S747" t="b">
        <v>1</v>
      </c>
      <c r="T747" t="s">
        <v>8262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8218</v>
      </c>
      <c r="G748" t="s">
        <v>8223</v>
      </c>
      <c r="H748" t="s">
        <v>8245</v>
      </c>
      <c r="I748">
        <v>1348372740</v>
      </c>
      <c r="J748" s="12">
        <f t="shared" si="22"/>
        <v>41174.915972222225</v>
      </c>
      <c r="K748">
        <v>1346806909</v>
      </c>
      <c r="L748" s="12">
        <f t="shared" si="23"/>
        <v>41156.792928240742</v>
      </c>
      <c r="M748" t="b">
        <v>0</v>
      </c>
      <c r="N748">
        <v>97</v>
      </c>
      <c r="O748" s="7">
        <f>E748/D748</f>
        <v>1.1108135252761968</v>
      </c>
      <c r="P748" s="8">
        <f>E748/N748</f>
        <v>34.206185567010309</v>
      </c>
      <c r="Q748" t="str">
        <f>LEFT(T748, FIND("/",T748)-1)</f>
        <v>publishing</v>
      </c>
      <c r="R748" t="str">
        <f>RIGHT(T748,LEN(T748)-FIND("/",T748))</f>
        <v>nonfiction</v>
      </c>
      <c r="S748" t="b">
        <v>1</v>
      </c>
      <c r="T748" t="s">
        <v>8262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8218</v>
      </c>
      <c r="G749" t="s">
        <v>8232</v>
      </c>
      <c r="H749" t="s">
        <v>8245</v>
      </c>
      <c r="I749">
        <v>1421319240</v>
      </c>
      <c r="J749" s="12">
        <f t="shared" si="22"/>
        <v>42019.204166666663</v>
      </c>
      <c r="K749">
        <v>1418649019</v>
      </c>
      <c r="L749" s="12">
        <f t="shared" si="23"/>
        <v>41988.298831018517</v>
      </c>
      <c r="M749" t="b">
        <v>0</v>
      </c>
      <c r="N749">
        <v>55</v>
      </c>
      <c r="O749" s="7">
        <f>E749/D749</f>
        <v>1.0004285714285714</v>
      </c>
      <c r="P749" s="8">
        <f>E749/N749</f>
        <v>127.32727272727273</v>
      </c>
      <c r="Q749" t="str">
        <f>LEFT(T749, FIND("/",T749)-1)</f>
        <v>publishing</v>
      </c>
      <c r="R749" t="str">
        <f>RIGHT(T749,LEN(T749)-FIND("/",T749))</f>
        <v>nonfiction</v>
      </c>
      <c r="S749" t="b">
        <v>1</v>
      </c>
      <c r="T749" t="s">
        <v>8262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8218</v>
      </c>
      <c r="G750" t="s">
        <v>8223</v>
      </c>
      <c r="H750" t="s">
        <v>8245</v>
      </c>
      <c r="I750">
        <v>1407701966</v>
      </c>
      <c r="J750" s="12">
        <f t="shared" si="22"/>
        <v>41861.596828703703</v>
      </c>
      <c r="K750">
        <v>1405109966</v>
      </c>
      <c r="L750" s="12">
        <f t="shared" si="23"/>
        <v>41831.596828703703</v>
      </c>
      <c r="M750" t="b">
        <v>0</v>
      </c>
      <c r="N750">
        <v>44</v>
      </c>
      <c r="O750" s="7">
        <f>E750/D750</f>
        <v>1.0024999999999999</v>
      </c>
      <c r="P750" s="8">
        <f>E750/N750</f>
        <v>45.56818181818182</v>
      </c>
      <c r="Q750" t="str">
        <f>LEFT(T750, FIND("/",T750)-1)</f>
        <v>publishing</v>
      </c>
      <c r="R750" t="str">
        <f>RIGHT(T750,LEN(T750)-FIND("/",T750))</f>
        <v>nonfiction</v>
      </c>
      <c r="S750" t="b">
        <v>1</v>
      </c>
      <c r="T750" t="s">
        <v>8262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8218</v>
      </c>
      <c r="G751" t="s">
        <v>8223</v>
      </c>
      <c r="H751" t="s">
        <v>8245</v>
      </c>
      <c r="I751">
        <v>1485642930</v>
      </c>
      <c r="J751" s="12">
        <f t="shared" si="22"/>
        <v>42763.69131944445</v>
      </c>
      <c r="K751">
        <v>1483050930</v>
      </c>
      <c r="L751" s="12">
        <f t="shared" si="23"/>
        <v>42733.69131944445</v>
      </c>
      <c r="M751" t="b">
        <v>0</v>
      </c>
      <c r="N751">
        <v>110</v>
      </c>
      <c r="O751" s="7">
        <f>E751/D751</f>
        <v>1.0556000000000001</v>
      </c>
      <c r="P751" s="8">
        <f>E751/N751</f>
        <v>95.963636363636368</v>
      </c>
      <c r="Q751" t="str">
        <f>LEFT(T751, FIND("/",T751)-1)</f>
        <v>publishing</v>
      </c>
      <c r="R751" t="str">
        <f>RIGHT(T751,LEN(T751)-FIND("/",T751))</f>
        <v>nonfiction</v>
      </c>
      <c r="S751" t="b">
        <v>1</v>
      </c>
      <c r="T751" t="s">
        <v>8262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8218</v>
      </c>
      <c r="G752" t="s">
        <v>8223</v>
      </c>
      <c r="H752" t="s">
        <v>8245</v>
      </c>
      <c r="I752">
        <v>1361739872</v>
      </c>
      <c r="J752" s="12">
        <f t="shared" si="22"/>
        <v>41329.628148148149</v>
      </c>
      <c r="K752">
        <v>1359147872</v>
      </c>
      <c r="L752" s="12">
        <f t="shared" si="23"/>
        <v>41299.628148148149</v>
      </c>
      <c r="M752" t="b">
        <v>0</v>
      </c>
      <c r="N752">
        <v>59</v>
      </c>
      <c r="O752" s="7">
        <f>E752/D752</f>
        <v>1.0258775877587758</v>
      </c>
      <c r="P752" s="8">
        <f>E752/N752</f>
        <v>77.271186440677965</v>
      </c>
      <c r="Q752" t="str">
        <f>LEFT(T752, FIND("/",T752)-1)</f>
        <v>publishing</v>
      </c>
      <c r="R752" t="str">
        <f>RIGHT(T752,LEN(T752)-FIND("/",T752))</f>
        <v>nonfiction</v>
      </c>
      <c r="S752" t="b">
        <v>1</v>
      </c>
      <c r="T752" t="s">
        <v>8262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8218</v>
      </c>
      <c r="G753" t="s">
        <v>8223</v>
      </c>
      <c r="H753" t="s">
        <v>8245</v>
      </c>
      <c r="I753">
        <v>1312470475</v>
      </c>
      <c r="J753" s="12">
        <f t="shared" si="22"/>
        <v>40759.380497685182</v>
      </c>
      <c r="K753">
        <v>1308496075</v>
      </c>
      <c r="L753" s="12">
        <f t="shared" si="23"/>
        <v>40713.380497685182</v>
      </c>
      <c r="M753" t="b">
        <v>0</v>
      </c>
      <c r="N753">
        <v>62</v>
      </c>
      <c r="O753" s="7">
        <f>E753/D753</f>
        <v>1.1850000000000001</v>
      </c>
      <c r="P753" s="8">
        <f>E753/N753</f>
        <v>57.338709677419352</v>
      </c>
      <c r="Q753" t="str">
        <f>LEFT(T753, FIND("/",T753)-1)</f>
        <v>publishing</v>
      </c>
      <c r="R753" t="str">
        <f>RIGHT(T753,LEN(T753)-FIND("/",T753))</f>
        <v>nonfiction</v>
      </c>
      <c r="S753" t="b">
        <v>1</v>
      </c>
      <c r="T753" t="s">
        <v>8262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8218</v>
      </c>
      <c r="G754" t="s">
        <v>8225</v>
      </c>
      <c r="H754" t="s">
        <v>8245</v>
      </c>
      <c r="I754">
        <v>1476615600</v>
      </c>
      <c r="J754" s="12">
        <f t="shared" si="22"/>
        <v>42659.208333333328</v>
      </c>
      <c r="K754">
        <v>1474884417</v>
      </c>
      <c r="L754" s="12">
        <f t="shared" si="23"/>
        <v>42639.171493055561</v>
      </c>
      <c r="M754" t="b">
        <v>0</v>
      </c>
      <c r="N754">
        <v>105</v>
      </c>
      <c r="O754" s="7">
        <f>E754/D754</f>
        <v>1.117</v>
      </c>
      <c r="P754" s="8">
        <f>E754/N754</f>
        <v>53.19047619047619</v>
      </c>
      <c r="Q754" t="str">
        <f>LEFT(T754, FIND("/",T754)-1)</f>
        <v>publishing</v>
      </c>
      <c r="R754" t="str">
        <f>RIGHT(T754,LEN(T754)-FIND("/",T754))</f>
        <v>nonfiction</v>
      </c>
      <c r="S754" t="b">
        <v>1</v>
      </c>
      <c r="T754" t="s">
        <v>8262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8218</v>
      </c>
      <c r="G755" t="s">
        <v>8223</v>
      </c>
      <c r="H755" t="s">
        <v>8245</v>
      </c>
      <c r="I755">
        <v>1423922991</v>
      </c>
      <c r="J755" s="12">
        <f t="shared" si="22"/>
        <v>42049.340173611112</v>
      </c>
      <c r="K755">
        <v>1421330991</v>
      </c>
      <c r="L755" s="12">
        <f t="shared" si="23"/>
        <v>42019.340173611112</v>
      </c>
      <c r="M755" t="b">
        <v>0</v>
      </c>
      <c r="N755">
        <v>26</v>
      </c>
      <c r="O755" s="7">
        <f>E755/D755</f>
        <v>1.28</v>
      </c>
      <c r="P755" s="8">
        <f>E755/N755</f>
        <v>492.30769230769232</v>
      </c>
      <c r="Q755" t="str">
        <f>LEFT(T755, FIND("/",T755)-1)</f>
        <v>publishing</v>
      </c>
      <c r="R755" t="str">
        <f>RIGHT(T755,LEN(T755)-FIND("/",T755))</f>
        <v>nonfiction</v>
      </c>
      <c r="S755" t="b">
        <v>1</v>
      </c>
      <c r="T755" t="s">
        <v>8262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8218</v>
      </c>
      <c r="G756" t="s">
        <v>8223</v>
      </c>
      <c r="H756" t="s">
        <v>8245</v>
      </c>
      <c r="I756">
        <v>1357408721</v>
      </c>
      <c r="J756" s="12">
        <f t="shared" si="22"/>
        <v>41279.499085648145</v>
      </c>
      <c r="K756">
        <v>1354816721</v>
      </c>
      <c r="L756" s="12">
        <f t="shared" si="23"/>
        <v>41249.499085648145</v>
      </c>
      <c r="M756" t="b">
        <v>0</v>
      </c>
      <c r="N756">
        <v>49</v>
      </c>
      <c r="O756" s="7">
        <f>E756/D756</f>
        <v>1.0375000000000001</v>
      </c>
      <c r="P756" s="8">
        <f>E756/N756</f>
        <v>42.346938775510203</v>
      </c>
      <c r="Q756" t="str">
        <f>LEFT(T756, FIND("/",T756)-1)</f>
        <v>publishing</v>
      </c>
      <c r="R756" t="str">
        <f>RIGHT(T756,LEN(T756)-FIND("/",T756))</f>
        <v>nonfiction</v>
      </c>
      <c r="S756" t="b">
        <v>1</v>
      </c>
      <c r="T756" t="s">
        <v>8262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8218</v>
      </c>
      <c r="G757" t="s">
        <v>8223</v>
      </c>
      <c r="H757" t="s">
        <v>8245</v>
      </c>
      <c r="I757">
        <v>1369010460</v>
      </c>
      <c r="J757" s="12">
        <f t="shared" si="22"/>
        <v>41413.77847222222</v>
      </c>
      <c r="K757">
        <v>1366381877</v>
      </c>
      <c r="L757" s="12">
        <f t="shared" si="23"/>
        <v>41383.355057870373</v>
      </c>
      <c r="M757" t="b">
        <v>0</v>
      </c>
      <c r="N757">
        <v>68</v>
      </c>
      <c r="O757" s="7">
        <f>E757/D757</f>
        <v>1.0190760000000001</v>
      </c>
      <c r="P757" s="8">
        <f>E757/N757</f>
        <v>37.466029411764708</v>
      </c>
      <c r="Q757" t="str">
        <f>LEFT(T757, FIND("/",T757)-1)</f>
        <v>publishing</v>
      </c>
      <c r="R757" t="str">
        <f>RIGHT(T757,LEN(T757)-FIND("/",T757))</f>
        <v>nonfiction</v>
      </c>
      <c r="S757" t="b">
        <v>1</v>
      </c>
      <c r="T757" t="s">
        <v>8262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8218</v>
      </c>
      <c r="G758" t="s">
        <v>8223</v>
      </c>
      <c r="H758" t="s">
        <v>8245</v>
      </c>
      <c r="I758">
        <v>1303147459</v>
      </c>
      <c r="J758" s="12">
        <f t="shared" si="22"/>
        <v>40651.475219907406</v>
      </c>
      <c r="K758">
        <v>1297880659</v>
      </c>
      <c r="L758" s="12">
        <f t="shared" si="23"/>
        <v>40590.516886574071</v>
      </c>
      <c r="M758" t="b">
        <v>0</v>
      </c>
      <c r="N758">
        <v>22</v>
      </c>
      <c r="O758" s="7">
        <f>E758/D758</f>
        <v>1.177142857142857</v>
      </c>
      <c r="P758" s="8">
        <f>E758/N758</f>
        <v>37.454545454545453</v>
      </c>
      <c r="Q758" t="str">
        <f>LEFT(T758, FIND("/",T758)-1)</f>
        <v>publishing</v>
      </c>
      <c r="R758" t="str">
        <f>RIGHT(T758,LEN(T758)-FIND("/",T758))</f>
        <v>nonfiction</v>
      </c>
      <c r="S758" t="b">
        <v>1</v>
      </c>
      <c r="T758" t="s">
        <v>8262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8218</v>
      </c>
      <c r="G759" t="s">
        <v>8223</v>
      </c>
      <c r="H759" t="s">
        <v>8245</v>
      </c>
      <c r="I759">
        <v>1354756714</v>
      </c>
      <c r="J759" s="12">
        <f t="shared" si="22"/>
        <v>41248.804560185185</v>
      </c>
      <c r="K759">
        <v>1353547114</v>
      </c>
      <c r="L759" s="12">
        <f t="shared" si="23"/>
        <v>41234.804560185185</v>
      </c>
      <c r="M759" t="b">
        <v>0</v>
      </c>
      <c r="N759">
        <v>18</v>
      </c>
      <c r="O759" s="7">
        <f>E759/D759</f>
        <v>2.38</v>
      </c>
      <c r="P759" s="8">
        <f>E759/N759</f>
        <v>33.055555555555557</v>
      </c>
      <c r="Q759" t="str">
        <f>LEFT(T759, FIND("/",T759)-1)</f>
        <v>publishing</v>
      </c>
      <c r="R759" t="str">
        <f>RIGHT(T759,LEN(T759)-FIND("/",T759))</f>
        <v>nonfiction</v>
      </c>
      <c r="S759" t="b">
        <v>1</v>
      </c>
      <c r="T759" t="s">
        <v>8262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8218</v>
      </c>
      <c r="G760" t="s">
        <v>8223</v>
      </c>
      <c r="H760" t="s">
        <v>8245</v>
      </c>
      <c r="I760">
        <v>1286568268</v>
      </c>
      <c r="J760" s="12">
        <f t="shared" si="22"/>
        <v>40459.586435185185</v>
      </c>
      <c r="K760">
        <v>1283976268</v>
      </c>
      <c r="L760" s="12">
        <f t="shared" si="23"/>
        <v>40429.586435185185</v>
      </c>
      <c r="M760" t="b">
        <v>0</v>
      </c>
      <c r="N760">
        <v>19</v>
      </c>
      <c r="O760" s="7">
        <f>E760/D760</f>
        <v>1.02</v>
      </c>
      <c r="P760" s="8">
        <f>E760/N760</f>
        <v>134.21052631578948</v>
      </c>
      <c r="Q760" t="str">
        <f>LEFT(T760, FIND("/",T760)-1)</f>
        <v>publishing</v>
      </c>
      <c r="R760" t="str">
        <f>RIGHT(T760,LEN(T760)-FIND("/",T760))</f>
        <v>nonfiction</v>
      </c>
      <c r="S760" t="b">
        <v>1</v>
      </c>
      <c r="T760" t="s">
        <v>8262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8218</v>
      </c>
      <c r="G761" t="s">
        <v>8224</v>
      </c>
      <c r="H761" t="s">
        <v>8245</v>
      </c>
      <c r="I761">
        <v>1404892539</v>
      </c>
      <c r="J761" s="12">
        <f t="shared" si="22"/>
        <v>41829.080312500002</v>
      </c>
      <c r="K761">
        <v>1401436539</v>
      </c>
      <c r="L761" s="12">
        <f t="shared" si="23"/>
        <v>41789.080312500002</v>
      </c>
      <c r="M761" t="b">
        <v>0</v>
      </c>
      <c r="N761">
        <v>99</v>
      </c>
      <c r="O761" s="7">
        <f>E761/D761</f>
        <v>1.0192000000000001</v>
      </c>
      <c r="P761" s="8">
        <f>E761/N761</f>
        <v>51.474747474747474</v>
      </c>
      <c r="Q761" t="str">
        <f>LEFT(T761, FIND("/",T761)-1)</f>
        <v>publishing</v>
      </c>
      <c r="R761" t="str">
        <f>RIGHT(T761,LEN(T761)-FIND("/",T761))</f>
        <v>nonfiction</v>
      </c>
      <c r="S761" t="b">
        <v>1</v>
      </c>
      <c r="T761" t="s">
        <v>8262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8220</v>
      </c>
      <c r="G762" t="s">
        <v>8223</v>
      </c>
      <c r="H762" t="s">
        <v>8245</v>
      </c>
      <c r="I762">
        <v>1480188013</v>
      </c>
      <c r="J762" s="12">
        <f t="shared" si="22"/>
        <v>42700.555706018517</v>
      </c>
      <c r="K762">
        <v>1477592413</v>
      </c>
      <c r="L762" s="12">
        <f t="shared" si="23"/>
        <v>42670.514039351852</v>
      </c>
      <c r="M762" t="b">
        <v>0</v>
      </c>
      <c r="N762">
        <v>0</v>
      </c>
      <c r="O762" s="7">
        <f>E762/D762</f>
        <v>0</v>
      </c>
      <c r="P762" s="8" t="e">
        <f>E762/N762</f>
        <v>#DIV/0!</v>
      </c>
      <c r="Q762" t="str">
        <f>LEFT(T762, FIND("/",T762)-1)</f>
        <v>publishing</v>
      </c>
      <c r="R762" t="str">
        <f>RIGHT(T762,LEN(T762)-FIND("/",T762))</f>
        <v>fiction</v>
      </c>
      <c r="S762" t="b">
        <v>0</v>
      </c>
      <c r="T762" t="s">
        <v>8263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8220</v>
      </c>
      <c r="G763" t="s">
        <v>8223</v>
      </c>
      <c r="H763" t="s">
        <v>8245</v>
      </c>
      <c r="I763">
        <v>1391364126</v>
      </c>
      <c r="J763" s="12">
        <f t="shared" si="22"/>
        <v>41672.501458333332</v>
      </c>
      <c r="K763">
        <v>1388772126</v>
      </c>
      <c r="L763" s="12">
        <f t="shared" si="23"/>
        <v>41642.501458333332</v>
      </c>
      <c r="M763" t="b">
        <v>0</v>
      </c>
      <c r="N763">
        <v>6</v>
      </c>
      <c r="O763" s="7">
        <f>E763/D763</f>
        <v>4.7E-2</v>
      </c>
      <c r="P763" s="8">
        <f>E763/N763</f>
        <v>39.166666666666664</v>
      </c>
      <c r="Q763" t="str">
        <f>LEFT(T763, FIND("/",T763)-1)</f>
        <v>publishing</v>
      </c>
      <c r="R763" t="str">
        <f>RIGHT(T763,LEN(T763)-FIND("/",T763))</f>
        <v>fiction</v>
      </c>
      <c r="S763" t="b">
        <v>0</v>
      </c>
      <c r="T763" t="s">
        <v>8263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8220</v>
      </c>
      <c r="G764" t="s">
        <v>8237</v>
      </c>
      <c r="H764" t="s">
        <v>8245</v>
      </c>
      <c r="I764">
        <v>1480831200</v>
      </c>
      <c r="J764" s="12">
        <f t="shared" si="22"/>
        <v>42708</v>
      </c>
      <c r="K764">
        <v>1479328570</v>
      </c>
      <c r="L764" s="12">
        <f t="shared" si="23"/>
        <v>42690.608449074076</v>
      </c>
      <c r="M764" t="b">
        <v>0</v>
      </c>
      <c r="N764">
        <v>0</v>
      </c>
      <c r="O764" s="7">
        <f>E764/D764</f>
        <v>0</v>
      </c>
      <c r="P764" s="8" t="e">
        <f>E764/N764</f>
        <v>#DIV/0!</v>
      </c>
      <c r="Q764" t="str">
        <f>LEFT(T764, FIND("/",T764)-1)</f>
        <v>publishing</v>
      </c>
      <c r="R764" t="str">
        <f>RIGHT(T764,LEN(T764)-FIND("/",T764))</f>
        <v>fiction</v>
      </c>
      <c r="S764" t="b">
        <v>0</v>
      </c>
      <c r="T764" t="s">
        <v>8263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8220</v>
      </c>
      <c r="G765" t="s">
        <v>8224</v>
      </c>
      <c r="H765" t="s">
        <v>8245</v>
      </c>
      <c r="I765">
        <v>1376563408</v>
      </c>
      <c r="J765" s="12">
        <f t="shared" si="22"/>
        <v>41501.196851851848</v>
      </c>
      <c r="K765">
        <v>1373971408</v>
      </c>
      <c r="L765" s="12">
        <f t="shared" si="23"/>
        <v>41471.196851851848</v>
      </c>
      <c r="M765" t="b">
        <v>0</v>
      </c>
      <c r="N765">
        <v>1</v>
      </c>
      <c r="O765" s="7">
        <f>E765/D765</f>
        <v>1.1655011655011655E-3</v>
      </c>
      <c r="P765" s="8">
        <f>E765/N765</f>
        <v>5</v>
      </c>
      <c r="Q765" t="str">
        <f>LEFT(T765, FIND("/",T765)-1)</f>
        <v>publishing</v>
      </c>
      <c r="R765" t="str">
        <f>RIGHT(T765,LEN(T765)-FIND("/",T765))</f>
        <v>fiction</v>
      </c>
      <c r="S765" t="b">
        <v>0</v>
      </c>
      <c r="T765" t="s">
        <v>8263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8220</v>
      </c>
      <c r="G766" t="s">
        <v>8223</v>
      </c>
      <c r="H766" t="s">
        <v>8245</v>
      </c>
      <c r="I766">
        <v>1441858161</v>
      </c>
      <c r="J766" s="12">
        <f t="shared" si="22"/>
        <v>42256.923159722224</v>
      </c>
      <c r="K766">
        <v>1439266161</v>
      </c>
      <c r="L766" s="12">
        <f t="shared" si="23"/>
        <v>42226.923159722224</v>
      </c>
      <c r="M766" t="b">
        <v>0</v>
      </c>
      <c r="N766">
        <v>0</v>
      </c>
      <c r="O766" s="7">
        <f>E766/D766</f>
        <v>0</v>
      </c>
      <c r="P766" s="8" t="e">
        <f>E766/N766</f>
        <v>#DIV/0!</v>
      </c>
      <c r="Q766" t="str">
        <f>LEFT(T766, FIND("/",T766)-1)</f>
        <v>publishing</v>
      </c>
      <c r="R766" t="str">
        <f>RIGHT(T766,LEN(T766)-FIND("/",T766))</f>
        <v>fiction</v>
      </c>
      <c r="S766" t="b">
        <v>0</v>
      </c>
      <c r="T766" t="s">
        <v>8263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8220</v>
      </c>
      <c r="G767" t="s">
        <v>8223</v>
      </c>
      <c r="H767" t="s">
        <v>8245</v>
      </c>
      <c r="I767">
        <v>1413723684</v>
      </c>
      <c r="J767" s="12">
        <f t="shared" si="22"/>
        <v>41931.292638888888</v>
      </c>
      <c r="K767">
        <v>1411131684</v>
      </c>
      <c r="L767" s="12">
        <f t="shared" si="23"/>
        <v>41901.292638888888</v>
      </c>
      <c r="M767" t="b">
        <v>0</v>
      </c>
      <c r="N767">
        <v>44</v>
      </c>
      <c r="O767" s="7">
        <f>E767/D767</f>
        <v>0.36014285714285715</v>
      </c>
      <c r="P767" s="8">
        <f>E767/N767</f>
        <v>57.295454545454547</v>
      </c>
      <c r="Q767" t="str">
        <f>LEFT(T767, FIND("/",T767)-1)</f>
        <v>publishing</v>
      </c>
      <c r="R767" t="str">
        <f>RIGHT(T767,LEN(T767)-FIND("/",T767))</f>
        <v>fiction</v>
      </c>
      <c r="S767" t="b">
        <v>0</v>
      </c>
      <c r="T767" t="s">
        <v>8263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8220</v>
      </c>
      <c r="G768" t="s">
        <v>8228</v>
      </c>
      <c r="H768" t="s">
        <v>8245</v>
      </c>
      <c r="I768">
        <v>1424112483</v>
      </c>
      <c r="J768" s="12">
        <f t="shared" si="22"/>
        <v>42051.533368055556</v>
      </c>
      <c r="K768">
        <v>1421520483</v>
      </c>
      <c r="L768" s="12">
        <f t="shared" si="23"/>
        <v>42021.533368055556</v>
      </c>
      <c r="M768" t="b">
        <v>0</v>
      </c>
      <c r="N768">
        <v>0</v>
      </c>
      <c r="O768" s="7">
        <f>E768/D768</f>
        <v>0</v>
      </c>
      <c r="P768" s="8" t="e">
        <f>E768/N768</f>
        <v>#DIV/0!</v>
      </c>
      <c r="Q768" t="str">
        <f>LEFT(T768, FIND("/",T768)-1)</f>
        <v>publishing</v>
      </c>
      <c r="R768" t="str">
        <f>RIGHT(T768,LEN(T768)-FIND("/",T768))</f>
        <v>fiction</v>
      </c>
      <c r="S768" t="b">
        <v>0</v>
      </c>
      <c r="T768" t="s">
        <v>8263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8220</v>
      </c>
      <c r="G769" t="s">
        <v>8223</v>
      </c>
      <c r="H769" t="s">
        <v>8245</v>
      </c>
      <c r="I769">
        <v>1432178810</v>
      </c>
      <c r="J769" s="12">
        <f t="shared" si="22"/>
        <v>42144.893634259264</v>
      </c>
      <c r="K769">
        <v>1429586810</v>
      </c>
      <c r="L769" s="12">
        <f t="shared" si="23"/>
        <v>42114.893634259264</v>
      </c>
      <c r="M769" t="b">
        <v>0</v>
      </c>
      <c r="N769">
        <v>3</v>
      </c>
      <c r="O769" s="7">
        <f>E769/D769</f>
        <v>3.5400000000000001E-2</v>
      </c>
      <c r="P769" s="8">
        <f>E769/N769</f>
        <v>59</v>
      </c>
      <c r="Q769" t="str">
        <f>LEFT(T769, FIND("/",T769)-1)</f>
        <v>publishing</v>
      </c>
      <c r="R769" t="str">
        <f>RIGHT(T769,LEN(T769)-FIND("/",T769))</f>
        <v>fiction</v>
      </c>
      <c r="S769" t="b">
        <v>0</v>
      </c>
      <c r="T769" t="s">
        <v>8263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8220</v>
      </c>
      <c r="G770" t="s">
        <v>8223</v>
      </c>
      <c r="H770" t="s">
        <v>8245</v>
      </c>
      <c r="I770">
        <v>1387169890</v>
      </c>
      <c r="J770" s="12">
        <f t="shared" ref="J770:J833" si="24">(((I770/60)/60)/24)+DATE(1970,1,1)+(-6/24)</f>
        <v>41623.957060185188</v>
      </c>
      <c r="K770">
        <v>1384577890</v>
      </c>
      <c r="L770" s="12">
        <f t="shared" ref="L770:L833" si="25">(((K770/60)/60)/24)+DATE(1970,1,1)+(-6/24)</f>
        <v>41593.957060185188</v>
      </c>
      <c r="M770" t="b">
        <v>0</v>
      </c>
      <c r="N770">
        <v>0</v>
      </c>
      <c r="O770" s="7">
        <f>E770/D770</f>
        <v>0</v>
      </c>
      <c r="P770" s="8" t="e">
        <f>E770/N770</f>
        <v>#DIV/0!</v>
      </c>
      <c r="Q770" t="str">
        <f>LEFT(T770, FIND("/",T770)-1)</f>
        <v>publishing</v>
      </c>
      <c r="R770" t="str">
        <f>RIGHT(T770,LEN(T770)-FIND("/",T770))</f>
        <v>fiction</v>
      </c>
      <c r="S770" t="b">
        <v>0</v>
      </c>
      <c r="T770" t="s">
        <v>8263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8220</v>
      </c>
      <c r="G771" t="s">
        <v>8223</v>
      </c>
      <c r="H771" t="s">
        <v>8245</v>
      </c>
      <c r="I771">
        <v>1388102094</v>
      </c>
      <c r="J771" s="12">
        <f t="shared" si="24"/>
        <v>41634.746458333335</v>
      </c>
      <c r="K771">
        <v>1385510094</v>
      </c>
      <c r="L771" s="12">
        <f t="shared" si="25"/>
        <v>41604.746458333335</v>
      </c>
      <c r="M771" t="b">
        <v>0</v>
      </c>
      <c r="N771">
        <v>52</v>
      </c>
      <c r="O771" s="7">
        <f>E771/D771</f>
        <v>0.41399999999999998</v>
      </c>
      <c r="P771" s="8">
        <f>E771/N771</f>
        <v>31.846153846153847</v>
      </c>
      <c r="Q771" t="str">
        <f>LEFT(T771, FIND("/",T771)-1)</f>
        <v>publishing</v>
      </c>
      <c r="R771" t="str">
        <f>RIGHT(T771,LEN(T771)-FIND("/",T771))</f>
        <v>fiction</v>
      </c>
      <c r="S771" t="b">
        <v>0</v>
      </c>
      <c r="T771" t="s">
        <v>8263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8220</v>
      </c>
      <c r="G772" t="s">
        <v>8223</v>
      </c>
      <c r="H772" t="s">
        <v>8245</v>
      </c>
      <c r="I772">
        <v>1361750369</v>
      </c>
      <c r="J772" s="12">
        <f t="shared" si="24"/>
        <v>41329.749641203707</v>
      </c>
      <c r="K772">
        <v>1358294369</v>
      </c>
      <c r="L772" s="12">
        <f t="shared" si="25"/>
        <v>41289.749641203707</v>
      </c>
      <c r="M772" t="b">
        <v>0</v>
      </c>
      <c r="N772">
        <v>0</v>
      </c>
      <c r="O772" s="7">
        <f>E772/D772</f>
        <v>0</v>
      </c>
      <c r="P772" s="8" t="e">
        <f>E772/N772</f>
        <v>#DIV/0!</v>
      </c>
      <c r="Q772" t="str">
        <f>LEFT(T772, FIND("/",T772)-1)</f>
        <v>publishing</v>
      </c>
      <c r="R772" t="str">
        <f>RIGHT(T772,LEN(T772)-FIND("/",T772))</f>
        <v>fiction</v>
      </c>
      <c r="S772" t="b">
        <v>0</v>
      </c>
      <c r="T772" t="s">
        <v>8263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8220</v>
      </c>
      <c r="G773" t="s">
        <v>8223</v>
      </c>
      <c r="H773" t="s">
        <v>8245</v>
      </c>
      <c r="I773">
        <v>1454183202</v>
      </c>
      <c r="J773" s="12">
        <f t="shared" si="24"/>
        <v>42399.574097222227</v>
      </c>
      <c r="K773">
        <v>1449863202</v>
      </c>
      <c r="L773" s="12">
        <f t="shared" si="25"/>
        <v>42349.574097222227</v>
      </c>
      <c r="M773" t="b">
        <v>0</v>
      </c>
      <c r="N773">
        <v>1</v>
      </c>
      <c r="O773" s="7">
        <f>E773/D773</f>
        <v>2.631578947368421E-4</v>
      </c>
      <c r="P773" s="8">
        <f>E773/N773</f>
        <v>10</v>
      </c>
      <c r="Q773" t="str">
        <f>LEFT(T773, FIND("/",T773)-1)</f>
        <v>publishing</v>
      </c>
      <c r="R773" t="str">
        <f>RIGHT(T773,LEN(T773)-FIND("/",T773))</f>
        <v>fiction</v>
      </c>
      <c r="S773" t="b">
        <v>0</v>
      </c>
      <c r="T773" t="s">
        <v>8263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8220</v>
      </c>
      <c r="G774" t="s">
        <v>8223</v>
      </c>
      <c r="H774" t="s">
        <v>8245</v>
      </c>
      <c r="I774">
        <v>1257047940</v>
      </c>
      <c r="J774" s="12">
        <f t="shared" si="24"/>
        <v>40117.915972222225</v>
      </c>
      <c r="K774">
        <v>1252718519</v>
      </c>
      <c r="L774" s="12">
        <f t="shared" si="25"/>
        <v>40067.806932870371</v>
      </c>
      <c r="M774" t="b">
        <v>0</v>
      </c>
      <c r="N774">
        <v>1</v>
      </c>
      <c r="O774" s="7">
        <f>E774/D774</f>
        <v>3.3333333333333333E-2</v>
      </c>
      <c r="P774" s="8">
        <f>E774/N774</f>
        <v>50</v>
      </c>
      <c r="Q774" t="str">
        <f>LEFT(T774, FIND("/",T774)-1)</f>
        <v>publishing</v>
      </c>
      <c r="R774" t="str">
        <f>RIGHT(T774,LEN(T774)-FIND("/",T774))</f>
        <v>fiction</v>
      </c>
      <c r="S774" t="b">
        <v>0</v>
      </c>
      <c r="T774" t="s">
        <v>8263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8220</v>
      </c>
      <c r="G775" t="s">
        <v>8224</v>
      </c>
      <c r="H775" t="s">
        <v>8245</v>
      </c>
      <c r="I775">
        <v>1431298860</v>
      </c>
      <c r="J775" s="12">
        <f t="shared" si="24"/>
        <v>42134.709027777775</v>
      </c>
      <c r="K775">
        <v>1428341985</v>
      </c>
      <c r="L775" s="12">
        <f t="shared" si="25"/>
        <v>42100.485937499994</v>
      </c>
      <c r="M775" t="b">
        <v>0</v>
      </c>
      <c r="N775">
        <v>2</v>
      </c>
      <c r="O775" s="7">
        <f>E775/D775</f>
        <v>8.5129023676509714E-3</v>
      </c>
      <c r="P775" s="8">
        <f>E775/N775</f>
        <v>16</v>
      </c>
      <c r="Q775" t="str">
        <f>LEFT(T775, FIND("/",T775)-1)</f>
        <v>publishing</v>
      </c>
      <c r="R775" t="str">
        <f>RIGHT(T775,LEN(T775)-FIND("/",T775))</f>
        <v>fiction</v>
      </c>
      <c r="S775" t="b">
        <v>0</v>
      </c>
      <c r="T775" t="s">
        <v>8263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8220</v>
      </c>
      <c r="G776" t="s">
        <v>8223</v>
      </c>
      <c r="H776" t="s">
        <v>8245</v>
      </c>
      <c r="I776">
        <v>1393181018</v>
      </c>
      <c r="J776" s="12">
        <f t="shared" si="24"/>
        <v>41693.530300925922</v>
      </c>
      <c r="K776">
        <v>1390589018</v>
      </c>
      <c r="L776" s="12">
        <f t="shared" si="25"/>
        <v>41663.530300925922</v>
      </c>
      <c r="M776" t="b">
        <v>0</v>
      </c>
      <c r="N776">
        <v>9</v>
      </c>
      <c r="O776" s="7">
        <f>E776/D776</f>
        <v>0.70199999999999996</v>
      </c>
      <c r="P776" s="8">
        <f>E776/N776</f>
        <v>39</v>
      </c>
      <c r="Q776" t="str">
        <f>LEFT(T776, FIND("/",T776)-1)</f>
        <v>publishing</v>
      </c>
      <c r="R776" t="str">
        <f>RIGHT(T776,LEN(T776)-FIND("/",T776))</f>
        <v>fiction</v>
      </c>
      <c r="S776" t="b">
        <v>0</v>
      </c>
      <c r="T776" t="s">
        <v>8263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8220</v>
      </c>
      <c r="G777" t="s">
        <v>8223</v>
      </c>
      <c r="H777" t="s">
        <v>8245</v>
      </c>
      <c r="I777">
        <v>1323998795</v>
      </c>
      <c r="J777" s="12">
        <f t="shared" si="24"/>
        <v>40892.810127314813</v>
      </c>
      <c r="K777">
        <v>1321406795</v>
      </c>
      <c r="L777" s="12">
        <f t="shared" si="25"/>
        <v>40862.810127314813</v>
      </c>
      <c r="M777" t="b">
        <v>0</v>
      </c>
      <c r="N777">
        <v>5</v>
      </c>
      <c r="O777" s="7">
        <f>E777/D777</f>
        <v>1.7000000000000001E-2</v>
      </c>
      <c r="P777" s="8">
        <f>E777/N777</f>
        <v>34</v>
      </c>
      <c r="Q777" t="str">
        <f>LEFT(T777, FIND("/",T777)-1)</f>
        <v>publishing</v>
      </c>
      <c r="R777" t="str">
        <f>RIGHT(T777,LEN(T777)-FIND("/",T777))</f>
        <v>fiction</v>
      </c>
      <c r="S777" t="b">
        <v>0</v>
      </c>
      <c r="T777" t="s">
        <v>8263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8220</v>
      </c>
      <c r="G778" t="s">
        <v>8223</v>
      </c>
      <c r="H778" t="s">
        <v>8245</v>
      </c>
      <c r="I778">
        <v>1444539600</v>
      </c>
      <c r="J778" s="12">
        <f t="shared" si="24"/>
        <v>42287.958333333328</v>
      </c>
      <c r="K778">
        <v>1441297645</v>
      </c>
      <c r="L778" s="12">
        <f t="shared" si="25"/>
        <v>42250.435706018514</v>
      </c>
      <c r="M778" t="b">
        <v>0</v>
      </c>
      <c r="N778">
        <v>57</v>
      </c>
      <c r="O778" s="7">
        <f>E778/D778</f>
        <v>0.51400000000000001</v>
      </c>
      <c r="P778" s="8">
        <f>E778/N778</f>
        <v>63.122807017543863</v>
      </c>
      <c r="Q778" t="str">
        <f>LEFT(T778, FIND("/",T778)-1)</f>
        <v>publishing</v>
      </c>
      <c r="R778" t="str">
        <f>RIGHT(T778,LEN(T778)-FIND("/",T778))</f>
        <v>fiction</v>
      </c>
      <c r="S778" t="b">
        <v>0</v>
      </c>
      <c r="T778" t="s">
        <v>8263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8220</v>
      </c>
      <c r="G779" t="s">
        <v>8223</v>
      </c>
      <c r="H779" t="s">
        <v>8245</v>
      </c>
      <c r="I779">
        <v>1375313577</v>
      </c>
      <c r="J779" s="12">
        <f t="shared" si="24"/>
        <v>41486.731215277774</v>
      </c>
      <c r="K779">
        <v>1372721577</v>
      </c>
      <c r="L779" s="12">
        <f t="shared" si="25"/>
        <v>41456.731215277774</v>
      </c>
      <c r="M779" t="b">
        <v>0</v>
      </c>
      <c r="N779">
        <v>3</v>
      </c>
      <c r="O779" s="7">
        <f>E779/D779</f>
        <v>7.0000000000000001E-3</v>
      </c>
      <c r="P779" s="8">
        <f>E779/N779</f>
        <v>7</v>
      </c>
      <c r="Q779" t="str">
        <f>LEFT(T779, FIND("/",T779)-1)</f>
        <v>publishing</v>
      </c>
      <c r="R779" t="str">
        <f>RIGHT(T779,LEN(T779)-FIND("/",T779))</f>
        <v>fiction</v>
      </c>
      <c r="S779" t="b">
        <v>0</v>
      </c>
      <c r="T779" t="s">
        <v>8263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8220</v>
      </c>
      <c r="G780" t="s">
        <v>8223</v>
      </c>
      <c r="H780" t="s">
        <v>8245</v>
      </c>
      <c r="I780">
        <v>1398876680</v>
      </c>
      <c r="J780" s="12">
        <f t="shared" si="24"/>
        <v>41759.452314814815</v>
      </c>
      <c r="K780">
        <v>1396284680</v>
      </c>
      <c r="L780" s="12">
        <f t="shared" si="25"/>
        <v>41729.452314814815</v>
      </c>
      <c r="M780" t="b">
        <v>0</v>
      </c>
      <c r="N780">
        <v>1</v>
      </c>
      <c r="O780" s="7">
        <f>E780/D780</f>
        <v>4.0000000000000001E-3</v>
      </c>
      <c r="P780" s="8">
        <f>E780/N780</f>
        <v>2</v>
      </c>
      <c r="Q780" t="str">
        <f>LEFT(T780, FIND("/",T780)-1)</f>
        <v>publishing</v>
      </c>
      <c r="R780" t="str">
        <f>RIGHT(T780,LEN(T780)-FIND("/",T780))</f>
        <v>fiction</v>
      </c>
      <c r="S780" t="b">
        <v>0</v>
      </c>
      <c r="T780" t="s">
        <v>8263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8220</v>
      </c>
      <c r="G781" t="s">
        <v>8223</v>
      </c>
      <c r="H781" t="s">
        <v>8245</v>
      </c>
      <c r="I781">
        <v>1287115200</v>
      </c>
      <c r="J781" s="12">
        <f t="shared" si="24"/>
        <v>40465.916666666664</v>
      </c>
      <c r="K781">
        <v>1284567905</v>
      </c>
      <c r="L781" s="12">
        <f t="shared" si="25"/>
        <v>40436.43408564815</v>
      </c>
      <c r="M781" t="b">
        <v>0</v>
      </c>
      <c r="N781">
        <v>6</v>
      </c>
      <c r="O781" s="7">
        <f>E781/D781</f>
        <v>2.6666666666666668E-2</v>
      </c>
      <c r="P781" s="8">
        <f>E781/N781</f>
        <v>66.666666666666671</v>
      </c>
      <c r="Q781" t="str">
        <f>LEFT(T781, FIND("/",T781)-1)</f>
        <v>publishing</v>
      </c>
      <c r="R781" t="str">
        <f>RIGHT(T781,LEN(T781)-FIND("/",T781))</f>
        <v>fiction</v>
      </c>
      <c r="S781" t="b">
        <v>0</v>
      </c>
      <c r="T781" t="s">
        <v>8263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8218</v>
      </c>
      <c r="G782" t="s">
        <v>8223</v>
      </c>
      <c r="H782" t="s">
        <v>8245</v>
      </c>
      <c r="I782">
        <v>1304439025</v>
      </c>
      <c r="J782" s="12">
        <f t="shared" si="24"/>
        <v>40666.423900462964</v>
      </c>
      <c r="K782">
        <v>1301847025</v>
      </c>
      <c r="L782" s="12">
        <f t="shared" si="25"/>
        <v>40636.423900462964</v>
      </c>
      <c r="M782" t="b">
        <v>0</v>
      </c>
      <c r="N782">
        <v>27</v>
      </c>
      <c r="O782" s="7">
        <f>E782/D782</f>
        <v>1.04</v>
      </c>
      <c r="P782" s="8">
        <f>E782/N782</f>
        <v>38.518518518518519</v>
      </c>
      <c r="Q782" t="str">
        <f>LEFT(T782, FIND("/",T782)-1)</f>
        <v>music</v>
      </c>
      <c r="R782" t="str">
        <f>RIGHT(T782,LEN(T782)-FIND("/",T782))</f>
        <v>rock</v>
      </c>
      <c r="S782" t="b">
        <v>1</v>
      </c>
      <c r="T782" t="s">
        <v>8264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8218</v>
      </c>
      <c r="G783" t="s">
        <v>8223</v>
      </c>
      <c r="H783" t="s">
        <v>8245</v>
      </c>
      <c r="I783">
        <v>1370649674</v>
      </c>
      <c r="J783" s="12">
        <f t="shared" si="24"/>
        <v>41432.750856481485</v>
      </c>
      <c r="K783">
        <v>1368057674</v>
      </c>
      <c r="L783" s="12">
        <f t="shared" si="25"/>
        <v>41402.750856481485</v>
      </c>
      <c r="M783" t="b">
        <v>0</v>
      </c>
      <c r="N783">
        <v>25</v>
      </c>
      <c r="O783" s="7">
        <f>E783/D783</f>
        <v>1.3315375</v>
      </c>
      <c r="P783" s="8">
        <f>E783/N783</f>
        <v>42.609200000000001</v>
      </c>
      <c r="Q783" t="str">
        <f>LEFT(T783, FIND("/",T783)-1)</f>
        <v>music</v>
      </c>
      <c r="R783" t="str">
        <f>RIGHT(T783,LEN(T783)-FIND("/",T783))</f>
        <v>rock</v>
      </c>
      <c r="S783" t="b">
        <v>1</v>
      </c>
      <c r="T783" t="s">
        <v>8264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8218</v>
      </c>
      <c r="G784" t="s">
        <v>8223</v>
      </c>
      <c r="H784" t="s">
        <v>8245</v>
      </c>
      <c r="I784">
        <v>1345918302</v>
      </c>
      <c r="J784" s="12">
        <f t="shared" si="24"/>
        <v>41146.508125</v>
      </c>
      <c r="K784">
        <v>1343326302</v>
      </c>
      <c r="L784" s="12">
        <f t="shared" si="25"/>
        <v>41116.508125</v>
      </c>
      <c r="M784" t="b">
        <v>0</v>
      </c>
      <c r="N784">
        <v>14</v>
      </c>
      <c r="O784" s="7">
        <f>E784/D784</f>
        <v>1</v>
      </c>
      <c r="P784" s="8">
        <f>E784/N784</f>
        <v>50</v>
      </c>
      <c r="Q784" t="str">
        <f>LEFT(T784, FIND("/",T784)-1)</f>
        <v>music</v>
      </c>
      <c r="R784" t="str">
        <f>RIGHT(T784,LEN(T784)-FIND("/",T784))</f>
        <v>rock</v>
      </c>
      <c r="S784" t="b">
        <v>1</v>
      </c>
      <c r="T784" t="s">
        <v>8264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8218</v>
      </c>
      <c r="G785" t="s">
        <v>8223</v>
      </c>
      <c r="H785" t="s">
        <v>8245</v>
      </c>
      <c r="I785">
        <v>1335564000</v>
      </c>
      <c r="J785" s="12">
        <f t="shared" si="24"/>
        <v>41026.666666666664</v>
      </c>
      <c r="K785">
        <v>1332182049</v>
      </c>
      <c r="L785" s="12">
        <f t="shared" si="25"/>
        <v>40987.523715277777</v>
      </c>
      <c r="M785" t="b">
        <v>0</v>
      </c>
      <c r="N785">
        <v>35</v>
      </c>
      <c r="O785" s="7">
        <f>E785/D785</f>
        <v>1.4813333333333334</v>
      </c>
      <c r="P785" s="8">
        <f>E785/N785</f>
        <v>63.485714285714288</v>
      </c>
      <c r="Q785" t="str">
        <f>LEFT(T785, FIND("/",T785)-1)</f>
        <v>music</v>
      </c>
      <c r="R785" t="str">
        <f>RIGHT(T785,LEN(T785)-FIND("/",T785))</f>
        <v>rock</v>
      </c>
      <c r="S785" t="b">
        <v>1</v>
      </c>
      <c r="T785" t="s">
        <v>8264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8218</v>
      </c>
      <c r="G786" t="s">
        <v>8223</v>
      </c>
      <c r="H786" t="s">
        <v>8245</v>
      </c>
      <c r="I786">
        <v>1395023719</v>
      </c>
      <c r="J786" s="12">
        <f t="shared" si="24"/>
        <v>41714.857858796298</v>
      </c>
      <c r="K786">
        <v>1391571319</v>
      </c>
      <c r="L786" s="12">
        <f t="shared" si="25"/>
        <v>41674.899525462963</v>
      </c>
      <c r="M786" t="b">
        <v>0</v>
      </c>
      <c r="N786">
        <v>10</v>
      </c>
      <c r="O786" s="7">
        <f>E786/D786</f>
        <v>1.0249999999999999</v>
      </c>
      <c r="P786" s="8">
        <f>E786/N786</f>
        <v>102.5</v>
      </c>
      <c r="Q786" t="str">
        <f>LEFT(T786, FIND("/",T786)-1)</f>
        <v>music</v>
      </c>
      <c r="R786" t="str">
        <f>RIGHT(T786,LEN(T786)-FIND("/",T786))</f>
        <v>rock</v>
      </c>
      <c r="S786" t="b">
        <v>1</v>
      </c>
      <c r="T786" t="s">
        <v>8264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8218</v>
      </c>
      <c r="G787" t="s">
        <v>8223</v>
      </c>
      <c r="H787" t="s">
        <v>8245</v>
      </c>
      <c r="I787">
        <v>1362060915</v>
      </c>
      <c r="J787" s="12">
        <f t="shared" si="24"/>
        <v>41333.343923611108</v>
      </c>
      <c r="K787">
        <v>1359468915</v>
      </c>
      <c r="L787" s="12">
        <f t="shared" si="25"/>
        <v>41303.343923611108</v>
      </c>
      <c r="M787" t="b">
        <v>0</v>
      </c>
      <c r="N787">
        <v>29</v>
      </c>
      <c r="O787" s="7">
        <f>E787/D787</f>
        <v>1.8062799999999999</v>
      </c>
      <c r="P787" s="8">
        <f>E787/N787</f>
        <v>31.142758620689655</v>
      </c>
      <c r="Q787" t="str">
        <f>LEFT(T787, FIND("/",T787)-1)</f>
        <v>music</v>
      </c>
      <c r="R787" t="str">
        <f>RIGHT(T787,LEN(T787)-FIND("/",T787))</f>
        <v>rock</v>
      </c>
      <c r="S787" t="b">
        <v>1</v>
      </c>
      <c r="T787" t="s">
        <v>8264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8218</v>
      </c>
      <c r="G788" t="s">
        <v>8223</v>
      </c>
      <c r="H788" t="s">
        <v>8245</v>
      </c>
      <c r="I788">
        <v>1336751220</v>
      </c>
      <c r="J788" s="12">
        <f t="shared" si="24"/>
        <v>41040.407638888886</v>
      </c>
      <c r="K788">
        <v>1331774434</v>
      </c>
      <c r="L788" s="12">
        <f t="shared" si="25"/>
        <v>40982.805949074071</v>
      </c>
      <c r="M788" t="b">
        <v>0</v>
      </c>
      <c r="N788">
        <v>44</v>
      </c>
      <c r="O788" s="7">
        <f>E788/D788</f>
        <v>1.4279999999999999</v>
      </c>
      <c r="P788" s="8">
        <f>E788/N788</f>
        <v>162.27272727272728</v>
      </c>
      <c r="Q788" t="str">
        <f>LEFT(T788, FIND("/",T788)-1)</f>
        <v>music</v>
      </c>
      <c r="R788" t="str">
        <f>RIGHT(T788,LEN(T788)-FIND("/",T788))</f>
        <v>rock</v>
      </c>
      <c r="S788" t="b">
        <v>1</v>
      </c>
      <c r="T788" t="s">
        <v>8264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8218</v>
      </c>
      <c r="G789" t="s">
        <v>8223</v>
      </c>
      <c r="H789" t="s">
        <v>8245</v>
      </c>
      <c r="I789">
        <v>1383318226</v>
      </c>
      <c r="J789" s="12">
        <f t="shared" si="24"/>
        <v>41579.377615740741</v>
      </c>
      <c r="K789">
        <v>1380726226</v>
      </c>
      <c r="L789" s="12">
        <f t="shared" si="25"/>
        <v>41549.377615740741</v>
      </c>
      <c r="M789" t="b">
        <v>0</v>
      </c>
      <c r="N789">
        <v>17</v>
      </c>
      <c r="O789" s="7">
        <f>E789/D789</f>
        <v>1.1416666666666666</v>
      </c>
      <c r="P789" s="8">
        <f>E789/N789</f>
        <v>80.588235294117652</v>
      </c>
      <c r="Q789" t="str">
        <f>LEFT(T789, FIND("/",T789)-1)</f>
        <v>music</v>
      </c>
      <c r="R789" t="str">
        <f>RIGHT(T789,LEN(T789)-FIND("/",T789))</f>
        <v>rock</v>
      </c>
      <c r="S789" t="b">
        <v>1</v>
      </c>
      <c r="T789" t="s">
        <v>8264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8218</v>
      </c>
      <c r="G790" t="s">
        <v>8223</v>
      </c>
      <c r="H790" t="s">
        <v>8245</v>
      </c>
      <c r="I790">
        <v>1341633540</v>
      </c>
      <c r="J790" s="12">
        <f t="shared" si="24"/>
        <v>41096.915972222225</v>
      </c>
      <c r="K790">
        <v>1338336588</v>
      </c>
      <c r="L790" s="12">
        <f t="shared" si="25"/>
        <v>41058.756805555553</v>
      </c>
      <c r="M790" t="b">
        <v>0</v>
      </c>
      <c r="N790">
        <v>34</v>
      </c>
      <c r="O790" s="7">
        <f>E790/D790</f>
        <v>2.03505</v>
      </c>
      <c r="P790" s="8">
        <f>E790/N790</f>
        <v>59.85441176470588</v>
      </c>
      <c r="Q790" t="str">
        <f>LEFT(T790, FIND("/",T790)-1)</f>
        <v>music</v>
      </c>
      <c r="R790" t="str">
        <f>RIGHT(T790,LEN(T790)-FIND("/",T790))</f>
        <v>rock</v>
      </c>
      <c r="S790" t="b">
        <v>1</v>
      </c>
      <c r="T790" t="s">
        <v>8264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8218</v>
      </c>
      <c r="G791" t="s">
        <v>8223</v>
      </c>
      <c r="H791" t="s">
        <v>8245</v>
      </c>
      <c r="I791">
        <v>1358755140</v>
      </c>
      <c r="J791" s="12">
        <f t="shared" si="24"/>
        <v>41295.082638888889</v>
      </c>
      <c r="K791">
        <v>1357187280</v>
      </c>
      <c r="L791" s="12">
        <f t="shared" si="25"/>
        <v>41276.936111111114</v>
      </c>
      <c r="M791" t="b">
        <v>0</v>
      </c>
      <c r="N791">
        <v>14</v>
      </c>
      <c r="O791" s="7">
        <f>E791/D791</f>
        <v>1.0941176470588236</v>
      </c>
      <c r="P791" s="8">
        <f>E791/N791</f>
        <v>132.85714285714286</v>
      </c>
      <c r="Q791" t="str">
        <f>LEFT(T791, FIND("/",T791)-1)</f>
        <v>music</v>
      </c>
      <c r="R791" t="str">
        <f>RIGHT(T791,LEN(T791)-FIND("/",T791))</f>
        <v>rock</v>
      </c>
      <c r="S791" t="b">
        <v>1</v>
      </c>
      <c r="T791" t="s">
        <v>8264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8218</v>
      </c>
      <c r="G792" t="s">
        <v>8223</v>
      </c>
      <c r="H792" t="s">
        <v>8245</v>
      </c>
      <c r="I792">
        <v>1359680939</v>
      </c>
      <c r="J792" s="12">
        <f t="shared" si="24"/>
        <v>41305.797905092593</v>
      </c>
      <c r="K792">
        <v>1357088939</v>
      </c>
      <c r="L792" s="12">
        <f t="shared" si="25"/>
        <v>41275.797905092593</v>
      </c>
      <c r="M792" t="b">
        <v>0</v>
      </c>
      <c r="N792">
        <v>156</v>
      </c>
      <c r="O792" s="7">
        <f>E792/D792</f>
        <v>1.443746</v>
      </c>
      <c r="P792" s="8">
        <f>E792/N792</f>
        <v>92.547820512820508</v>
      </c>
      <c r="Q792" t="str">
        <f>LEFT(T792, FIND("/",T792)-1)</f>
        <v>music</v>
      </c>
      <c r="R792" t="str">
        <f>RIGHT(T792,LEN(T792)-FIND("/",T792))</f>
        <v>rock</v>
      </c>
      <c r="S792" t="b">
        <v>1</v>
      </c>
      <c r="T792" t="s">
        <v>8264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8218</v>
      </c>
      <c r="G793" t="s">
        <v>8223</v>
      </c>
      <c r="H793" t="s">
        <v>8245</v>
      </c>
      <c r="I793">
        <v>1384322340</v>
      </c>
      <c r="J793" s="12">
        <f t="shared" si="24"/>
        <v>41590.999305555553</v>
      </c>
      <c r="K793">
        <v>1381430646</v>
      </c>
      <c r="L793" s="12">
        <f t="shared" si="25"/>
        <v>41557.530624999999</v>
      </c>
      <c r="M793" t="b">
        <v>0</v>
      </c>
      <c r="N793">
        <v>128</v>
      </c>
      <c r="O793" s="7">
        <f>E793/D793</f>
        <v>1.0386666666666666</v>
      </c>
      <c r="P793" s="8">
        <f>E793/N793</f>
        <v>60.859375</v>
      </c>
      <c r="Q793" t="str">
        <f>LEFT(T793, FIND("/",T793)-1)</f>
        <v>music</v>
      </c>
      <c r="R793" t="str">
        <f>RIGHT(T793,LEN(T793)-FIND("/",T793))</f>
        <v>rock</v>
      </c>
      <c r="S793" t="b">
        <v>1</v>
      </c>
      <c r="T793" t="s">
        <v>8264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8218</v>
      </c>
      <c r="G794" t="s">
        <v>8223</v>
      </c>
      <c r="H794" t="s">
        <v>8245</v>
      </c>
      <c r="I794">
        <v>1383861483</v>
      </c>
      <c r="J794" s="12">
        <f t="shared" si="24"/>
        <v>41585.665312500001</v>
      </c>
      <c r="K794">
        <v>1381265883</v>
      </c>
      <c r="L794" s="12">
        <f t="shared" si="25"/>
        <v>41555.623645833337</v>
      </c>
      <c r="M794" t="b">
        <v>0</v>
      </c>
      <c r="N794">
        <v>60</v>
      </c>
      <c r="O794" s="7">
        <f>E794/D794</f>
        <v>1.0044440000000001</v>
      </c>
      <c r="P794" s="8">
        <f>E794/N794</f>
        <v>41.851833333333339</v>
      </c>
      <c r="Q794" t="str">
        <f>LEFT(T794, FIND("/",T794)-1)</f>
        <v>music</v>
      </c>
      <c r="R794" t="str">
        <f>RIGHT(T794,LEN(T794)-FIND("/",T794))</f>
        <v>rock</v>
      </c>
      <c r="S794" t="b">
        <v>1</v>
      </c>
      <c r="T794" t="s">
        <v>8264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8218</v>
      </c>
      <c r="G795" t="s">
        <v>8223</v>
      </c>
      <c r="H795" t="s">
        <v>8245</v>
      </c>
      <c r="I795">
        <v>1372827540</v>
      </c>
      <c r="J795" s="12">
        <f t="shared" si="24"/>
        <v>41457.957638888889</v>
      </c>
      <c r="K795">
        <v>1371491244</v>
      </c>
      <c r="L795" s="12">
        <f t="shared" si="25"/>
        <v>41442.491249999999</v>
      </c>
      <c r="M795" t="b">
        <v>0</v>
      </c>
      <c r="N795">
        <v>32</v>
      </c>
      <c r="O795" s="7">
        <f>E795/D795</f>
        <v>1.0277927272727272</v>
      </c>
      <c r="P795" s="8">
        <f>E795/N795</f>
        <v>88.325937499999995</v>
      </c>
      <c r="Q795" t="str">
        <f>LEFT(T795, FIND("/",T795)-1)</f>
        <v>music</v>
      </c>
      <c r="R795" t="str">
        <f>RIGHT(T795,LEN(T795)-FIND("/",T795))</f>
        <v>rock</v>
      </c>
      <c r="S795" t="b">
        <v>1</v>
      </c>
      <c r="T795" t="s">
        <v>8264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8218</v>
      </c>
      <c r="G796" t="s">
        <v>8223</v>
      </c>
      <c r="H796" t="s">
        <v>8245</v>
      </c>
      <c r="I796">
        <v>1315242360</v>
      </c>
      <c r="J796" s="12">
        <f t="shared" si="24"/>
        <v>40791.462500000001</v>
      </c>
      <c r="K796">
        <v>1310438737</v>
      </c>
      <c r="L796" s="12">
        <f t="shared" si="25"/>
        <v>40735.865011574075</v>
      </c>
      <c r="M796" t="b">
        <v>0</v>
      </c>
      <c r="N796">
        <v>53</v>
      </c>
      <c r="O796" s="7">
        <f>E796/D796</f>
        <v>1.0531250000000001</v>
      </c>
      <c r="P796" s="8">
        <f>E796/N796</f>
        <v>158.96226415094338</v>
      </c>
      <c r="Q796" t="str">
        <f>LEFT(T796, FIND("/",T796)-1)</f>
        <v>music</v>
      </c>
      <c r="R796" t="str">
        <f>RIGHT(T796,LEN(T796)-FIND("/",T796))</f>
        <v>rock</v>
      </c>
      <c r="S796" t="b">
        <v>1</v>
      </c>
      <c r="T796" t="s">
        <v>8264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8218</v>
      </c>
      <c r="G797" t="s">
        <v>8223</v>
      </c>
      <c r="H797" t="s">
        <v>8245</v>
      </c>
      <c r="I797">
        <v>1333774740</v>
      </c>
      <c r="J797" s="12">
        <f t="shared" si="24"/>
        <v>41005.957638888889</v>
      </c>
      <c r="K797">
        <v>1330094566</v>
      </c>
      <c r="L797" s="12">
        <f t="shared" si="25"/>
        <v>40963.363032407404</v>
      </c>
      <c r="M797" t="b">
        <v>0</v>
      </c>
      <c r="N797">
        <v>184</v>
      </c>
      <c r="O797" s="7">
        <f>E797/D797</f>
        <v>1.1178571428571429</v>
      </c>
      <c r="P797" s="8">
        <f>E797/N797</f>
        <v>85.054347826086953</v>
      </c>
      <c r="Q797" t="str">
        <f>LEFT(T797, FIND("/",T797)-1)</f>
        <v>music</v>
      </c>
      <c r="R797" t="str">
        <f>RIGHT(T797,LEN(T797)-FIND("/",T797))</f>
        <v>rock</v>
      </c>
      <c r="S797" t="b">
        <v>1</v>
      </c>
      <c r="T797" t="s">
        <v>8264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8218</v>
      </c>
      <c r="G798" t="s">
        <v>8223</v>
      </c>
      <c r="H798" t="s">
        <v>8245</v>
      </c>
      <c r="I798">
        <v>1379279400</v>
      </c>
      <c r="J798" s="12">
        <f t="shared" si="24"/>
        <v>41532.631944444445</v>
      </c>
      <c r="K798">
        <v>1376687485</v>
      </c>
      <c r="L798" s="12">
        <f t="shared" si="25"/>
        <v>41502.632928240739</v>
      </c>
      <c r="M798" t="b">
        <v>0</v>
      </c>
      <c r="N798">
        <v>90</v>
      </c>
      <c r="O798" s="7">
        <f>E798/D798</f>
        <v>1.0135000000000001</v>
      </c>
      <c r="P798" s="8">
        <f>E798/N798</f>
        <v>112.61111111111111</v>
      </c>
      <c r="Q798" t="str">
        <f>LEFT(T798, FIND("/",T798)-1)</f>
        <v>music</v>
      </c>
      <c r="R798" t="str">
        <f>RIGHT(T798,LEN(T798)-FIND("/",T798))</f>
        <v>rock</v>
      </c>
      <c r="S798" t="b">
        <v>1</v>
      </c>
      <c r="T798" t="s">
        <v>8264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8218</v>
      </c>
      <c r="G799" t="s">
        <v>8223</v>
      </c>
      <c r="H799" t="s">
        <v>8245</v>
      </c>
      <c r="I799">
        <v>1335672000</v>
      </c>
      <c r="J799" s="12">
        <f t="shared" si="24"/>
        <v>41027.916666666664</v>
      </c>
      <c r="K799">
        <v>1332978688</v>
      </c>
      <c r="L799" s="12">
        <f t="shared" si="25"/>
        <v>40996.744074074071</v>
      </c>
      <c r="M799" t="b">
        <v>0</v>
      </c>
      <c r="N799">
        <v>71</v>
      </c>
      <c r="O799" s="7">
        <f>E799/D799</f>
        <v>1.0753333333333333</v>
      </c>
      <c r="P799" s="8">
        <f>E799/N799</f>
        <v>45.436619718309856</v>
      </c>
      <c r="Q799" t="str">
        <f>LEFT(T799, FIND("/",T799)-1)</f>
        <v>music</v>
      </c>
      <c r="R799" t="str">
        <f>RIGHT(T799,LEN(T799)-FIND("/",T799))</f>
        <v>rock</v>
      </c>
      <c r="S799" t="b">
        <v>1</v>
      </c>
      <c r="T799" t="s">
        <v>8264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8218</v>
      </c>
      <c r="G800" t="s">
        <v>8223</v>
      </c>
      <c r="H800" t="s">
        <v>8245</v>
      </c>
      <c r="I800">
        <v>1412086187</v>
      </c>
      <c r="J800" s="12">
        <f t="shared" si="24"/>
        <v>41912.340127314819</v>
      </c>
      <c r="K800">
        <v>1409494187</v>
      </c>
      <c r="L800" s="12">
        <f t="shared" si="25"/>
        <v>41882.340127314819</v>
      </c>
      <c r="M800" t="b">
        <v>0</v>
      </c>
      <c r="N800">
        <v>87</v>
      </c>
      <c r="O800" s="7">
        <f>E800/D800</f>
        <v>1.1488571428571428</v>
      </c>
      <c r="P800" s="8">
        <f>E800/N800</f>
        <v>46.218390804597703</v>
      </c>
      <c r="Q800" t="str">
        <f>LEFT(T800, FIND("/",T800)-1)</f>
        <v>music</v>
      </c>
      <c r="R800" t="str">
        <f>RIGHT(T800,LEN(T800)-FIND("/",T800))</f>
        <v>rock</v>
      </c>
      <c r="S800" t="b">
        <v>1</v>
      </c>
      <c r="T800" t="s">
        <v>8264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8218</v>
      </c>
      <c r="G801" t="s">
        <v>8223</v>
      </c>
      <c r="H801" t="s">
        <v>8245</v>
      </c>
      <c r="I801">
        <v>1335542446</v>
      </c>
      <c r="J801" s="12">
        <f t="shared" si="24"/>
        <v>41026.417199074072</v>
      </c>
      <c r="K801">
        <v>1332950446</v>
      </c>
      <c r="L801" s="12">
        <f t="shared" si="25"/>
        <v>40996.417199074072</v>
      </c>
      <c r="M801" t="b">
        <v>0</v>
      </c>
      <c r="N801">
        <v>28</v>
      </c>
      <c r="O801" s="7">
        <f>E801/D801</f>
        <v>1.0002</v>
      </c>
      <c r="P801" s="8">
        <f>E801/N801</f>
        <v>178.60714285714286</v>
      </c>
      <c r="Q801" t="str">
        <f>LEFT(T801, FIND("/",T801)-1)</f>
        <v>music</v>
      </c>
      <c r="R801" t="str">
        <f>RIGHT(T801,LEN(T801)-FIND("/",T801))</f>
        <v>rock</v>
      </c>
      <c r="S801" t="b">
        <v>1</v>
      </c>
      <c r="T801" t="s">
        <v>8264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8218</v>
      </c>
      <c r="G802" t="s">
        <v>8224</v>
      </c>
      <c r="H802" t="s">
        <v>8245</v>
      </c>
      <c r="I802">
        <v>1410431054</v>
      </c>
      <c r="J802" s="12">
        <f t="shared" si="24"/>
        <v>41893.183495370373</v>
      </c>
      <c r="K802">
        <v>1407839054</v>
      </c>
      <c r="L802" s="12">
        <f t="shared" si="25"/>
        <v>41863.183495370373</v>
      </c>
      <c r="M802" t="b">
        <v>0</v>
      </c>
      <c r="N802">
        <v>56</v>
      </c>
      <c r="O802" s="7">
        <f>E802/D802</f>
        <v>1.5213333333333334</v>
      </c>
      <c r="P802" s="8">
        <f>E802/N802</f>
        <v>40.75</v>
      </c>
      <c r="Q802" t="str">
        <f>LEFT(T802, FIND("/",T802)-1)</f>
        <v>music</v>
      </c>
      <c r="R802" t="str">
        <f>RIGHT(T802,LEN(T802)-FIND("/",T802))</f>
        <v>rock</v>
      </c>
      <c r="S802" t="b">
        <v>1</v>
      </c>
      <c r="T802" t="s">
        <v>8264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8218</v>
      </c>
      <c r="G803" t="s">
        <v>8223</v>
      </c>
      <c r="H803" t="s">
        <v>8245</v>
      </c>
      <c r="I803">
        <v>1309547120</v>
      </c>
      <c r="J803" s="12">
        <f t="shared" si="24"/>
        <v>40725.545370370368</v>
      </c>
      <c r="K803">
        <v>1306955120</v>
      </c>
      <c r="L803" s="12">
        <f t="shared" si="25"/>
        <v>40695.545370370368</v>
      </c>
      <c r="M803" t="b">
        <v>0</v>
      </c>
      <c r="N803">
        <v>51</v>
      </c>
      <c r="O803" s="7">
        <f>E803/D803</f>
        <v>1.1152149999999998</v>
      </c>
      <c r="P803" s="8">
        <f>E803/N803</f>
        <v>43.733921568627444</v>
      </c>
      <c r="Q803" t="str">
        <f>LEFT(T803, FIND("/",T803)-1)</f>
        <v>music</v>
      </c>
      <c r="R803" t="str">
        <f>RIGHT(T803,LEN(T803)-FIND("/",T803))</f>
        <v>rock</v>
      </c>
      <c r="S803" t="b">
        <v>1</v>
      </c>
      <c r="T803" t="s">
        <v>8264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8218</v>
      </c>
      <c r="G804" t="s">
        <v>8223</v>
      </c>
      <c r="H804" t="s">
        <v>8245</v>
      </c>
      <c r="I804">
        <v>1347854700</v>
      </c>
      <c r="J804" s="12">
        <f t="shared" si="24"/>
        <v>41168.920138888891</v>
      </c>
      <c r="K804">
        <v>1343867524</v>
      </c>
      <c r="L804" s="12">
        <f t="shared" si="25"/>
        <v>41122.772268518522</v>
      </c>
      <c r="M804" t="b">
        <v>0</v>
      </c>
      <c r="N804">
        <v>75</v>
      </c>
      <c r="O804" s="7">
        <f>E804/D804</f>
        <v>1.0133333333333334</v>
      </c>
      <c r="P804" s="8">
        <f>E804/N804</f>
        <v>81.066666666666663</v>
      </c>
      <c r="Q804" t="str">
        <f>LEFT(T804, FIND("/",T804)-1)</f>
        <v>music</v>
      </c>
      <c r="R804" t="str">
        <f>RIGHT(T804,LEN(T804)-FIND("/",T804))</f>
        <v>rock</v>
      </c>
      <c r="S804" t="b">
        <v>1</v>
      </c>
      <c r="T804" t="s">
        <v>8264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8218</v>
      </c>
      <c r="G805" t="s">
        <v>8223</v>
      </c>
      <c r="H805" t="s">
        <v>8245</v>
      </c>
      <c r="I805">
        <v>1306630800</v>
      </c>
      <c r="J805" s="12">
        <f t="shared" si="24"/>
        <v>40691.791666666664</v>
      </c>
      <c r="K805">
        <v>1304376478</v>
      </c>
      <c r="L805" s="12">
        <f t="shared" si="25"/>
        <v>40665.699976851851</v>
      </c>
      <c r="M805" t="b">
        <v>0</v>
      </c>
      <c r="N805">
        <v>38</v>
      </c>
      <c r="O805" s="7">
        <f>E805/D805</f>
        <v>1.232608695652174</v>
      </c>
      <c r="P805" s="8">
        <f>E805/N805</f>
        <v>74.60526315789474</v>
      </c>
      <c r="Q805" t="str">
        <f>LEFT(T805, FIND("/",T805)-1)</f>
        <v>music</v>
      </c>
      <c r="R805" t="str">
        <f>RIGHT(T805,LEN(T805)-FIND("/",T805))</f>
        <v>rock</v>
      </c>
      <c r="S805" t="b">
        <v>1</v>
      </c>
      <c r="T805" t="s">
        <v>8264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8218</v>
      </c>
      <c r="G806" t="s">
        <v>8223</v>
      </c>
      <c r="H806" t="s">
        <v>8245</v>
      </c>
      <c r="I806">
        <v>1311393540</v>
      </c>
      <c r="J806" s="12">
        <f t="shared" si="24"/>
        <v>40746.915972222225</v>
      </c>
      <c r="K806">
        <v>1309919526</v>
      </c>
      <c r="L806" s="12">
        <f t="shared" si="25"/>
        <v>40729.855625000004</v>
      </c>
      <c r="M806" t="b">
        <v>0</v>
      </c>
      <c r="N806">
        <v>18</v>
      </c>
      <c r="O806" s="7">
        <f>E806/D806</f>
        <v>1</v>
      </c>
      <c r="P806" s="8">
        <f>E806/N806</f>
        <v>305.55555555555554</v>
      </c>
      <c r="Q806" t="str">
        <f>LEFT(T806, FIND("/",T806)-1)</f>
        <v>music</v>
      </c>
      <c r="R806" t="str">
        <f>RIGHT(T806,LEN(T806)-FIND("/",T806))</f>
        <v>rock</v>
      </c>
      <c r="S806" t="b">
        <v>1</v>
      </c>
      <c r="T806" t="s">
        <v>8264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8218</v>
      </c>
      <c r="G807" t="s">
        <v>8223</v>
      </c>
      <c r="H807" t="s">
        <v>8245</v>
      </c>
      <c r="I807">
        <v>1310857200</v>
      </c>
      <c r="J807" s="12">
        <f t="shared" si="24"/>
        <v>40740.708333333336</v>
      </c>
      <c r="K807">
        <v>1306525512</v>
      </c>
      <c r="L807" s="12">
        <f t="shared" si="25"/>
        <v>40690.573055555556</v>
      </c>
      <c r="M807" t="b">
        <v>0</v>
      </c>
      <c r="N807">
        <v>54</v>
      </c>
      <c r="O807" s="7">
        <f>E807/D807</f>
        <v>1.05</v>
      </c>
      <c r="P807" s="8">
        <f>E807/N807</f>
        <v>58.333333333333336</v>
      </c>
      <c r="Q807" t="str">
        <f>LEFT(T807, FIND("/",T807)-1)</f>
        <v>music</v>
      </c>
      <c r="R807" t="str">
        <f>RIGHT(T807,LEN(T807)-FIND("/",T807))</f>
        <v>rock</v>
      </c>
      <c r="S807" t="b">
        <v>1</v>
      </c>
      <c r="T807" t="s">
        <v>8264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8218</v>
      </c>
      <c r="G808" t="s">
        <v>8223</v>
      </c>
      <c r="H808" t="s">
        <v>8245</v>
      </c>
      <c r="I808">
        <v>1315413339</v>
      </c>
      <c r="J808" s="12">
        <f t="shared" si="24"/>
        <v>40793.441423611112</v>
      </c>
      <c r="K808">
        <v>1312821339</v>
      </c>
      <c r="L808" s="12">
        <f t="shared" si="25"/>
        <v>40763.441423611112</v>
      </c>
      <c r="M808" t="b">
        <v>0</v>
      </c>
      <c r="N808">
        <v>71</v>
      </c>
      <c r="O808" s="7">
        <f>E808/D808</f>
        <v>1.0443750000000001</v>
      </c>
      <c r="P808" s="8">
        <f>E808/N808</f>
        <v>117.67605633802818</v>
      </c>
      <c r="Q808" t="str">
        <f>LEFT(T808, FIND("/",T808)-1)</f>
        <v>music</v>
      </c>
      <c r="R808" t="str">
        <f>RIGHT(T808,LEN(T808)-FIND("/",T808))</f>
        <v>rock</v>
      </c>
      <c r="S808" t="b">
        <v>1</v>
      </c>
      <c r="T808" t="s">
        <v>8264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8218</v>
      </c>
      <c r="G809" t="s">
        <v>8223</v>
      </c>
      <c r="H809" t="s">
        <v>8245</v>
      </c>
      <c r="I809">
        <v>1488333600</v>
      </c>
      <c r="J809" s="12">
        <f t="shared" si="24"/>
        <v>42794.833333333328</v>
      </c>
      <c r="K809">
        <v>1485270311</v>
      </c>
      <c r="L809" s="12">
        <f t="shared" si="25"/>
        <v>42759.378599537042</v>
      </c>
      <c r="M809" t="b">
        <v>0</v>
      </c>
      <c r="N809">
        <v>57</v>
      </c>
      <c r="O809" s="7">
        <f>E809/D809</f>
        <v>1.05125</v>
      </c>
      <c r="P809" s="8">
        <f>E809/N809</f>
        <v>73.771929824561397</v>
      </c>
      <c r="Q809" t="str">
        <f>LEFT(T809, FIND("/",T809)-1)</f>
        <v>music</v>
      </c>
      <c r="R809" t="str">
        <f>RIGHT(T809,LEN(T809)-FIND("/",T809))</f>
        <v>rock</v>
      </c>
      <c r="S809" t="b">
        <v>1</v>
      </c>
      <c r="T809" t="s">
        <v>8264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8218</v>
      </c>
      <c r="G810" t="s">
        <v>8228</v>
      </c>
      <c r="H810" t="s">
        <v>8245</v>
      </c>
      <c r="I810">
        <v>1419224340</v>
      </c>
      <c r="J810" s="12">
        <f t="shared" si="24"/>
        <v>41994.957638888889</v>
      </c>
      <c r="K810">
        <v>1416363886</v>
      </c>
      <c r="L810" s="12">
        <f t="shared" si="25"/>
        <v>41961.850532407407</v>
      </c>
      <c r="M810" t="b">
        <v>0</v>
      </c>
      <c r="N810">
        <v>43</v>
      </c>
      <c r="O810" s="7">
        <f>E810/D810</f>
        <v>1</v>
      </c>
      <c r="P810" s="8">
        <f>E810/N810</f>
        <v>104.65116279069767</v>
      </c>
      <c r="Q810" t="str">
        <f>LEFT(T810, FIND("/",T810)-1)</f>
        <v>music</v>
      </c>
      <c r="R810" t="str">
        <f>RIGHT(T810,LEN(T810)-FIND("/",T810))</f>
        <v>rock</v>
      </c>
      <c r="S810" t="b">
        <v>1</v>
      </c>
      <c r="T810" t="s">
        <v>8264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8218</v>
      </c>
      <c r="G811" t="s">
        <v>8223</v>
      </c>
      <c r="H811" t="s">
        <v>8245</v>
      </c>
      <c r="I811">
        <v>1390161630</v>
      </c>
      <c r="J811" s="12">
        <f t="shared" si="24"/>
        <v>41658.583680555559</v>
      </c>
      <c r="K811">
        <v>1387569630</v>
      </c>
      <c r="L811" s="12">
        <f t="shared" si="25"/>
        <v>41628.583680555559</v>
      </c>
      <c r="M811" t="b">
        <v>0</v>
      </c>
      <c r="N811">
        <v>52</v>
      </c>
      <c r="O811" s="7">
        <f>E811/D811</f>
        <v>1.03775</v>
      </c>
      <c r="P811" s="8">
        <f>E811/N811</f>
        <v>79.82692307692308</v>
      </c>
      <c r="Q811" t="str">
        <f>LEFT(T811, FIND("/",T811)-1)</f>
        <v>music</v>
      </c>
      <c r="R811" t="str">
        <f>RIGHT(T811,LEN(T811)-FIND("/",T811))</f>
        <v>rock</v>
      </c>
      <c r="S811" t="b">
        <v>1</v>
      </c>
      <c r="T811" t="s">
        <v>8264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8218</v>
      </c>
      <c r="G812" t="s">
        <v>8223</v>
      </c>
      <c r="H812" t="s">
        <v>8245</v>
      </c>
      <c r="I812">
        <v>1346462462</v>
      </c>
      <c r="J812" s="12">
        <f t="shared" si="24"/>
        <v>41152.806273148148</v>
      </c>
      <c r="K812">
        <v>1343870462</v>
      </c>
      <c r="L812" s="12">
        <f t="shared" si="25"/>
        <v>41122.806273148148</v>
      </c>
      <c r="M812" t="b">
        <v>0</v>
      </c>
      <c r="N812">
        <v>27</v>
      </c>
      <c r="O812" s="7">
        <f>E812/D812</f>
        <v>1.05</v>
      </c>
      <c r="P812" s="8">
        <f>E812/N812</f>
        <v>58.333333333333336</v>
      </c>
      <c r="Q812" t="str">
        <f>LEFT(T812, FIND("/",T812)-1)</f>
        <v>music</v>
      </c>
      <c r="R812" t="str">
        <f>RIGHT(T812,LEN(T812)-FIND("/",T812))</f>
        <v>rock</v>
      </c>
      <c r="S812" t="b">
        <v>1</v>
      </c>
      <c r="T812" t="s">
        <v>8264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8218</v>
      </c>
      <c r="G813" t="s">
        <v>8223</v>
      </c>
      <c r="H813" t="s">
        <v>8245</v>
      </c>
      <c r="I813">
        <v>1373475120</v>
      </c>
      <c r="J813" s="12">
        <f t="shared" si="24"/>
        <v>41465.452777777777</v>
      </c>
      <c r="K813">
        <v>1371569202</v>
      </c>
      <c r="L813" s="12">
        <f t="shared" si="25"/>
        <v>41443.393541666665</v>
      </c>
      <c r="M813" t="b">
        <v>0</v>
      </c>
      <c r="N813">
        <v>12</v>
      </c>
      <c r="O813" s="7">
        <f>E813/D813</f>
        <v>1.04</v>
      </c>
      <c r="P813" s="8">
        <f>E813/N813</f>
        <v>86.666666666666671</v>
      </c>
      <c r="Q813" t="str">
        <f>LEFT(T813, FIND("/",T813)-1)</f>
        <v>music</v>
      </c>
      <c r="R813" t="str">
        <f>RIGHT(T813,LEN(T813)-FIND("/",T813))</f>
        <v>rock</v>
      </c>
      <c r="S813" t="b">
        <v>1</v>
      </c>
      <c r="T813" t="s">
        <v>8264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8218</v>
      </c>
      <c r="G814" t="s">
        <v>8223</v>
      </c>
      <c r="H814" t="s">
        <v>8245</v>
      </c>
      <c r="I814">
        <v>1362146280</v>
      </c>
      <c r="J814" s="12">
        <f t="shared" si="24"/>
        <v>41334.331944444442</v>
      </c>
      <c r="K814">
        <v>1357604752</v>
      </c>
      <c r="L814" s="12">
        <f t="shared" si="25"/>
        <v>41281.767962962964</v>
      </c>
      <c r="M814" t="b">
        <v>0</v>
      </c>
      <c r="N814">
        <v>33</v>
      </c>
      <c r="O814" s="7">
        <f>E814/D814</f>
        <v>1.5183333333333333</v>
      </c>
      <c r="P814" s="8">
        <f>E814/N814</f>
        <v>27.606060606060606</v>
      </c>
      <c r="Q814" t="str">
        <f>LEFT(T814, FIND("/",T814)-1)</f>
        <v>music</v>
      </c>
      <c r="R814" t="str">
        <f>RIGHT(T814,LEN(T814)-FIND("/",T814))</f>
        <v>rock</v>
      </c>
      <c r="S814" t="b">
        <v>1</v>
      </c>
      <c r="T814" t="s">
        <v>8264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8218</v>
      </c>
      <c r="G815" t="s">
        <v>8223</v>
      </c>
      <c r="H815" t="s">
        <v>8245</v>
      </c>
      <c r="I815">
        <v>1342825365</v>
      </c>
      <c r="J815" s="12">
        <f t="shared" si="24"/>
        <v>41110.710243055553</v>
      </c>
      <c r="K815">
        <v>1340233365</v>
      </c>
      <c r="L815" s="12">
        <f t="shared" si="25"/>
        <v>41080.710243055553</v>
      </c>
      <c r="M815" t="b">
        <v>0</v>
      </c>
      <c r="N815">
        <v>96</v>
      </c>
      <c r="O815" s="7">
        <f>E815/D815</f>
        <v>1.59996</v>
      </c>
      <c r="P815" s="8">
        <f>E815/N815</f>
        <v>24.999375000000001</v>
      </c>
      <c r="Q815" t="str">
        <f>LEFT(T815, FIND("/",T815)-1)</f>
        <v>music</v>
      </c>
      <c r="R815" t="str">
        <f>RIGHT(T815,LEN(T815)-FIND("/",T815))</f>
        <v>rock</v>
      </c>
      <c r="S815" t="b">
        <v>1</v>
      </c>
      <c r="T815" t="s">
        <v>8264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8218</v>
      </c>
      <c r="G816" t="s">
        <v>8223</v>
      </c>
      <c r="H816" t="s">
        <v>8245</v>
      </c>
      <c r="I816">
        <v>1306865040</v>
      </c>
      <c r="J816" s="12">
        <f t="shared" si="24"/>
        <v>40694.50277777778</v>
      </c>
      <c r="K816">
        <v>1305568201</v>
      </c>
      <c r="L816" s="12">
        <f t="shared" si="25"/>
        <v>40679.493067129632</v>
      </c>
      <c r="M816" t="b">
        <v>0</v>
      </c>
      <c r="N816">
        <v>28</v>
      </c>
      <c r="O816" s="7">
        <f>E816/D816</f>
        <v>1.2729999999999999</v>
      </c>
      <c r="P816" s="8">
        <f>E816/N816</f>
        <v>45.464285714285715</v>
      </c>
      <c r="Q816" t="str">
        <f>LEFT(T816, FIND("/",T816)-1)</f>
        <v>music</v>
      </c>
      <c r="R816" t="str">
        <f>RIGHT(T816,LEN(T816)-FIND("/",T816))</f>
        <v>rock</v>
      </c>
      <c r="S816" t="b">
        <v>1</v>
      </c>
      <c r="T816" t="s">
        <v>8264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8218</v>
      </c>
      <c r="G817" t="s">
        <v>8223</v>
      </c>
      <c r="H817" t="s">
        <v>8245</v>
      </c>
      <c r="I817">
        <v>1414879303</v>
      </c>
      <c r="J817" s="12">
        <f t="shared" si="24"/>
        <v>41944.667858796296</v>
      </c>
      <c r="K817">
        <v>1412287303</v>
      </c>
      <c r="L817" s="12">
        <f t="shared" si="25"/>
        <v>41914.667858796296</v>
      </c>
      <c r="M817" t="b">
        <v>0</v>
      </c>
      <c r="N817">
        <v>43</v>
      </c>
      <c r="O817" s="7">
        <f>E817/D817</f>
        <v>1.07</v>
      </c>
      <c r="P817" s="8">
        <f>E817/N817</f>
        <v>99.534883720930239</v>
      </c>
      <c r="Q817" t="str">
        <f>LEFT(T817, FIND("/",T817)-1)</f>
        <v>music</v>
      </c>
      <c r="R817" t="str">
        <f>RIGHT(T817,LEN(T817)-FIND("/",T817))</f>
        <v>rock</v>
      </c>
      <c r="S817" t="b">
        <v>1</v>
      </c>
      <c r="T817" t="s">
        <v>8264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8218</v>
      </c>
      <c r="G818" t="s">
        <v>8223</v>
      </c>
      <c r="H818" t="s">
        <v>8245</v>
      </c>
      <c r="I818">
        <v>1365489000</v>
      </c>
      <c r="J818" s="12">
        <f t="shared" si="24"/>
        <v>41373.020833333336</v>
      </c>
      <c r="K818">
        <v>1362776043</v>
      </c>
      <c r="L818" s="12">
        <f t="shared" si="25"/>
        <v>41341.620868055557</v>
      </c>
      <c r="M818" t="b">
        <v>0</v>
      </c>
      <c r="N818">
        <v>205</v>
      </c>
      <c r="O818" s="7">
        <f>E818/D818</f>
        <v>1.1512214285714286</v>
      </c>
      <c r="P818" s="8">
        <f>E818/N818</f>
        <v>39.31</v>
      </c>
      <c r="Q818" t="str">
        <f>LEFT(T818, FIND("/",T818)-1)</f>
        <v>music</v>
      </c>
      <c r="R818" t="str">
        <f>RIGHT(T818,LEN(T818)-FIND("/",T818))</f>
        <v>rock</v>
      </c>
      <c r="S818" t="b">
        <v>1</v>
      </c>
      <c r="T818" t="s">
        <v>8264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8218</v>
      </c>
      <c r="G819" t="s">
        <v>8223</v>
      </c>
      <c r="H819" t="s">
        <v>8245</v>
      </c>
      <c r="I819">
        <v>1331441940</v>
      </c>
      <c r="J819" s="12">
        <f t="shared" si="24"/>
        <v>40978.957638888889</v>
      </c>
      <c r="K819">
        <v>1326810211</v>
      </c>
      <c r="L819" s="12">
        <f t="shared" si="25"/>
        <v>40925.349664351852</v>
      </c>
      <c r="M819" t="b">
        <v>0</v>
      </c>
      <c r="N819">
        <v>23</v>
      </c>
      <c r="O819" s="7">
        <f>E819/D819</f>
        <v>1.3711066666666665</v>
      </c>
      <c r="P819" s="8">
        <f>E819/N819</f>
        <v>89.419999999999987</v>
      </c>
      <c r="Q819" t="str">
        <f>LEFT(T819, FIND("/",T819)-1)</f>
        <v>music</v>
      </c>
      <c r="R819" t="str">
        <f>RIGHT(T819,LEN(T819)-FIND("/",T819))</f>
        <v>rock</v>
      </c>
      <c r="S819" t="b">
        <v>1</v>
      </c>
      <c r="T819" t="s">
        <v>8264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8218</v>
      </c>
      <c r="G820" t="s">
        <v>8223</v>
      </c>
      <c r="H820" t="s">
        <v>8245</v>
      </c>
      <c r="I820">
        <v>1344358860</v>
      </c>
      <c r="J820" s="12">
        <f t="shared" si="24"/>
        <v>41128.459027777775</v>
      </c>
      <c r="K820">
        <v>1343682681</v>
      </c>
      <c r="L820" s="12">
        <f t="shared" si="25"/>
        <v>41120.632881944446</v>
      </c>
      <c r="M820" t="b">
        <v>0</v>
      </c>
      <c r="N820">
        <v>19</v>
      </c>
      <c r="O820" s="7">
        <f>E820/D820</f>
        <v>1.5571428571428572</v>
      </c>
      <c r="P820" s="8">
        <f>E820/N820</f>
        <v>28.684210526315791</v>
      </c>
      <c r="Q820" t="str">
        <f>LEFT(T820, FIND("/",T820)-1)</f>
        <v>music</v>
      </c>
      <c r="R820" t="str">
        <f>RIGHT(T820,LEN(T820)-FIND("/",T820))</f>
        <v>rock</v>
      </c>
      <c r="S820" t="b">
        <v>1</v>
      </c>
      <c r="T820" t="s">
        <v>8264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8218</v>
      </c>
      <c r="G821" t="s">
        <v>8223</v>
      </c>
      <c r="H821" t="s">
        <v>8245</v>
      </c>
      <c r="I821">
        <v>1387601040</v>
      </c>
      <c r="J821" s="12">
        <f t="shared" si="24"/>
        <v>41628.947222222225</v>
      </c>
      <c r="K821">
        <v>1386806254</v>
      </c>
      <c r="L821" s="12">
        <f t="shared" si="25"/>
        <v>41619.748310185183</v>
      </c>
      <c r="M821" t="b">
        <v>0</v>
      </c>
      <c r="N821">
        <v>14</v>
      </c>
      <c r="O821" s="7">
        <f>E821/D821</f>
        <v>1.0874999999999999</v>
      </c>
      <c r="P821" s="8">
        <f>E821/N821</f>
        <v>31.071428571428573</v>
      </c>
      <c r="Q821" t="str">
        <f>LEFT(T821, FIND("/",T821)-1)</f>
        <v>music</v>
      </c>
      <c r="R821" t="str">
        <f>RIGHT(T821,LEN(T821)-FIND("/",T821))</f>
        <v>rock</v>
      </c>
      <c r="S821" t="b">
        <v>1</v>
      </c>
      <c r="T821" t="s">
        <v>8264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8218</v>
      </c>
      <c r="G822" t="s">
        <v>8223</v>
      </c>
      <c r="H822" t="s">
        <v>8245</v>
      </c>
      <c r="I822">
        <v>1402290000</v>
      </c>
      <c r="J822" s="12">
        <f t="shared" si="24"/>
        <v>41798.958333333336</v>
      </c>
      <c r="K822">
        <v>1399666342</v>
      </c>
      <c r="L822" s="12">
        <f t="shared" si="25"/>
        <v>41768.591921296298</v>
      </c>
      <c r="M822" t="b">
        <v>0</v>
      </c>
      <c r="N822">
        <v>38</v>
      </c>
      <c r="O822" s="7">
        <f>E822/D822</f>
        <v>1.3405</v>
      </c>
      <c r="P822" s="8">
        <f>E822/N822</f>
        <v>70.55263157894737</v>
      </c>
      <c r="Q822" t="str">
        <f>LEFT(T822, FIND("/",T822)-1)</f>
        <v>music</v>
      </c>
      <c r="R822" t="str">
        <f>RIGHT(T822,LEN(T822)-FIND("/",T822))</f>
        <v>rock</v>
      </c>
      <c r="S822" t="b">
        <v>1</v>
      </c>
      <c r="T822" t="s">
        <v>8264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8218</v>
      </c>
      <c r="G823" t="s">
        <v>8223</v>
      </c>
      <c r="H823" t="s">
        <v>8245</v>
      </c>
      <c r="I823">
        <v>1430712060</v>
      </c>
      <c r="J823" s="12">
        <f t="shared" si="24"/>
        <v>42127.917361111111</v>
      </c>
      <c r="K823">
        <v>1427753265</v>
      </c>
      <c r="L823" s="12">
        <f t="shared" si="25"/>
        <v>42093.672048611115</v>
      </c>
      <c r="M823" t="b">
        <v>0</v>
      </c>
      <c r="N823">
        <v>78</v>
      </c>
      <c r="O823" s="7">
        <f>E823/D823</f>
        <v>1</v>
      </c>
      <c r="P823" s="8">
        <f>E823/N823</f>
        <v>224.12820512820514</v>
      </c>
      <c r="Q823" t="str">
        <f>LEFT(T823, FIND("/",T823)-1)</f>
        <v>music</v>
      </c>
      <c r="R823" t="str">
        <f>RIGHT(T823,LEN(T823)-FIND("/",T823))</f>
        <v>rock</v>
      </c>
      <c r="S823" t="b">
        <v>1</v>
      </c>
      <c r="T823" t="s">
        <v>8264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8218</v>
      </c>
      <c r="G824" t="s">
        <v>8223</v>
      </c>
      <c r="H824" t="s">
        <v>8245</v>
      </c>
      <c r="I824">
        <v>1349477050</v>
      </c>
      <c r="J824" s="12">
        <f t="shared" si="24"/>
        <v>41187.697337962964</v>
      </c>
      <c r="K824">
        <v>1346885050</v>
      </c>
      <c r="L824" s="12">
        <f t="shared" si="25"/>
        <v>41157.697337962964</v>
      </c>
      <c r="M824" t="b">
        <v>0</v>
      </c>
      <c r="N824">
        <v>69</v>
      </c>
      <c r="O824" s="7">
        <f>E824/D824</f>
        <v>1.1916666666666667</v>
      </c>
      <c r="P824" s="8">
        <f>E824/N824</f>
        <v>51.811594202898547</v>
      </c>
      <c r="Q824" t="str">
        <f>LEFT(T824, FIND("/",T824)-1)</f>
        <v>music</v>
      </c>
      <c r="R824" t="str">
        <f>RIGHT(T824,LEN(T824)-FIND("/",T824))</f>
        <v>rock</v>
      </c>
      <c r="S824" t="b">
        <v>1</v>
      </c>
      <c r="T824" t="s">
        <v>8264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8218</v>
      </c>
      <c r="G825" t="s">
        <v>8223</v>
      </c>
      <c r="H825" t="s">
        <v>8245</v>
      </c>
      <c r="I825">
        <v>1427062852</v>
      </c>
      <c r="J825" s="12">
        <f t="shared" si="24"/>
        <v>42085.681157407409</v>
      </c>
      <c r="K825">
        <v>1424474452</v>
      </c>
      <c r="L825" s="12">
        <f t="shared" si="25"/>
        <v>42055.722824074073</v>
      </c>
      <c r="M825" t="b">
        <v>0</v>
      </c>
      <c r="N825">
        <v>33</v>
      </c>
      <c r="O825" s="7">
        <f>E825/D825</f>
        <v>1.7949999999999999</v>
      </c>
      <c r="P825" s="8">
        <f>E825/N825</f>
        <v>43.515151515151516</v>
      </c>
      <c r="Q825" t="str">
        <f>LEFT(T825, FIND("/",T825)-1)</f>
        <v>music</v>
      </c>
      <c r="R825" t="str">
        <f>RIGHT(T825,LEN(T825)-FIND("/",T825))</f>
        <v>rock</v>
      </c>
      <c r="S825" t="b">
        <v>1</v>
      </c>
      <c r="T825" t="s">
        <v>8264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8218</v>
      </c>
      <c r="G826" t="s">
        <v>8223</v>
      </c>
      <c r="H826" t="s">
        <v>8245</v>
      </c>
      <c r="I826">
        <v>1271573940</v>
      </c>
      <c r="J826" s="12">
        <f t="shared" si="24"/>
        <v>40286.040972222225</v>
      </c>
      <c r="K826">
        <v>1268459318</v>
      </c>
      <c r="L826" s="12">
        <f t="shared" si="25"/>
        <v>40249.992106481484</v>
      </c>
      <c r="M826" t="b">
        <v>0</v>
      </c>
      <c r="N826">
        <v>54</v>
      </c>
      <c r="O826" s="7">
        <f>E826/D826</f>
        <v>1.3438124999999999</v>
      </c>
      <c r="P826" s="8">
        <f>E826/N826</f>
        <v>39.816666666666663</v>
      </c>
      <c r="Q826" t="str">
        <f>LEFT(T826, FIND("/",T826)-1)</f>
        <v>music</v>
      </c>
      <c r="R826" t="str">
        <f>RIGHT(T826,LEN(T826)-FIND("/",T826))</f>
        <v>rock</v>
      </c>
      <c r="S826" t="b">
        <v>1</v>
      </c>
      <c r="T826" t="s">
        <v>8264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8218</v>
      </c>
      <c r="G827" t="s">
        <v>8223</v>
      </c>
      <c r="H827" t="s">
        <v>8245</v>
      </c>
      <c r="I827">
        <v>1351495284</v>
      </c>
      <c r="J827" s="12">
        <f t="shared" si="24"/>
        <v>41211.056527777779</v>
      </c>
      <c r="K827">
        <v>1349335284</v>
      </c>
      <c r="L827" s="12">
        <f t="shared" si="25"/>
        <v>41186.056527777779</v>
      </c>
      <c r="M827" t="b">
        <v>0</v>
      </c>
      <c r="N827">
        <v>99</v>
      </c>
      <c r="O827" s="7">
        <f>E827/D827</f>
        <v>1.0043200000000001</v>
      </c>
      <c r="P827" s="8">
        <f>E827/N827</f>
        <v>126.8080808080808</v>
      </c>
      <c r="Q827" t="str">
        <f>LEFT(T827, FIND("/",T827)-1)</f>
        <v>music</v>
      </c>
      <c r="R827" t="str">
        <f>RIGHT(T827,LEN(T827)-FIND("/",T827))</f>
        <v>rock</v>
      </c>
      <c r="S827" t="b">
        <v>1</v>
      </c>
      <c r="T827" t="s">
        <v>8264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8218</v>
      </c>
      <c r="G828" t="s">
        <v>8223</v>
      </c>
      <c r="H828" t="s">
        <v>8245</v>
      </c>
      <c r="I828">
        <v>1332719730</v>
      </c>
      <c r="J828" s="12">
        <f t="shared" si="24"/>
        <v>40993.746874999997</v>
      </c>
      <c r="K828">
        <v>1330908930</v>
      </c>
      <c r="L828" s="12">
        <f t="shared" si="25"/>
        <v>40972.788541666669</v>
      </c>
      <c r="M828" t="b">
        <v>0</v>
      </c>
      <c r="N828">
        <v>49</v>
      </c>
      <c r="O828" s="7">
        <f>E828/D828</f>
        <v>1.0145454545454546</v>
      </c>
      <c r="P828" s="8">
        <f>E828/N828</f>
        <v>113.87755102040816</v>
      </c>
      <c r="Q828" t="str">
        <f>LEFT(T828, FIND("/",T828)-1)</f>
        <v>music</v>
      </c>
      <c r="R828" t="str">
        <f>RIGHT(T828,LEN(T828)-FIND("/",T828))</f>
        <v>rock</v>
      </c>
      <c r="S828" t="b">
        <v>1</v>
      </c>
      <c r="T828" t="s">
        <v>8264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8218</v>
      </c>
      <c r="G829" t="s">
        <v>8223</v>
      </c>
      <c r="H829" t="s">
        <v>8245</v>
      </c>
      <c r="I829">
        <v>1329248940</v>
      </c>
      <c r="J829" s="12">
        <f t="shared" si="24"/>
        <v>40953.575694444444</v>
      </c>
      <c r="K829">
        <v>1326972107</v>
      </c>
      <c r="L829" s="12">
        <f t="shared" si="25"/>
        <v>40927.223460648151</v>
      </c>
      <c r="M829" t="b">
        <v>0</v>
      </c>
      <c r="N829">
        <v>11</v>
      </c>
      <c r="O829" s="7">
        <f>E829/D829</f>
        <v>1.0333333333333334</v>
      </c>
      <c r="P829" s="8">
        <f>E829/N829</f>
        <v>28.181818181818183</v>
      </c>
      <c r="Q829" t="str">
        <f>LEFT(T829, FIND("/",T829)-1)</f>
        <v>music</v>
      </c>
      <c r="R829" t="str">
        <f>RIGHT(T829,LEN(T829)-FIND("/",T829))</f>
        <v>rock</v>
      </c>
      <c r="S829" t="b">
        <v>1</v>
      </c>
      <c r="T829" t="s">
        <v>8264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8218</v>
      </c>
      <c r="G830" t="s">
        <v>8223</v>
      </c>
      <c r="H830" t="s">
        <v>8245</v>
      </c>
      <c r="I830">
        <v>1340641440</v>
      </c>
      <c r="J830" s="12">
        <f t="shared" si="24"/>
        <v>41085.433333333334</v>
      </c>
      <c r="K830">
        <v>1339549982</v>
      </c>
      <c r="L830" s="12">
        <f t="shared" si="25"/>
        <v>41072.800717592596</v>
      </c>
      <c r="M830" t="b">
        <v>0</v>
      </c>
      <c r="N830">
        <v>38</v>
      </c>
      <c r="O830" s="7">
        <f>E830/D830</f>
        <v>1.07</v>
      </c>
      <c r="P830" s="8">
        <f>E830/N830</f>
        <v>36.60526315789474</v>
      </c>
      <c r="Q830" t="str">
        <f>LEFT(T830, FIND("/",T830)-1)</f>
        <v>music</v>
      </c>
      <c r="R830" t="str">
        <f>RIGHT(T830,LEN(T830)-FIND("/",T830))</f>
        <v>rock</v>
      </c>
      <c r="S830" t="b">
        <v>1</v>
      </c>
      <c r="T830" t="s">
        <v>8264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8218</v>
      </c>
      <c r="G831" t="s">
        <v>8224</v>
      </c>
      <c r="H831" t="s">
        <v>8245</v>
      </c>
      <c r="I831">
        <v>1468437240</v>
      </c>
      <c r="J831" s="12">
        <f t="shared" si="24"/>
        <v>42564.551388888889</v>
      </c>
      <c r="K831">
        <v>1463253240</v>
      </c>
      <c r="L831" s="12">
        <f t="shared" si="25"/>
        <v>42504.551388888889</v>
      </c>
      <c r="M831" t="b">
        <v>0</v>
      </c>
      <c r="N831">
        <v>16</v>
      </c>
      <c r="O831" s="7">
        <f>E831/D831</f>
        <v>1.04</v>
      </c>
      <c r="P831" s="8">
        <f>E831/N831</f>
        <v>32.5</v>
      </c>
      <c r="Q831" t="str">
        <f>LEFT(T831, FIND("/",T831)-1)</f>
        <v>music</v>
      </c>
      <c r="R831" t="str">
        <f>RIGHT(T831,LEN(T831)-FIND("/",T831))</f>
        <v>rock</v>
      </c>
      <c r="S831" t="b">
        <v>1</v>
      </c>
      <c r="T831" t="s">
        <v>8264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8218</v>
      </c>
      <c r="G832" t="s">
        <v>8223</v>
      </c>
      <c r="H832" t="s">
        <v>8245</v>
      </c>
      <c r="I832">
        <v>1363952225</v>
      </c>
      <c r="J832" s="12">
        <f t="shared" si="24"/>
        <v>41355.234085648146</v>
      </c>
      <c r="K832">
        <v>1361363825</v>
      </c>
      <c r="L832" s="12">
        <f t="shared" si="25"/>
        <v>41325.275752314818</v>
      </c>
      <c r="M832" t="b">
        <v>0</v>
      </c>
      <c r="N832">
        <v>32</v>
      </c>
      <c r="O832" s="7">
        <f>E832/D832</f>
        <v>1.0783333333333334</v>
      </c>
      <c r="P832" s="8">
        <f>E832/N832</f>
        <v>60.65625</v>
      </c>
      <c r="Q832" t="str">
        <f>LEFT(T832, FIND("/",T832)-1)</f>
        <v>music</v>
      </c>
      <c r="R832" t="str">
        <f>RIGHT(T832,LEN(T832)-FIND("/",T832))</f>
        <v>rock</v>
      </c>
      <c r="S832" t="b">
        <v>1</v>
      </c>
      <c r="T832" t="s">
        <v>8264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8218</v>
      </c>
      <c r="G833" t="s">
        <v>8223</v>
      </c>
      <c r="H833" t="s">
        <v>8245</v>
      </c>
      <c r="I833">
        <v>1335540694</v>
      </c>
      <c r="J833" s="12">
        <f t="shared" si="24"/>
        <v>41026.396921296298</v>
      </c>
      <c r="K833">
        <v>1332948694</v>
      </c>
      <c r="L833" s="12">
        <f t="shared" si="25"/>
        <v>40996.396921296298</v>
      </c>
      <c r="M833" t="b">
        <v>0</v>
      </c>
      <c r="N833">
        <v>20</v>
      </c>
      <c r="O833" s="7">
        <f>E833/D833</f>
        <v>2.3333333333333335</v>
      </c>
      <c r="P833" s="8">
        <f>E833/N833</f>
        <v>175</v>
      </c>
      <c r="Q833" t="str">
        <f>LEFT(T833, FIND("/",T833)-1)</f>
        <v>music</v>
      </c>
      <c r="R833" t="str">
        <f>RIGHT(T833,LEN(T833)-FIND("/",T833))</f>
        <v>rock</v>
      </c>
      <c r="S833" t="b">
        <v>1</v>
      </c>
      <c r="T833" t="s">
        <v>8264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8218</v>
      </c>
      <c r="G834" t="s">
        <v>8223</v>
      </c>
      <c r="H834" t="s">
        <v>8245</v>
      </c>
      <c r="I834">
        <v>1327133580</v>
      </c>
      <c r="J834" s="12">
        <f t="shared" ref="J834:J897" si="26">(((I834/60)/60)/24)+DATE(1970,1,1)+(-6/24)</f>
        <v>40929.092361111114</v>
      </c>
      <c r="K834">
        <v>1321978335</v>
      </c>
      <c r="L834" s="12">
        <f t="shared" ref="L834:L897" si="27">(((K834/60)/60)/24)+DATE(1970,1,1)+(-6/24)</f>
        <v>40869.425173611111</v>
      </c>
      <c r="M834" t="b">
        <v>0</v>
      </c>
      <c r="N834">
        <v>154</v>
      </c>
      <c r="O834" s="7">
        <f>E834/D834</f>
        <v>1.0060706666666666</v>
      </c>
      <c r="P834" s="8">
        <f>E834/N834</f>
        <v>97.993896103896105</v>
      </c>
      <c r="Q834" t="str">
        <f>LEFT(T834, FIND("/",T834)-1)</f>
        <v>music</v>
      </c>
      <c r="R834" t="str">
        <f>RIGHT(T834,LEN(T834)-FIND("/",T834))</f>
        <v>rock</v>
      </c>
      <c r="S834" t="b">
        <v>1</v>
      </c>
      <c r="T834" t="s">
        <v>8264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8218</v>
      </c>
      <c r="G835" t="s">
        <v>8223</v>
      </c>
      <c r="H835" t="s">
        <v>8245</v>
      </c>
      <c r="I835">
        <v>1397941475</v>
      </c>
      <c r="J835" s="12">
        <f t="shared" si="26"/>
        <v>41748.628182870372</v>
      </c>
      <c r="K835">
        <v>1395349475</v>
      </c>
      <c r="L835" s="12">
        <f t="shared" si="27"/>
        <v>41718.628182870372</v>
      </c>
      <c r="M835" t="b">
        <v>0</v>
      </c>
      <c r="N835">
        <v>41</v>
      </c>
      <c r="O835" s="7">
        <f>E835/D835</f>
        <v>1.0166666666666666</v>
      </c>
      <c r="P835" s="8">
        <f>E835/N835</f>
        <v>148.78048780487805</v>
      </c>
      <c r="Q835" t="str">
        <f>LEFT(T835, FIND("/",T835)-1)</f>
        <v>music</v>
      </c>
      <c r="R835" t="str">
        <f>RIGHT(T835,LEN(T835)-FIND("/",T835))</f>
        <v>rock</v>
      </c>
      <c r="S835" t="b">
        <v>1</v>
      </c>
      <c r="T835" t="s">
        <v>8264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8218</v>
      </c>
      <c r="G836" t="s">
        <v>8223</v>
      </c>
      <c r="H836" t="s">
        <v>8245</v>
      </c>
      <c r="I836">
        <v>1372651140</v>
      </c>
      <c r="J836" s="12">
        <f t="shared" si="26"/>
        <v>41455.915972222225</v>
      </c>
      <c r="K836">
        <v>1369770292</v>
      </c>
      <c r="L836" s="12">
        <f t="shared" si="27"/>
        <v>41422.572824074072</v>
      </c>
      <c r="M836" t="b">
        <v>0</v>
      </c>
      <c r="N836">
        <v>75</v>
      </c>
      <c r="O836" s="7">
        <f>E836/D836</f>
        <v>1.3101818181818181</v>
      </c>
      <c r="P836" s="8">
        <f>E836/N836</f>
        <v>96.08</v>
      </c>
      <c r="Q836" t="str">
        <f>LEFT(T836, FIND("/",T836)-1)</f>
        <v>music</v>
      </c>
      <c r="R836" t="str">
        <f>RIGHT(T836,LEN(T836)-FIND("/",T836))</f>
        <v>rock</v>
      </c>
      <c r="S836" t="b">
        <v>1</v>
      </c>
      <c r="T836" t="s">
        <v>8264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8218</v>
      </c>
      <c r="G837" t="s">
        <v>8223</v>
      </c>
      <c r="H837" t="s">
        <v>8245</v>
      </c>
      <c r="I837">
        <v>1337396400</v>
      </c>
      <c r="J837" s="12">
        <f t="shared" si="26"/>
        <v>41047.875</v>
      </c>
      <c r="K837">
        <v>1333709958</v>
      </c>
      <c r="L837" s="12">
        <f t="shared" si="27"/>
        <v>41005.20784722222</v>
      </c>
      <c r="M837" t="b">
        <v>0</v>
      </c>
      <c r="N837">
        <v>40</v>
      </c>
      <c r="O837" s="7">
        <f>E837/D837</f>
        <v>1.1725000000000001</v>
      </c>
      <c r="P837" s="8">
        <f>E837/N837</f>
        <v>58.625</v>
      </c>
      <c r="Q837" t="str">
        <f>LEFT(T837, FIND("/",T837)-1)</f>
        <v>music</v>
      </c>
      <c r="R837" t="str">
        <f>RIGHT(T837,LEN(T837)-FIND("/",T837))</f>
        <v>rock</v>
      </c>
      <c r="S837" t="b">
        <v>1</v>
      </c>
      <c r="T837" t="s">
        <v>8264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8218</v>
      </c>
      <c r="G838" t="s">
        <v>8223</v>
      </c>
      <c r="H838" t="s">
        <v>8245</v>
      </c>
      <c r="I838">
        <v>1381108918</v>
      </c>
      <c r="J838" s="12">
        <f t="shared" si="26"/>
        <v>41553.806921296295</v>
      </c>
      <c r="K838">
        <v>1378516918</v>
      </c>
      <c r="L838" s="12">
        <f t="shared" si="27"/>
        <v>41523.806921296295</v>
      </c>
      <c r="M838" t="b">
        <v>0</v>
      </c>
      <c r="N838">
        <v>46</v>
      </c>
      <c r="O838" s="7">
        <f>E838/D838</f>
        <v>1.009304</v>
      </c>
      <c r="P838" s="8">
        <f>E838/N838</f>
        <v>109.70695652173914</v>
      </c>
      <c r="Q838" t="str">
        <f>LEFT(T838, FIND("/",T838)-1)</f>
        <v>music</v>
      </c>
      <c r="R838" t="str">
        <f>RIGHT(T838,LEN(T838)-FIND("/",T838))</f>
        <v>rock</v>
      </c>
      <c r="S838" t="b">
        <v>1</v>
      </c>
      <c r="T838" t="s">
        <v>8264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8218</v>
      </c>
      <c r="G839" t="s">
        <v>8223</v>
      </c>
      <c r="H839" t="s">
        <v>8245</v>
      </c>
      <c r="I839">
        <v>1398988662</v>
      </c>
      <c r="J839" s="12">
        <f t="shared" si="26"/>
        <v>41760.748402777775</v>
      </c>
      <c r="K839">
        <v>1396396662</v>
      </c>
      <c r="L839" s="12">
        <f t="shared" si="27"/>
        <v>41730.748402777775</v>
      </c>
      <c r="M839" t="b">
        <v>0</v>
      </c>
      <c r="N839">
        <v>62</v>
      </c>
      <c r="O839" s="7">
        <f>E839/D839</f>
        <v>1.218</v>
      </c>
      <c r="P839" s="8">
        <f>E839/N839</f>
        <v>49.112903225806448</v>
      </c>
      <c r="Q839" t="str">
        <f>LEFT(T839, FIND("/",T839)-1)</f>
        <v>music</v>
      </c>
      <c r="R839" t="str">
        <f>RIGHT(T839,LEN(T839)-FIND("/",T839))</f>
        <v>rock</v>
      </c>
      <c r="S839" t="b">
        <v>1</v>
      </c>
      <c r="T839" t="s">
        <v>8264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8218</v>
      </c>
      <c r="G840" t="s">
        <v>8223</v>
      </c>
      <c r="H840" t="s">
        <v>8245</v>
      </c>
      <c r="I840">
        <v>1326835985</v>
      </c>
      <c r="J840" s="12">
        <f t="shared" si="26"/>
        <v>40925.647974537038</v>
      </c>
      <c r="K840">
        <v>1324243985</v>
      </c>
      <c r="L840" s="12">
        <f t="shared" si="27"/>
        <v>40895.647974537038</v>
      </c>
      <c r="M840" t="b">
        <v>0</v>
      </c>
      <c r="N840">
        <v>61</v>
      </c>
      <c r="O840" s="7">
        <f>E840/D840</f>
        <v>1.454</v>
      </c>
      <c r="P840" s="8">
        <f>E840/N840</f>
        <v>47.672131147540981</v>
      </c>
      <c r="Q840" t="str">
        <f>LEFT(T840, FIND("/",T840)-1)</f>
        <v>music</v>
      </c>
      <c r="R840" t="str">
        <f>RIGHT(T840,LEN(T840)-FIND("/",T840))</f>
        <v>rock</v>
      </c>
      <c r="S840" t="b">
        <v>1</v>
      </c>
      <c r="T840" t="s">
        <v>8264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8218</v>
      </c>
      <c r="G841" t="s">
        <v>8223</v>
      </c>
      <c r="H841" t="s">
        <v>8245</v>
      </c>
      <c r="I841">
        <v>1348337956</v>
      </c>
      <c r="J841" s="12">
        <f t="shared" si="26"/>
        <v>41174.513379629629</v>
      </c>
      <c r="K841">
        <v>1345745956</v>
      </c>
      <c r="L841" s="12">
        <f t="shared" si="27"/>
        <v>41144.513379629629</v>
      </c>
      <c r="M841" t="b">
        <v>0</v>
      </c>
      <c r="N841">
        <v>96</v>
      </c>
      <c r="O841" s="7">
        <f>E841/D841</f>
        <v>1.166166</v>
      </c>
      <c r="P841" s="8">
        <f>E841/N841</f>
        <v>60.737812499999997</v>
      </c>
      <c r="Q841" t="str">
        <f>LEFT(T841, FIND("/",T841)-1)</f>
        <v>music</v>
      </c>
      <c r="R841" t="str">
        <f>RIGHT(T841,LEN(T841)-FIND("/",T841))</f>
        <v>rock</v>
      </c>
      <c r="S841" t="b">
        <v>1</v>
      </c>
      <c r="T841" t="s">
        <v>8264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8218</v>
      </c>
      <c r="G842" t="s">
        <v>8223</v>
      </c>
      <c r="H842" t="s">
        <v>8245</v>
      </c>
      <c r="I842">
        <v>1474694787</v>
      </c>
      <c r="J842" s="12">
        <f t="shared" si="26"/>
        <v>42636.976701388892</v>
      </c>
      <c r="K842">
        <v>1472102787</v>
      </c>
      <c r="L842" s="12">
        <f t="shared" si="27"/>
        <v>42606.976701388892</v>
      </c>
      <c r="M842" t="b">
        <v>0</v>
      </c>
      <c r="N842">
        <v>190</v>
      </c>
      <c r="O842" s="7">
        <f>E842/D842</f>
        <v>1.2041660000000001</v>
      </c>
      <c r="P842" s="8">
        <f>E842/N842</f>
        <v>63.37715789473684</v>
      </c>
      <c r="Q842" t="str">
        <f>LEFT(T842, FIND("/",T842)-1)</f>
        <v>music</v>
      </c>
      <c r="R842" t="str">
        <f>RIGHT(T842,LEN(T842)-FIND("/",T842))</f>
        <v>metal</v>
      </c>
      <c r="S842" t="b">
        <v>1</v>
      </c>
      <c r="T842" t="s">
        <v>8265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8218</v>
      </c>
      <c r="G843" t="s">
        <v>8223</v>
      </c>
      <c r="H843" t="s">
        <v>8245</v>
      </c>
      <c r="I843">
        <v>1415653663</v>
      </c>
      <c r="J843" s="12">
        <f t="shared" si="26"/>
        <v>41953.63035879629</v>
      </c>
      <c r="K843">
        <v>1413058063</v>
      </c>
      <c r="L843" s="12">
        <f t="shared" si="27"/>
        <v>41923.588692129626</v>
      </c>
      <c r="M843" t="b">
        <v>1</v>
      </c>
      <c r="N843">
        <v>94</v>
      </c>
      <c r="O843" s="7">
        <f>E843/D843</f>
        <v>1.0132000000000001</v>
      </c>
      <c r="P843" s="8">
        <f>E843/N843</f>
        <v>53.893617021276597</v>
      </c>
      <c r="Q843" t="str">
        <f>LEFT(T843, FIND("/",T843)-1)</f>
        <v>music</v>
      </c>
      <c r="R843" t="str">
        <f>RIGHT(T843,LEN(T843)-FIND("/",T843))</f>
        <v>metal</v>
      </c>
      <c r="S843" t="b">
        <v>1</v>
      </c>
      <c r="T843" t="s">
        <v>8265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8218</v>
      </c>
      <c r="G844" t="s">
        <v>8228</v>
      </c>
      <c r="H844" t="s">
        <v>8245</v>
      </c>
      <c r="I844">
        <v>1381723140</v>
      </c>
      <c r="J844" s="12">
        <f t="shared" si="26"/>
        <v>41560.915972222225</v>
      </c>
      <c r="K844">
        <v>1378735983</v>
      </c>
      <c r="L844" s="12">
        <f t="shared" si="27"/>
        <v>41526.342395833337</v>
      </c>
      <c r="M844" t="b">
        <v>1</v>
      </c>
      <c r="N844">
        <v>39</v>
      </c>
      <c r="O844" s="7">
        <f>E844/D844</f>
        <v>1.0431999999999999</v>
      </c>
      <c r="P844" s="8">
        <f>E844/N844</f>
        <v>66.871794871794876</v>
      </c>
      <c r="Q844" t="str">
        <f>LEFT(T844, FIND("/",T844)-1)</f>
        <v>music</v>
      </c>
      <c r="R844" t="str">
        <f>RIGHT(T844,LEN(T844)-FIND("/",T844))</f>
        <v>metal</v>
      </c>
      <c r="S844" t="b">
        <v>1</v>
      </c>
      <c r="T844" t="s">
        <v>8265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8218</v>
      </c>
      <c r="G845" t="s">
        <v>8223</v>
      </c>
      <c r="H845" t="s">
        <v>8245</v>
      </c>
      <c r="I845">
        <v>1481184000</v>
      </c>
      <c r="J845" s="12">
        <f t="shared" si="26"/>
        <v>42712.083333333328</v>
      </c>
      <c r="K845">
        <v>1479708680</v>
      </c>
      <c r="L845" s="12">
        <f t="shared" si="27"/>
        <v>42695.007870370369</v>
      </c>
      <c r="M845" t="b">
        <v>0</v>
      </c>
      <c r="N845">
        <v>127</v>
      </c>
      <c r="O845" s="7">
        <f>E845/D845</f>
        <v>2.6713333333333331</v>
      </c>
      <c r="P845" s="8">
        <f>E845/N845</f>
        <v>63.102362204724407</v>
      </c>
      <c r="Q845" t="str">
        <f>LEFT(T845, FIND("/",T845)-1)</f>
        <v>music</v>
      </c>
      <c r="R845" t="str">
        <f>RIGHT(T845,LEN(T845)-FIND("/",T845))</f>
        <v>metal</v>
      </c>
      <c r="S845" t="b">
        <v>1</v>
      </c>
      <c r="T845" t="s">
        <v>8265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8218</v>
      </c>
      <c r="G846" t="s">
        <v>8223</v>
      </c>
      <c r="H846" t="s">
        <v>8245</v>
      </c>
      <c r="I846">
        <v>1414817940</v>
      </c>
      <c r="J846" s="12">
        <f t="shared" si="26"/>
        <v>41943.957638888889</v>
      </c>
      <c r="K846">
        <v>1411489552</v>
      </c>
      <c r="L846" s="12">
        <f t="shared" si="27"/>
        <v>41905.434629629628</v>
      </c>
      <c r="M846" t="b">
        <v>1</v>
      </c>
      <c r="N846">
        <v>159</v>
      </c>
      <c r="O846" s="7">
        <f>E846/D846</f>
        <v>1.9413333333333334</v>
      </c>
      <c r="P846" s="8">
        <f>E846/N846</f>
        <v>36.628930817610062</v>
      </c>
      <c r="Q846" t="str">
        <f>LEFT(T846, FIND("/",T846)-1)</f>
        <v>music</v>
      </c>
      <c r="R846" t="str">
        <f>RIGHT(T846,LEN(T846)-FIND("/",T846))</f>
        <v>metal</v>
      </c>
      <c r="S846" t="b">
        <v>1</v>
      </c>
      <c r="T846" t="s">
        <v>8265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8218</v>
      </c>
      <c r="G847" t="s">
        <v>8223</v>
      </c>
      <c r="H847" t="s">
        <v>8245</v>
      </c>
      <c r="I847">
        <v>1473047940</v>
      </c>
      <c r="J847" s="12">
        <f t="shared" si="26"/>
        <v>42617.915972222225</v>
      </c>
      <c r="K847">
        <v>1469595396</v>
      </c>
      <c r="L847" s="12">
        <f t="shared" si="27"/>
        <v>42577.955972222218</v>
      </c>
      <c r="M847" t="b">
        <v>0</v>
      </c>
      <c r="N847">
        <v>177</v>
      </c>
      <c r="O847" s="7">
        <f>E847/D847</f>
        <v>1.203802</v>
      </c>
      <c r="P847" s="8">
        <f>E847/N847</f>
        <v>34.005706214689269</v>
      </c>
      <c r="Q847" t="str">
        <f>LEFT(T847, FIND("/",T847)-1)</f>
        <v>music</v>
      </c>
      <c r="R847" t="str">
        <f>RIGHT(T847,LEN(T847)-FIND("/",T847))</f>
        <v>metal</v>
      </c>
      <c r="S847" t="b">
        <v>1</v>
      </c>
      <c r="T847" t="s">
        <v>8265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8218</v>
      </c>
      <c r="G848" t="s">
        <v>8224</v>
      </c>
      <c r="H848" t="s">
        <v>8245</v>
      </c>
      <c r="I848">
        <v>1394460000</v>
      </c>
      <c r="J848" s="12">
        <f t="shared" si="26"/>
        <v>41708.333333333336</v>
      </c>
      <c r="K848">
        <v>1393233855</v>
      </c>
      <c r="L848" s="12">
        <f t="shared" si="27"/>
        <v>41694.141840277778</v>
      </c>
      <c r="M848" t="b">
        <v>0</v>
      </c>
      <c r="N848">
        <v>47</v>
      </c>
      <c r="O848" s="7">
        <f>E848/D848</f>
        <v>1.2200090909090908</v>
      </c>
      <c r="P848" s="8">
        <f>E848/N848</f>
        <v>28.553404255319148</v>
      </c>
      <c r="Q848" t="str">
        <f>LEFT(T848, FIND("/",T848)-1)</f>
        <v>music</v>
      </c>
      <c r="R848" t="str">
        <f>RIGHT(T848,LEN(T848)-FIND("/",T848))</f>
        <v>metal</v>
      </c>
      <c r="S848" t="b">
        <v>1</v>
      </c>
      <c r="T848" t="s">
        <v>8265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8218</v>
      </c>
      <c r="G849" t="s">
        <v>8223</v>
      </c>
      <c r="H849" t="s">
        <v>8245</v>
      </c>
      <c r="I849">
        <v>1436555376</v>
      </c>
      <c r="J849" s="12">
        <f t="shared" si="26"/>
        <v>42195.54833333334</v>
      </c>
      <c r="K849">
        <v>1433963376</v>
      </c>
      <c r="L849" s="12">
        <f t="shared" si="27"/>
        <v>42165.54833333334</v>
      </c>
      <c r="M849" t="b">
        <v>0</v>
      </c>
      <c r="N849">
        <v>1</v>
      </c>
      <c r="O849" s="7">
        <f>E849/D849</f>
        <v>1</v>
      </c>
      <c r="P849" s="8">
        <f>E849/N849</f>
        <v>10</v>
      </c>
      <c r="Q849" t="str">
        <f>LEFT(T849, FIND("/",T849)-1)</f>
        <v>music</v>
      </c>
      <c r="R849" t="str">
        <f>RIGHT(T849,LEN(T849)-FIND("/",T849))</f>
        <v>metal</v>
      </c>
      <c r="S849" t="b">
        <v>1</v>
      </c>
      <c r="T849" t="s">
        <v>8265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8218</v>
      </c>
      <c r="G850" t="s">
        <v>8223</v>
      </c>
      <c r="H850" t="s">
        <v>8245</v>
      </c>
      <c r="I850">
        <v>1429038033</v>
      </c>
      <c r="J850" s="12">
        <f t="shared" si="26"/>
        <v>42108.542048611111</v>
      </c>
      <c r="K850">
        <v>1426446033</v>
      </c>
      <c r="L850" s="12">
        <f t="shared" si="27"/>
        <v>42078.542048611111</v>
      </c>
      <c r="M850" t="b">
        <v>0</v>
      </c>
      <c r="N850">
        <v>16</v>
      </c>
      <c r="O850" s="7">
        <f>E850/D850</f>
        <v>1</v>
      </c>
      <c r="P850" s="8">
        <f>E850/N850</f>
        <v>18.75</v>
      </c>
      <c r="Q850" t="str">
        <f>LEFT(T850, FIND("/",T850)-1)</f>
        <v>music</v>
      </c>
      <c r="R850" t="str">
        <f>RIGHT(T850,LEN(T850)-FIND("/",T850))</f>
        <v>metal</v>
      </c>
      <c r="S850" t="b">
        <v>1</v>
      </c>
      <c r="T850" t="s">
        <v>8265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8218</v>
      </c>
      <c r="G851" t="s">
        <v>8223</v>
      </c>
      <c r="H851" t="s">
        <v>8245</v>
      </c>
      <c r="I851">
        <v>1426473264</v>
      </c>
      <c r="J851" s="12">
        <f t="shared" si="26"/>
        <v>42078.857222222221</v>
      </c>
      <c r="K851">
        <v>1424057664</v>
      </c>
      <c r="L851" s="12">
        <f t="shared" si="27"/>
        <v>42050.898888888885</v>
      </c>
      <c r="M851" t="b">
        <v>0</v>
      </c>
      <c r="N851">
        <v>115</v>
      </c>
      <c r="O851" s="7">
        <f>E851/D851</f>
        <v>1.1990000000000001</v>
      </c>
      <c r="P851" s="8">
        <f>E851/N851</f>
        <v>41.704347826086959</v>
      </c>
      <c r="Q851" t="str">
        <f>LEFT(T851, FIND("/",T851)-1)</f>
        <v>music</v>
      </c>
      <c r="R851" t="str">
        <f>RIGHT(T851,LEN(T851)-FIND("/",T851))</f>
        <v>metal</v>
      </c>
      <c r="S851" t="b">
        <v>1</v>
      </c>
      <c r="T851" t="s">
        <v>8265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8218</v>
      </c>
      <c r="G852" t="s">
        <v>8223</v>
      </c>
      <c r="H852" t="s">
        <v>8245</v>
      </c>
      <c r="I852">
        <v>1461560340</v>
      </c>
      <c r="J852" s="12">
        <f t="shared" si="26"/>
        <v>42484.957638888889</v>
      </c>
      <c r="K852">
        <v>1458762717</v>
      </c>
      <c r="L852" s="12">
        <f t="shared" si="27"/>
        <v>42452.577743055561</v>
      </c>
      <c r="M852" t="b">
        <v>0</v>
      </c>
      <c r="N852">
        <v>133</v>
      </c>
      <c r="O852" s="7">
        <f>E852/D852</f>
        <v>1.55175</v>
      </c>
      <c r="P852" s="8">
        <f>E852/N852</f>
        <v>46.669172932330824</v>
      </c>
      <c r="Q852" t="str">
        <f>LEFT(T852, FIND("/",T852)-1)</f>
        <v>music</v>
      </c>
      <c r="R852" t="str">
        <f>RIGHT(T852,LEN(T852)-FIND("/",T852))</f>
        <v>metal</v>
      </c>
      <c r="S852" t="b">
        <v>1</v>
      </c>
      <c r="T852" t="s">
        <v>8265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8218</v>
      </c>
      <c r="G853" t="s">
        <v>8229</v>
      </c>
      <c r="H853" t="s">
        <v>8245</v>
      </c>
      <c r="I853">
        <v>1469994300</v>
      </c>
      <c r="J853" s="12">
        <f t="shared" si="26"/>
        <v>42582.572916666672</v>
      </c>
      <c r="K853">
        <v>1464815253</v>
      </c>
      <c r="L853" s="12">
        <f t="shared" si="27"/>
        <v>42522.630243055552</v>
      </c>
      <c r="M853" t="b">
        <v>0</v>
      </c>
      <c r="N853">
        <v>70</v>
      </c>
      <c r="O853" s="7">
        <f>E853/D853</f>
        <v>1.3045</v>
      </c>
      <c r="P853" s="8">
        <f>E853/N853</f>
        <v>37.271428571428572</v>
      </c>
      <c r="Q853" t="str">
        <f>LEFT(T853, FIND("/",T853)-1)</f>
        <v>music</v>
      </c>
      <c r="R853" t="str">
        <f>RIGHT(T853,LEN(T853)-FIND("/",T853))</f>
        <v>metal</v>
      </c>
      <c r="S853" t="b">
        <v>1</v>
      </c>
      <c r="T853" t="s">
        <v>8265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8218</v>
      </c>
      <c r="G854" t="s">
        <v>8223</v>
      </c>
      <c r="H854" t="s">
        <v>8245</v>
      </c>
      <c r="I854">
        <v>1477342800</v>
      </c>
      <c r="J854" s="12">
        <f t="shared" si="26"/>
        <v>42667.625</v>
      </c>
      <c r="K854">
        <v>1476386395</v>
      </c>
      <c r="L854" s="12">
        <f t="shared" si="27"/>
        <v>42656.555497685185</v>
      </c>
      <c r="M854" t="b">
        <v>0</v>
      </c>
      <c r="N854">
        <v>62</v>
      </c>
      <c r="O854" s="7">
        <f>E854/D854</f>
        <v>1.0497142857142858</v>
      </c>
      <c r="P854" s="8">
        <f>E854/N854</f>
        <v>59.258064516129032</v>
      </c>
      <c r="Q854" t="str">
        <f>LEFT(T854, FIND("/",T854)-1)</f>
        <v>music</v>
      </c>
      <c r="R854" t="str">
        <f>RIGHT(T854,LEN(T854)-FIND("/",T854))</f>
        <v>metal</v>
      </c>
      <c r="S854" t="b">
        <v>1</v>
      </c>
      <c r="T854" t="s">
        <v>8265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8218</v>
      </c>
      <c r="G855" t="s">
        <v>8223</v>
      </c>
      <c r="H855" t="s">
        <v>8245</v>
      </c>
      <c r="I855">
        <v>1424116709</v>
      </c>
      <c r="J855" s="12">
        <f t="shared" si="26"/>
        <v>42051.582280092596</v>
      </c>
      <c r="K855">
        <v>1421524709</v>
      </c>
      <c r="L855" s="12">
        <f t="shared" si="27"/>
        <v>42021.582280092596</v>
      </c>
      <c r="M855" t="b">
        <v>0</v>
      </c>
      <c r="N855">
        <v>10</v>
      </c>
      <c r="O855" s="7">
        <f>E855/D855</f>
        <v>1</v>
      </c>
      <c r="P855" s="8">
        <f>E855/N855</f>
        <v>30</v>
      </c>
      <c r="Q855" t="str">
        <f>LEFT(T855, FIND("/",T855)-1)</f>
        <v>music</v>
      </c>
      <c r="R855" t="str">
        <f>RIGHT(T855,LEN(T855)-FIND("/",T855))</f>
        <v>metal</v>
      </c>
      <c r="S855" t="b">
        <v>1</v>
      </c>
      <c r="T855" t="s">
        <v>8265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8218</v>
      </c>
      <c r="G856" t="s">
        <v>8223</v>
      </c>
      <c r="H856" t="s">
        <v>8245</v>
      </c>
      <c r="I856">
        <v>1482901546</v>
      </c>
      <c r="J856" s="12">
        <f t="shared" si="26"/>
        <v>42731.962337962963</v>
      </c>
      <c r="K856">
        <v>1480309546</v>
      </c>
      <c r="L856" s="12">
        <f t="shared" si="27"/>
        <v>42701.962337962963</v>
      </c>
      <c r="M856" t="b">
        <v>0</v>
      </c>
      <c r="N856">
        <v>499</v>
      </c>
      <c r="O856" s="7">
        <f>E856/D856</f>
        <v>1.1822050359712231</v>
      </c>
      <c r="P856" s="8">
        <f>E856/N856</f>
        <v>65.8623246492986</v>
      </c>
      <c r="Q856" t="str">
        <f>LEFT(T856, FIND("/",T856)-1)</f>
        <v>music</v>
      </c>
      <c r="R856" t="str">
        <f>RIGHT(T856,LEN(T856)-FIND("/",T856))</f>
        <v>metal</v>
      </c>
      <c r="S856" t="b">
        <v>1</v>
      </c>
      <c r="T856" t="s">
        <v>8265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8218</v>
      </c>
      <c r="G857" t="s">
        <v>8223</v>
      </c>
      <c r="H857" t="s">
        <v>8245</v>
      </c>
      <c r="I857">
        <v>1469329217</v>
      </c>
      <c r="J857" s="12">
        <f t="shared" si="26"/>
        <v>42574.875196759262</v>
      </c>
      <c r="K857">
        <v>1466737217</v>
      </c>
      <c r="L857" s="12">
        <f t="shared" si="27"/>
        <v>42544.875196759262</v>
      </c>
      <c r="M857" t="b">
        <v>0</v>
      </c>
      <c r="N857">
        <v>47</v>
      </c>
      <c r="O857" s="7">
        <f>E857/D857</f>
        <v>1.0344827586206897</v>
      </c>
      <c r="P857" s="8">
        <f>E857/N857</f>
        <v>31.914893617021278</v>
      </c>
      <c r="Q857" t="str">
        <f>LEFT(T857, FIND("/",T857)-1)</f>
        <v>music</v>
      </c>
      <c r="R857" t="str">
        <f>RIGHT(T857,LEN(T857)-FIND("/",T857))</f>
        <v>metal</v>
      </c>
      <c r="S857" t="b">
        <v>1</v>
      </c>
      <c r="T857" t="s">
        <v>8265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8218</v>
      </c>
      <c r="G858" t="s">
        <v>8235</v>
      </c>
      <c r="H858" t="s">
        <v>8245</v>
      </c>
      <c r="I858">
        <v>1477422000</v>
      </c>
      <c r="J858" s="12">
        <f t="shared" si="26"/>
        <v>42668.541666666672</v>
      </c>
      <c r="K858">
        <v>1472282956</v>
      </c>
      <c r="L858" s="12">
        <f t="shared" si="27"/>
        <v>42609.061990740738</v>
      </c>
      <c r="M858" t="b">
        <v>0</v>
      </c>
      <c r="N858">
        <v>28</v>
      </c>
      <c r="O858" s="7">
        <f>E858/D858</f>
        <v>2.1800000000000002</v>
      </c>
      <c r="P858" s="8">
        <f>E858/N858</f>
        <v>19.464285714285715</v>
      </c>
      <c r="Q858" t="str">
        <f>LEFT(T858, FIND("/",T858)-1)</f>
        <v>music</v>
      </c>
      <c r="R858" t="str">
        <f>RIGHT(T858,LEN(T858)-FIND("/",T858))</f>
        <v>metal</v>
      </c>
      <c r="S858" t="b">
        <v>1</v>
      </c>
      <c r="T858" t="s">
        <v>8265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8218</v>
      </c>
      <c r="G859" t="s">
        <v>8226</v>
      </c>
      <c r="H859" t="s">
        <v>8245</v>
      </c>
      <c r="I859">
        <v>1448463431</v>
      </c>
      <c r="J859" s="12">
        <f t="shared" si="26"/>
        <v>42333.373043981483</v>
      </c>
      <c r="K859">
        <v>1444831031</v>
      </c>
      <c r="L859" s="12">
        <f t="shared" si="27"/>
        <v>42291.331377314811</v>
      </c>
      <c r="M859" t="b">
        <v>0</v>
      </c>
      <c r="N859">
        <v>24</v>
      </c>
      <c r="O859" s="7">
        <f>E859/D859</f>
        <v>1</v>
      </c>
      <c r="P859" s="8">
        <f>E859/N859</f>
        <v>50</v>
      </c>
      <c r="Q859" t="str">
        <f>LEFT(T859, FIND("/",T859)-1)</f>
        <v>music</v>
      </c>
      <c r="R859" t="str">
        <f>RIGHT(T859,LEN(T859)-FIND("/",T859))</f>
        <v>metal</v>
      </c>
      <c r="S859" t="b">
        <v>1</v>
      </c>
      <c r="T859" t="s">
        <v>8265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8218</v>
      </c>
      <c r="G860" t="s">
        <v>8224</v>
      </c>
      <c r="H860" t="s">
        <v>8245</v>
      </c>
      <c r="I860">
        <v>1429138740</v>
      </c>
      <c r="J860" s="12">
        <f t="shared" si="26"/>
        <v>42109.707638888889</v>
      </c>
      <c r="K860">
        <v>1426528418</v>
      </c>
      <c r="L860" s="12">
        <f t="shared" si="27"/>
        <v>42079.495578703703</v>
      </c>
      <c r="M860" t="b">
        <v>0</v>
      </c>
      <c r="N860">
        <v>76</v>
      </c>
      <c r="O860" s="7">
        <f>E860/D860</f>
        <v>1.4400583333333332</v>
      </c>
      <c r="P860" s="8">
        <f>E860/N860</f>
        <v>22.737763157894737</v>
      </c>
      <c r="Q860" t="str">
        <f>LEFT(T860, FIND("/",T860)-1)</f>
        <v>music</v>
      </c>
      <c r="R860" t="str">
        <f>RIGHT(T860,LEN(T860)-FIND("/",T860))</f>
        <v>metal</v>
      </c>
      <c r="S860" t="b">
        <v>1</v>
      </c>
      <c r="T860" t="s">
        <v>8265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8218</v>
      </c>
      <c r="G861" t="s">
        <v>8223</v>
      </c>
      <c r="H861" t="s">
        <v>8245</v>
      </c>
      <c r="I861">
        <v>1433376000</v>
      </c>
      <c r="J861" s="12">
        <f t="shared" si="26"/>
        <v>42158.75</v>
      </c>
      <c r="K861">
        <v>1430768468</v>
      </c>
      <c r="L861" s="12">
        <f t="shared" si="27"/>
        <v>42128.570231481484</v>
      </c>
      <c r="M861" t="b">
        <v>0</v>
      </c>
      <c r="N861">
        <v>98</v>
      </c>
      <c r="O861" s="7">
        <f>E861/D861</f>
        <v>1.0467500000000001</v>
      </c>
      <c r="P861" s="8">
        <f>E861/N861</f>
        <v>42.724489795918366</v>
      </c>
      <c r="Q861" t="str">
        <f>LEFT(T861, FIND("/",T861)-1)</f>
        <v>music</v>
      </c>
      <c r="R861" t="str">
        <f>RIGHT(T861,LEN(T861)-FIND("/",T861))</f>
        <v>metal</v>
      </c>
      <c r="S861" t="b">
        <v>1</v>
      </c>
      <c r="T861" t="s">
        <v>8265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8220</v>
      </c>
      <c r="G862" t="s">
        <v>8223</v>
      </c>
      <c r="H862" t="s">
        <v>8245</v>
      </c>
      <c r="I862">
        <v>1385123713</v>
      </c>
      <c r="J862" s="12">
        <f t="shared" si="26"/>
        <v>41600.274456018517</v>
      </c>
      <c r="K862">
        <v>1382528113</v>
      </c>
      <c r="L862" s="12">
        <f t="shared" si="27"/>
        <v>41570.232789351852</v>
      </c>
      <c r="M862" t="b">
        <v>0</v>
      </c>
      <c r="N862">
        <v>48</v>
      </c>
      <c r="O862" s="7">
        <f>E862/D862</f>
        <v>0.18142857142857144</v>
      </c>
      <c r="P862" s="8">
        <f>E862/N862</f>
        <v>52.916666666666664</v>
      </c>
      <c r="Q862" t="str">
        <f>LEFT(T862, FIND("/",T862)-1)</f>
        <v>music</v>
      </c>
      <c r="R862" t="str">
        <f>RIGHT(T862,LEN(T862)-FIND("/",T862))</f>
        <v>jazz</v>
      </c>
      <c r="S862" t="b">
        <v>0</v>
      </c>
      <c r="T862" t="s">
        <v>8266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8220</v>
      </c>
      <c r="G863" t="s">
        <v>8223</v>
      </c>
      <c r="H863" t="s">
        <v>8245</v>
      </c>
      <c r="I863">
        <v>1474067404</v>
      </c>
      <c r="J863" s="12">
        <f t="shared" si="26"/>
        <v>42629.715324074074</v>
      </c>
      <c r="K863">
        <v>1471475404</v>
      </c>
      <c r="L863" s="12">
        <f t="shared" si="27"/>
        <v>42599.715324074074</v>
      </c>
      <c r="M863" t="b">
        <v>0</v>
      </c>
      <c r="N863">
        <v>2</v>
      </c>
      <c r="O863" s="7">
        <f>E863/D863</f>
        <v>2.2444444444444444E-2</v>
      </c>
      <c r="P863" s="8">
        <f>E863/N863</f>
        <v>50.5</v>
      </c>
      <c r="Q863" t="str">
        <f>LEFT(T863, FIND("/",T863)-1)</f>
        <v>music</v>
      </c>
      <c r="R863" t="str">
        <f>RIGHT(T863,LEN(T863)-FIND("/",T863))</f>
        <v>jazz</v>
      </c>
      <c r="S863" t="b">
        <v>0</v>
      </c>
      <c r="T863" t="s">
        <v>8266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8220</v>
      </c>
      <c r="G864" t="s">
        <v>8224</v>
      </c>
      <c r="H864" t="s">
        <v>8245</v>
      </c>
      <c r="I864">
        <v>1384179548</v>
      </c>
      <c r="J864" s="12">
        <f t="shared" si="26"/>
        <v>41589.346620370372</v>
      </c>
      <c r="K864">
        <v>1381583948</v>
      </c>
      <c r="L864" s="12">
        <f t="shared" si="27"/>
        <v>41559.3049537037</v>
      </c>
      <c r="M864" t="b">
        <v>0</v>
      </c>
      <c r="N864">
        <v>4</v>
      </c>
      <c r="O864" s="7">
        <f>E864/D864</f>
        <v>3.3999999999999998E-3</v>
      </c>
      <c r="P864" s="8">
        <f>E864/N864</f>
        <v>42.5</v>
      </c>
      <c r="Q864" t="str">
        <f>LEFT(T864, FIND("/",T864)-1)</f>
        <v>music</v>
      </c>
      <c r="R864" t="str">
        <f>RIGHT(T864,LEN(T864)-FIND("/",T864))</f>
        <v>jazz</v>
      </c>
      <c r="S864" t="b">
        <v>0</v>
      </c>
      <c r="T864" t="s">
        <v>8266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8220</v>
      </c>
      <c r="G865" t="s">
        <v>8223</v>
      </c>
      <c r="H865" t="s">
        <v>8245</v>
      </c>
      <c r="I865">
        <v>1329014966</v>
      </c>
      <c r="J865" s="12">
        <f t="shared" si="26"/>
        <v>40950.867662037039</v>
      </c>
      <c r="K865">
        <v>1326422966</v>
      </c>
      <c r="L865" s="12">
        <f t="shared" si="27"/>
        <v>40920.867662037039</v>
      </c>
      <c r="M865" t="b">
        <v>0</v>
      </c>
      <c r="N865">
        <v>5</v>
      </c>
      <c r="O865" s="7">
        <f>E865/D865</f>
        <v>4.4999999999999998E-2</v>
      </c>
      <c r="P865" s="8">
        <f>E865/N865</f>
        <v>18</v>
      </c>
      <c r="Q865" t="str">
        <f>LEFT(T865, FIND("/",T865)-1)</f>
        <v>music</v>
      </c>
      <c r="R865" t="str">
        <f>RIGHT(T865,LEN(T865)-FIND("/",T865))</f>
        <v>jazz</v>
      </c>
      <c r="S865" t="b">
        <v>0</v>
      </c>
      <c r="T865" t="s">
        <v>8266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8220</v>
      </c>
      <c r="G866" t="s">
        <v>8223</v>
      </c>
      <c r="H866" t="s">
        <v>8245</v>
      </c>
      <c r="I866">
        <v>1381917540</v>
      </c>
      <c r="J866" s="12">
        <f t="shared" si="26"/>
        <v>41563.165972222225</v>
      </c>
      <c r="K866">
        <v>1379990038</v>
      </c>
      <c r="L866" s="12">
        <f t="shared" si="27"/>
        <v>41540.856921296298</v>
      </c>
      <c r="M866" t="b">
        <v>0</v>
      </c>
      <c r="N866">
        <v>79</v>
      </c>
      <c r="O866" s="7">
        <f>E866/D866</f>
        <v>0.41538461538461541</v>
      </c>
      <c r="P866" s="8">
        <f>E866/N866</f>
        <v>34.177215189873415</v>
      </c>
      <c r="Q866" t="str">
        <f>LEFT(T866, FIND("/",T866)-1)</f>
        <v>music</v>
      </c>
      <c r="R866" t="str">
        <f>RIGHT(T866,LEN(T866)-FIND("/",T866))</f>
        <v>jazz</v>
      </c>
      <c r="S866" t="b">
        <v>0</v>
      </c>
      <c r="T866" t="s">
        <v>8266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8220</v>
      </c>
      <c r="G867" t="s">
        <v>8223</v>
      </c>
      <c r="H867" t="s">
        <v>8245</v>
      </c>
      <c r="I867">
        <v>1358361197</v>
      </c>
      <c r="J867" s="12">
        <f t="shared" si="26"/>
        <v>41290.52311342593</v>
      </c>
      <c r="K867">
        <v>1353177197</v>
      </c>
      <c r="L867" s="12">
        <f t="shared" si="27"/>
        <v>41230.52311342593</v>
      </c>
      <c r="M867" t="b">
        <v>0</v>
      </c>
      <c r="N867">
        <v>2</v>
      </c>
      <c r="O867" s="7">
        <f>E867/D867</f>
        <v>2.0454545454545454E-2</v>
      </c>
      <c r="P867" s="8">
        <f>E867/N867</f>
        <v>22.5</v>
      </c>
      <c r="Q867" t="str">
        <f>LEFT(T867, FIND("/",T867)-1)</f>
        <v>music</v>
      </c>
      <c r="R867" t="str">
        <f>RIGHT(T867,LEN(T867)-FIND("/",T867))</f>
        <v>jazz</v>
      </c>
      <c r="S867" t="b">
        <v>0</v>
      </c>
      <c r="T867" t="s">
        <v>8266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8220</v>
      </c>
      <c r="G868" t="s">
        <v>8223</v>
      </c>
      <c r="H868" t="s">
        <v>8245</v>
      </c>
      <c r="I868">
        <v>1425136200</v>
      </c>
      <c r="J868" s="12">
        <f t="shared" si="26"/>
        <v>42063.381944444445</v>
      </c>
      <c r="K868">
        <v>1421853518</v>
      </c>
      <c r="L868" s="12">
        <f t="shared" si="27"/>
        <v>42025.387939814813</v>
      </c>
      <c r="M868" t="b">
        <v>0</v>
      </c>
      <c r="N868">
        <v>11</v>
      </c>
      <c r="O868" s="7">
        <f>E868/D868</f>
        <v>0.18285714285714286</v>
      </c>
      <c r="P868" s="8">
        <f>E868/N868</f>
        <v>58.18181818181818</v>
      </c>
      <c r="Q868" t="str">
        <f>LEFT(T868, FIND("/",T868)-1)</f>
        <v>music</v>
      </c>
      <c r="R868" t="str">
        <f>RIGHT(T868,LEN(T868)-FIND("/",T868))</f>
        <v>jazz</v>
      </c>
      <c r="S868" t="b">
        <v>0</v>
      </c>
      <c r="T868" t="s">
        <v>8266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8220</v>
      </c>
      <c r="G869" t="s">
        <v>8223</v>
      </c>
      <c r="H869" t="s">
        <v>8245</v>
      </c>
      <c r="I869">
        <v>1259643540</v>
      </c>
      <c r="J869" s="12">
        <f t="shared" si="26"/>
        <v>40147.957638888889</v>
      </c>
      <c r="K869">
        <v>1254450706</v>
      </c>
      <c r="L869" s="12">
        <f t="shared" si="27"/>
        <v>40087.855393518519</v>
      </c>
      <c r="M869" t="b">
        <v>0</v>
      </c>
      <c r="N869">
        <v>11</v>
      </c>
      <c r="O869" s="7">
        <f>E869/D869</f>
        <v>0.2402</v>
      </c>
      <c r="P869" s="8">
        <f>E869/N869</f>
        <v>109.18181818181819</v>
      </c>
      <c r="Q869" t="str">
        <f>LEFT(T869, FIND("/",T869)-1)</f>
        <v>music</v>
      </c>
      <c r="R869" t="str">
        <f>RIGHT(T869,LEN(T869)-FIND("/",T869))</f>
        <v>jazz</v>
      </c>
      <c r="S869" t="b">
        <v>0</v>
      </c>
      <c r="T869" t="s">
        <v>8266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8220</v>
      </c>
      <c r="G870" t="s">
        <v>8223</v>
      </c>
      <c r="H870" t="s">
        <v>8245</v>
      </c>
      <c r="I870">
        <v>1389055198</v>
      </c>
      <c r="J870" s="12">
        <f t="shared" si="26"/>
        <v>41645.777754629627</v>
      </c>
      <c r="K870">
        <v>1386463198</v>
      </c>
      <c r="L870" s="12">
        <f t="shared" si="27"/>
        <v>41615.777754629627</v>
      </c>
      <c r="M870" t="b">
        <v>0</v>
      </c>
      <c r="N870">
        <v>1</v>
      </c>
      <c r="O870" s="7">
        <f>E870/D870</f>
        <v>1.1111111111111111E-3</v>
      </c>
      <c r="P870" s="8">
        <f>E870/N870</f>
        <v>50</v>
      </c>
      <c r="Q870" t="str">
        <f>LEFT(T870, FIND("/",T870)-1)</f>
        <v>music</v>
      </c>
      <c r="R870" t="str">
        <f>RIGHT(T870,LEN(T870)-FIND("/",T870))</f>
        <v>jazz</v>
      </c>
      <c r="S870" t="b">
        <v>0</v>
      </c>
      <c r="T870" t="s">
        <v>8266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8220</v>
      </c>
      <c r="G871" t="s">
        <v>8223</v>
      </c>
      <c r="H871" t="s">
        <v>8245</v>
      </c>
      <c r="I871">
        <v>1365448657</v>
      </c>
      <c r="J871" s="12">
        <f t="shared" si="26"/>
        <v>41372.553900462961</v>
      </c>
      <c r="K871">
        <v>1362860257</v>
      </c>
      <c r="L871" s="12">
        <f t="shared" si="27"/>
        <v>41342.595567129632</v>
      </c>
      <c r="M871" t="b">
        <v>0</v>
      </c>
      <c r="N871">
        <v>3</v>
      </c>
      <c r="O871" s="7">
        <f>E871/D871</f>
        <v>0.11818181818181818</v>
      </c>
      <c r="P871" s="8">
        <f>E871/N871</f>
        <v>346.66666666666669</v>
      </c>
      <c r="Q871" t="str">
        <f>LEFT(T871, FIND("/",T871)-1)</f>
        <v>music</v>
      </c>
      <c r="R871" t="str">
        <f>RIGHT(T871,LEN(T871)-FIND("/",T871))</f>
        <v>jazz</v>
      </c>
      <c r="S871" t="b">
        <v>0</v>
      </c>
      <c r="T871" t="s">
        <v>8266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8220</v>
      </c>
      <c r="G872" t="s">
        <v>8224</v>
      </c>
      <c r="H872" t="s">
        <v>8245</v>
      </c>
      <c r="I872">
        <v>1377995523</v>
      </c>
      <c r="J872" s="12">
        <f t="shared" si="26"/>
        <v>41517.772256944445</v>
      </c>
      <c r="K872">
        <v>1375403523</v>
      </c>
      <c r="L872" s="12">
        <f t="shared" si="27"/>
        <v>41487.772256944445</v>
      </c>
      <c r="M872" t="b">
        <v>0</v>
      </c>
      <c r="N872">
        <v>5</v>
      </c>
      <c r="O872" s="7">
        <f>E872/D872</f>
        <v>3.0999999999999999E-3</v>
      </c>
      <c r="P872" s="8">
        <f>E872/N872</f>
        <v>12.4</v>
      </c>
      <c r="Q872" t="str">
        <f>LEFT(T872, FIND("/",T872)-1)</f>
        <v>music</v>
      </c>
      <c r="R872" t="str">
        <f>RIGHT(T872,LEN(T872)-FIND("/",T872))</f>
        <v>jazz</v>
      </c>
      <c r="S872" t="b">
        <v>0</v>
      </c>
      <c r="T872" t="s">
        <v>8266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8220</v>
      </c>
      <c r="G873" t="s">
        <v>8223</v>
      </c>
      <c r="H873" t="s">
        <v>8245</v>
      </c>
      <c r="I873">
        <v>1385735295</v>
      </c>
      <c r="J873" s="12">
        <f t="shared" si="26"/>
        <v>41607.352951388886</v>
      </c>
      <c r="K873">
        <v>1383139695</v>
      </c>
      <c r="L873" s="12">
        <f t="shared" si="27"/>
        <v>41577.311284722222</v>
      </c>
      <c r="M873" t="b">
        <v>0</v>
      </c>
      <c r="N873">
        <v>12</v>
      </c>
      <c r="O873" s="7">
        <f>E873/D873</f>
        <v>5.4166666666666669E-2</v>
      </c>
      <c r="P873" s="8">
        <f>E873/N873</f>
        <v>27.083333333333332</v>
      </c>
      <c r="Q873" t="str">
        <f>LEFT(T873, FIND("/",T873)-1)</f>
        <v>music</v>
      </c>
      <c r="R873" t="str">
        <f>RIGHT(T873,LEN(T873)-FIND("/",T873))</f>
        <v>jazz</v>
      </c>
      <c r="S873" t="b">
        <v>0</v>
      </c>
      <c r="T873" t="s">
        <v>8266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8220</v>
      </c>
      <c r="G874" t="s">
        <v>8223</v>
      </c>
      <c r="H874" t="s">
        <v>8245</v>
      </c>
      <c r="I874">
        <v>1299786527</v>
      </c>
      <c r="J874" s="12">
        <f t="shared" si="26"/>
        <v>40612.575543981482</v>
      </c>
      <c r="K874">
        <v>1295898527</v>
      </c>
      <c r="L874" s="12">
        <f t="shared" si="27"/>
        <v>40567.575543981482</v>
      </c>
      <c r="M874" t="b">
        <v>0</v>
      </c>
      <c r="N874">
        <v>2</v>
      </c>
      <c r="O874" s="7">
        <f>E874/D874</f>
        <v>8.1250000000000003E-3</v>
      </c>
      <c r="P874" s="8">
        <f>E874/N874</f>
        <v>32.5</v>
      </c>
      <c r="Q874" t="str">
        <f>LEFT(T874, FIND("/",T874)-1)</f>
        <v>music</v>
      </c>
      <c r="R874" t="str">
        <f>RIGHT(T874,LEN(T874)-FIND("/",T874))</f>
        <v>jazz</v>
      </c>
      <c r="S874" t="b">
        <v>0</v>
      </c>
      <c r="T874" t="s">
        <v>8266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8220</v>
      </c>
      <c r="G875" t="s">
        <v>8223</v>
      </c>
      <c r="H875" t="s">
        <v>8245</v>
      </c>
      <c r="I875">
        <v>1352610040</v>
      </c>
      <c r="J875" s="12">
        <f t="shared" si="26"/>
        <v>41223.958796296298</v>
      </c>
      <c r="K875">
        <v>1349150440</v>
      </c>
      <c r="L875" s="12">
        <f t="shared" si="27"/>
        <v>41183.917129629634</v>
      </c>
      <c r="M875" t="b">
        <v>0</v>
      </c>
      <c r="N875">
        <v>5</v>
      </c>
      <c r="O875" s="7">
        <f>E875/D875</f>
        <v>1.2857142857142857E-2</v>
      </c>
      <c r="P875" s="8">
        <f>E875/N875</f>
        <v>9</v>
      </c>
      <c r="Q875" t="str">
        <f>LEFT(T875, FIND("/",T875)-1)</f>
        <v>music</v>
      </c>
      <c r="R875" t="str">
        <f>RIGHT(T875,LEN(T875)-FIND("/",T875))</f>
        <v>jazz</v>
      </c>
      <c r="S875" t="b">
        <v>0</v>
      </c>
      <c r="T875" t="s">
        <v>8266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8220</v>
      </c>
      <c r="G876" t="s">
        <v>8223</v>
      </c>
      <c r="H876" t="s">
        <v>8245</v>
      </c>
      <c r="I876">
        <v>1367676034</v>
      </c>
      <c r="J876" s="12">
        <f t="shared" si="26"/>
        <v>41398.333726851852</v>
      </c>
      <c r="K876">
        <v>1365084034</v>
      </c>
      <c r="L876" s="12">
        <f t="shared" si="27"/>
        <v>41368.333726851852</v>
      </c>
      <c r="M876" t="b">
        <v>0</v>
      </c>
      <c r="N876">
        <v>21</v>
      </c>
      <c r="O876" s="7">
        <f>E876/D876</f>
        <v>0.24333333333333335</v>
      </c>
      <c r="P876" s="8">
        <f>E876/N876</f>
        <v>34.761904761904759</v>
      </c>
      <c r="Q876" t="str">
        <f>LEFT(T876, FIND("/",T876)-1)</f>
        <v>music</v>
      </c>
      <c r="R876" t="str">
        <f>RIGHT(T876,LEN(T876)-FIND("/",T876))</f>
        <v>jazz</v>
      </c>
      <c r="S876" t="b">
        <v>0</v>
      </c>
      <c r="T876" t="s">
        <v>8266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8220</v>
      </c>
      <c r="G877" t="s">
        <v>8223</v>
      </c>
      <c r="H877" t="s">
        <v>8245</v>
      </c>
      <c r="I877">
        <v>1442856131</v>
      </c>
      <c r="J877" s="12">
        <f t="shared" si="26"/>
        <v>42268.473738425921</v>
      </c>
      <c r="K877">
        <v>1441128131</v>
      </c>
      <c r="L877" s="12">
        <f t="shared" si="27"/>
        <v>42248.473738425921</v>
      </c>
      <c r="M877" t="b">
        <v>0</v>
      </c>
      <c r="N877">
        <v>0</v>
      </c>
      <c r="O877" s="7">
        <f>E877/D877</f>
        <v>0</v>
      </c>
      <c r="P877" s="8" t="e">
        <f>E877/N877</f>
        <v>#DIV/0!</v>
      </c>
      <c r="Q877" t="str">
        <f>LEFT(T877, FIND("/",T877)-1)</f>
        <v>music</v>
      </c>
      <c r="R877" t="str">
        <f>RIGHT(T877,LEN(T877)-FIND("/",T877))</f>
        <v>jazz</v>
      </c>
      <c r="S877" t="b">
        <v>0</v>
      </c>
      <c r="T877" t="s">
        <v>8266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8220</v>
      </c>
      <c r="G878" t="s">
        <v>8224</v>
      </c>
      <c r="H878" t="s">
        <v>8245</v>
      </c>
      <c r="I878">
        <v>1359978927</v>
      </c>
      <c r="J878" s="12">
        <f t="shared" si="26"/>
        <v>41309.246840277774</v>
      </c>
      <c r="K878">
        <v>1357127727</v>
      </c>
      <c r="L878" s="12">
        <f t="shared" si="27"/>
        <v>41276.246840277774</v>
      </c>
      <c r="M878" t="b">
        <v>0</v>
      </c>
      <c r="N878">
        <v>45</v>
      </c>
      <c r="O878" s="7">
        <f>E878/D878</f>
        <v>0.40799492385786801</v>
      </c>
      <c r="P878" s="8">
        <f>E878/N878</f>
        <v>28.577777777777779</v>
      </c>
      <c r="Q878" t="str">
        <f>LEFT(T878, FIND("/",T878)-1)</f>
        <v>music</v>
      </c>
      <c r="R878" t="str">
        <f>RIGHT(T878,LEN(T878)-FIND("/",T878))</f>
        <v>jazz</v>
      </c>
      <c r="S878" t="b">
        <v>0</v>
      </c>
      <c r="T878" t="s">
        <v>8266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8220</v>
      </c>
      <c r="G879" t="s">
        <v>8223</v>
      </c>
      <c r="H879" t="s">
        <v>8245</v>
      </c>
      <c r="I879">
        <v>1387479360</v>
      </c>
      <c r="J879" s="12">
        <f t="shared" si="26"/>
        <v>41627.538888888892</v>
      </c>
      <c r="K879">
        <v>1384887360</v>
      </c>
      <c r="L879" s="12">
        <f t="shared" si="27"/>
        <v>41597.538888888892</v>
      </c>
      <c r="M879" t="b">
        <v>0</v>
      </c>
      <c r="N879">
        <v>29</v>
      </c>
      <c r="O879" s="7">
        <f>E879/D879</f>
        <v>0.67549999999999999</v>
      </c>
      <c r="P879" s="8">
        <f>E879/N879</f>
        <v>46.586206896551722</v>
      </c>
      <c r="Q879" t="str">
        <f>LEFT(T879, FIND("/",T879)-1)</f>
        <v>music</v>
      </c>
      <c r="R879" t="str">
        <f>RIGHT(T879,LEN(T879)-FIND("/",T879))</f>
        <v>jazz</v>
      </c>
      <c r="S879" t="b">
        <v>0</v>
      </c>
      <c r="T879" t="s">
        <v>8266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8220</v>
      </c>
      <c r="G880" t="s">
        <v>8223</v>
      </c>
      <c r="H880" t="s">
        <v>8245</v>
      </c>
      <c r="I880">
        <v>1293082524</v>
      </c>
      <c r="J880" s="12">
        <f t="shared" si="26"/>
        <v>40534.982916666668</v>
      </c>
      <c r="K880">
        <v>1290490524</v>
      </c>
      <c r="L880" s="12">
        <f t="shared" si="27"/>
        <v>40504.982916666668</v>
      </c>
      <c r="M880" t="b">
        <v>0</v>
      </c>
      <c r="N880">
        <v>2</v>
      </c>
      <c r="O880" s="7">
        <f>E880/D880</f>
        <v>1.2999999999999999E-2</v>
      </c>
      <c r="P880" s="8">
        <f>E880/N880</f>
        <v>32.5</v>
      </c>
      <c r="Q880" t="str">
        <f>LEFT(T880, FIND("/",T880)-1)</f>
        <v>music</v>
      </c>
      <c r="R880" t="str">
        <f>RIGHT(T880,LEN(T880)-FIND("/",T880))</f>
        <v>jazz</v>
      </c>
      <c r="S880" t="b">
        <v>0</v>
      </c>
      <c r="T880" t="s">
        <v>8266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8220</v>
      </c>
      <c r="G881" t="s">
        <v>8223</v>
      </c>
      <c r="H881" t="s">
        <v>8245</v>
      </c>
      <c r="I881">
        <v>1338321305</v>
      </c>
      <c r="J881" s="12">
        <f t="shared" si="26"/>
        <v>41058.579918981479</v>
      </c>
      <c r="K881">
        <v>1336506905</v>
      </c>
      <c r="L881" s="12">
        <f t="shared" si="27"/>
        <v>41037.579918981479</v>
      </c>
      <c r="M881" t="b">
        <v>0</v>
      </c>
      <c r="N881">
        <v>30</v>
      </c>
      <c r="O881" s="7">
        <f>E881/D881</f>
        <v>0.30666666666666664</v>
      </c>
      <c r="P881" s="8">
        <f>E881/N881</f>
        <v>21.466666666666665</v>
      </c>
      <c r="Q881" t="str">
        <f>LEFT(T881, FIND("/",T881)-1)</f>
        <v>music</v>
      </c>
      <c r="R881" t="str">
        <f>RIGHT(T881,LEN(T881)-FIND("/",T881))</f>
        <v>jazz</v>
      </c>
      <c r="S881" t="b">
        <v>0</v>
      </c>
      <c r="T881" t="s">
        <v>8266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8220</v>
      </c>
      <c r="G882" t="s">
        <v>8223</v>
      </c>
      <c r="H882" t="s">
        <v>8245</v>
      </c>
      <c r="I882">
        <v>1351582938</v>
      </c>
      <c r="J882" s="12">
        <f t="shared" si="26"/>
        <v>41212.07104166667</v>
      </c>
      <c r="K882">
        <v>1348731738</v>
      </c>
      <c r="L882" s="12">
        <f t="shared" si="27"/>
        <v>41179.07104166667</v>
      </c>
      <c r="M882" t="b">
        <v>0</v>
      </c>
      <c r="N882">
        <v>8</v>
      </c>
      <c r="O882" s="7">
        <f>E882/D882</f>
        <v>2.9894179894179893E-2</v>
      </c>
      <c r="P882" s="8">
        <f>E882/N882</f>
        <v>14.125</v>
      </c>
      <c r="Q882" t="str">
        <f>LEFT(T882, FIND("/",T882)-1)</f>
        <v>music</v>
      </c>
      <c r="R882" t="str">
        <f>RIGHT(T882,LEN(T882)-FIND("/",T882))</f>
        <v>indie rock</v>
      </c>
      <c r="S882" t="b">
        <v>0</v>
      </c>
      <c r="T882" t="s">
        <v>8267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8220</v>
      </c>
      <c r="G883" t="s">
        <v>8223</v>
      </c>
      <c r="H883" t="s">
        <v>8245</v>
      </c>
      <c r="I883">
        <v>1326520886</v>
      </c>
      <c r="J883" s="12">
        <f t="shared" si="26"/>
        <v>40922.00099537037</v>
      </c>
      <c r="K883">
        <v>1322632886</v>
      </c>
      <c r="L883" s="12">
        <f t="shared" si="27"/>
        <v>40877.00099537037</v>
      </c>
      <c r="M883" t="b">
        <v>0</v>
      </c>
      <c r="N883">
        <v>1</v>
      </c>
      <c r="O883" s="7">
        <f>E883/D883</f>
        <v>8.0000000000000002E-3</v>
      </c>
      <c r="P883" s="8">
        <f>E883/N883</f>
        <v>30</v>
      </c>
      <c r="Q883" t="str">
        <f>LEFT(T883, FIND("/",T883)-1)</f>
        <v>music</v>
      </c>
      <c r="R883" t="str">
        <f>RIGHT(T883,LEN(T883)-FIND("/",T883))</f>
        <v>indie rock</v>
      </c>
      <c r="S883" t="b">
        <v>0</v>
      </c>
      <c r="T883" t="s">
        <v>8267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8220</v>
      </c>
      <c r="G884" t="s">
        <v>8223</v>
      </c>
      <c r="H884" t="s">
        <v>8245</v>
      </c>
      <c r="I884">
        <v>1315341550</v>
      </c>
      <c r="J884" s="12">
        <f t="shared" si="26"/>
        <v>40792.610532407409</v>
      </c>
      <c r="K884">
        <v>1312490350</v>
      </c>
      <c r="L884" s="12">
        <f t="shared" si="27"/>
        <v>40759.610532407409</v>
      </c>
      <c r="M884" t="b">
        <v>0</v>
      </c>
      <c r="N884">
        <v>14</v>
      </c>
      <c r="O884" s="7">
        <f>E884/D884</f>
        <v>0.20133333333333334</v>
      </c>
      <c r="P884" s="8">
        <f>E884/N884</f>
        <v>21.571428571428573</v>
      </c>
      <c r="Q884" t="str">
        <f>LEFT(T884, FIND("/",T884)-1)</f>
        <v>music</v>
      </c>
      <c r="R884" t="str">
        <f>RIGHT(T884,LEN(T884)-FIND("/",T884))</f>
        <v>indie rock</v>
      </c>
      <c r="S884" t="b">
        <v>0</v>
      </c>
      <c r="T884" t="s">
        <v>8267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8220</v>
      </c>
      <c r="G885" t="s">
        <v>8223</v>
      </c>
      <c r="H885" t="s">
        <v>8245</v>
      </c>
      <c r="I885">
        <v>1456957635</v>
      </c>
      <c r="J885" s="12">
        <f t="shared" si="26"/>
        <v>42431.685590277775</v>
      </c>
      <c r="K885">
        <v>1451773635</v>
      </c>
      <c r="L885" s="12">
        <f t="shared" si="27"/>
        <v>42371.685590277775</v>
      </c>
      <c r="M885" t="b">
        <v>0</v>
      </c>
      <c r="N885">
        <v>24</v>
      </c>
      <c r="O885" s="7">
        <f>E885/D885</f>
        <v>0.4002</v>
      </c>
      <c r="P885" s="8">
        <f>E885/N885</f>
        <v>83.375</v>
      </c>
      <c r="Q885" t="str">
        <f>LEFT(T885, FIND("/",T885)-1)</f>
        <v>music</v>
      </c>
      <c r="R885" t="str">
        <f>RIGHT(T885,LEN(T885)-FIND("/",T885))</f>
        <v>indie rock</v>
      </c>
      <c r="S885" t="b">
        <v>0</v>
      </c>
      <c r="T885" t="s">
        <v>8267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8220</v>
      </c>
      <c r="G886" t="s">
        <v>8223</v>
      </c>
      <c r="H886" t="s">
        <v>8245</v>
      </c>
      <c r="I886">
        <v>1336789860</v>
      </c>
      <c r="J886" s="12">
        <f t="shared" si="26"/>
        <v>41040.854861111111</v>
      </c>
      <c r="K886">
        <v>1331666146</v>
      </c>
      <c r="L886" s="12">
        <f t="shared" si="27"/>
        <v>40981.552615740737</v>
      </c>
      <c r="M886" t="b">
        <v>0</v>
      </c>
      <c r="N886">
        <v>2</v>
      </c>
      <c r="O886" s="7">
        <f>E886/D886</f>
        <v>0.01</v>
      </c>
      <c r="P886" s="8">
        <f>E886/N886</f>
        <v>10</v>
      </c>
      <c r="Q886" t="str">
        <f>LEFT(T886, FIND("/",T886)-1)</f>
        <v>music</v>
      </c>
      <c r="R886" t="str">
        <f>RIGHT(T886,LEN(T886)-FIND("/",T886))</f>
        <v>indie rock</v>
      </c>
      <c r="S886" t="b">
        <v>0</v>
      </c>
      <c r="T886" t="s">
        <v>8267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8220</v>
      </c>
      <c r="G887" t="s">
        <v>8223</v>
      </c>
      <c r="H887" t="s">
        <v>8245</v>
      </c>
      <c r="I887">
        <v>1483137311</v>
      </c>
      <c r="J887" s="12">
        <f t="shared" si="26"/>
        <v>42734.691099537042</v>
      </c>
      <c r="K887">
        <v>1481322911</v>
      </c>
      <c r="L887" s="12">
        <f t="shared" si="27"/>
        <v>42713.691099537042</v>
      </c>
      <c r="M887" t="b">
        <v>0</v>
      </c>
      <c r="N887">
        <v>21</v>
      </c>
      <c r="O887" s="7">
        <f>E887/D887</f>
        <v>0.75</v>
      </c>
      <c r="P887" s="8">
        <f>E887/N887</f>
        <v>35.714285714285715</v>
      </c>
      <c r="Q887" t="str">
        <f>LEFT(T887, FIND("/",T887)-1)</f>
        <v>music</v>
      </c>
      <c r="R887" t="str">
        <f>RIGHT(T887,LEN(T887)-FIND("/",T887))</f>
        <v>indie rock</v>
      </c>
      <c r="S887" t="b">
        <v>0</v>
      </c>
      <c r="T887" t="s">
        <v>8267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8220</v>
      </c>
      <c r="G888" t="s">
        <v>8223</v>
      </c>
      <c r="H888" t="s">
        <v>8245</v>
      </c>
      <c r="I888">
        <v>1473972813</v>
      </c>
      <c r="J888" s="12">
        <f t="shared" si="26"/>
        <v>42628.620520833334</v>
      </c>
      <c r="K888">
        <v>1471812813</v>
      </c>
      <c r="L888" s="12">
        <f t="shared" si="27"/>
        <v>42603.620520833334</v>
      </c>
      <c r="M888" t="b">
        <v>0</v>
      </c>
      <c r="N888">
        <v>7</v>
      </c>
      <c r="O888" s="7">
        <f>E888/D888</f>
        <v>0.41</v>
      </c>
      <c r="P888" s="8">
        <f>E888/N888</f>
        <v>29.285714285714285</v>
      </c>
      <c r="Q888" t="str">
        <f>LEFT(T888, FIND("/",T888)-1)</f>
        <v>music</v>
      </c>
      <c r="R888" t="str">
        <f>RIGHT(T888,LEN(T888)-FIND("/",T888))</f>
        <v>indie rock</v>
      </c>
      <c r="S888" t="b">
        <v>0</v>
      </c>
      <c r="T888" t="s">
        <v>8267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8220</v>
      </c>
      <c r="G889" t="s">
        <v>8223</v>
      </c>
      <c r="H889" t="s">
        <v>8245</v>
      </c>
      <c r="I889">
        <v>1338159655</v>
      </c>
      <c r="J889" s="12">
        <f t="shared" si="26"/>
        <v>41056.708969907406</v>
      </c>
      <c r="K889">
        <v>1335567655</v>
      </c>
      <c r="L889" s="12">
        <f t="shared" si="27"/>
        <v>41026.708969907406</v>
      </c>
      <c r="M889" t="b">
        <v>0</v>
      </c>
      <c r="N889">
        <v>0</v>
      </c>
      <c r="O889" s="7">
        <f>E889/D889</f>
        <v>0</v>
      </c>
      <c r="P889" s="8" t="e">
        <f>E889/N889</f>
        <v>#DIV/0!</v>
      </c>
      <c r="Q889" t="str">
        <f>LEFT(T889, FIND("/",T889)-1)</f>
        <v>music</v>
      </c>
      <c r="R889" t="str">
        <f>RIGHT(T889,LEN(T889)-FIND("/",T889))</f>
        <v>indie rock</v>
      </c>
      <c r="S889" t="b">
        <v>0</v>
      </c>
      <c r="T889" t="s">
        <v>8267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8220</v>
      </c>
      <c r="G890" t="s">
        <v>8223</v>
      </c>
      <c r="H890" t="s">
        <v>8245</v>
      </c>
      <c r="I890">
        <v>1314856800</v>
      </c>
      <c r="J890" s="12">
        <f t="shared" si="26"/>
        <v>40787</v>
      </c>
      <c r="K890">
        <v>1311789885</v>
      </c>
      <c r="L890" s="12">
        <f t="shared" si="27"/>
        <v>40751.503298611111</v>
      </c>
      <c r="M890" t="b">
        <v>0</v>
      </c>
      <c r="N890">
        <v>4</v>
      </c>
      <c r="O890" s="7">
        <f>E890/D890</f>
        <v>7.1999999999999995E-2</v>
      </c>
      <c r="P890" s="8">
        <f>E890/N890</f>
        <v>18</v>
      </c>
      <c r="Q890" t="str">
        <f>LEFT(T890, FIND("/",T890)-1)</f>
        <v>music</v>
      </c>
      <c r="R890" t="str">
        <f>RIGHT(T890,LEN(T890)-FIND("/",T890))</f>
        <v>indie rock</v>
      </c>
      <c r="S890" t="b">
        <v>0</v>
      </c>
      <c r="T890" t="s">
        <v>8267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8220</v>
      </c>
      <c r="G891" t="s">
        <v>8223</v>
      </c>
      <c r="H891" t="s">
        <v>8245</v>
      </c>
      <c r="I891">
        <v>1412534943</v>
      </c>
      <c r="J891" s="12">
        <f t="shared" si="26"/>
        <v>41917.534062500003</v>
      </c>
      <c r="K891">
        <v>1409942943</v>
      </c>
      <c r="L891" s="12">
        <f t="shared" si="27"/>
        <v>41887.534062500003</v>
      </c>
      <c r="M891" t="b">
        <v>0</v>
      </c>
      <c r="N891">
        <v>32</v>
      </c>
      <c r="O891" s="7">
        <f>E891/D891</f>
        <v>9.4412800000000005E-2</v>
      </c>
      <c r="P891" s="8">
        <f>E891/N891</f>
        <v>73.760000000000005</v>
      </c>
      <c r="Q891" t="str">
        <f>LEFT(T891, FIND("/",T891)-1)</f>
        <v>music</v>
      </c>
      <c r="R891" t="str">
        <f>RIGHT(T891,LEN(T891)-FIND("/",T891))</f>
        <v>indie rock</v>
      </c>
      <c r="S891" t="b">
        <v>0</v>
      </c>
      <c r="T891" t="s">
        <v>8267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8220</v>
      </c>
      <c r="G892" t="s">
        <v>8223</v>
      </c>
      <c r="H892" t="s">
        <v>8245</v>
      </c>
      <c r="I892">
        <v>1385055979</v>
      </c>
      <c r="J892" s="12">
        <f t="shared" si="26"/>
        <v>41599.490497685183</v>
      </c>
      <c r="K892">
        <v>1382460379</v>
      </c>
      <c r="L892" s="12">
        <f t="shared" si="27"/>
        <v>41569.448831018519</v>
      </c>
      <c r="M892" t="b">
        <v>0</v>
      </c>
      <c r="N892">
        <v>4</v>
      </c>
      <c r="O892" s="7">
        <f>E892/D892</f>
        <v>4.1666666666666664E-2</v>
      </c>
      <c r="P892" s="8">
        <f>E892/N892</f>
        <v>31.25</v>
      </c>
      <c r="Q892" t="str">
        <f>LEFT(T892, FIND("/",T892)-1)</f>
        <v>music</v>
      </c>
      <c r="R892" t="str">
        <f>RIGHT(T892,LEN(T892)-FIND("/",T892))</f>
        <v>indie rock</v>
      </c>
      <c r="S892" t="b">
        <v>0</v>
      </c>
      <c r="T892" t="s">
        <v>8267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8220</v>
      </c>
      <c r="G893" t="s">
        <v>8223</v>
      </c>
      <c r="H893" t="s">
        <v>8245</v>
      </c>
      <c r="I893">
        <v>1408581930</v>
      </c>
      <c r="J893" s="12">
        <f t="shared" si="26"/>
        <v>41871.781597222223</v>
      </c>
      <c r="K893">
        <v>1405989930</v>
      </c>
      <c r="L893" s="12">
        <f t="shared" si="27"/>
        <v>41841.781597222223</v>
      </c>
      <c r="M893" t="b">
        <v>0</v>
      </c>
      <c r="N893">
        <v>9</v>
      </c>
      <c r="O893" s="7">
        <f>E893/D893</f>
        <v>3.2500000000000001E-2</v>
      </c>
      <c r="P893" s="8">
        <f>E893/N893</f>
        <v>28.888888888888889</v>
      </c>
      <c r="Q893" t="str">
        <f>LEFT(T893, FIND("/",T893)-1)</f>
        <v>music</v>
      </c>
      <c r="R893" t="str">
        <f>RIGHT(T893,LEN(T893)-FIND("/",T893))</f>
        <v>indie rock</v>
      </c>
      <c r="S893" t="b">
        <v>0</v>
      </c>
      <c r="T893" t="s">
        <v>8267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8220</v>
      </c>
      <c r="G894" t="s">
        <v>8223</v>
      </c>
      <c r="H894" t="s">
        <v>8245</v>
      </c>
      <c r="I894">
        <v>1280635200</v>
      </c>
      <c r="J894" s="12">
        <f t="shared" si="26"/>
        <v>40390.916666666664</v>
      </c>
      <c r="K894">
        <v>1273121283</v>
      </c>
      <c r="L894" s="12">
        <f t="shared" si="27"/>
        <v>40303.95003472222</v>
      </c>
      <c r="M894" t="b">
        <v>0</v>
      </c>
      <c r="N894">
        <v>17</v>
      </c>
      <c r="O894" s="7">
        <f>E894/D894</f>
        <v>0.40749999999999997</v>
      </c>
      <c r="P894" s="8">
        <f>E894/N894</f>
        <v>143.8235294117647</v>
      </c>
      <c r="Q894" t="str">
        <f>LEFT(T894, FIND("/",T894)-1)</f>
        <v>music</v>
      </c>
      <c r="R894" t="str">
        <f>RIGHT(T894,LEN(T894)-FIND("/",T894))</f>
        <v>indie rock</v>
      </c>
      <c r="S894" t="b">
        <v>0</v>
      </c>
      <c r="T894" t="s">
        <v>8267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8220</v>
      </c>
      <c r="G895" t="s">
        <v>8223</v>
      </c>
      <c r="H895" t="s">
        <v>8245</v>
      </c>
      <c r="I895">
        <v>1427920363</v>
      </c>
      <c r="J895" s="12">
        <f t="shared" si="26"/>
        <v>42095.606053240743</v>
      </c>
      <c r="K895">
        <v>1425331963</v>
      </c>
      <c r="L895" s="12">
        <f t="shared" si="27"/>
        <v>42065.647719907407</v>
      </c>
      <c r="M895" t="b">
        <v>0</v>
      </c>
      <c r="N895">
        <v>5</v>
      </c>
      <c r="O895" s="7">
        <f>E895/D895</f>
        <v>0.1</v>
      </c>
      <c r="P895" s="8">
        <f>E895/N895</f>
        <v>40</v>
      </c>
      <c r="Q895" t="str">
        <f>LEFT(T895, FIND("/",T895)-1)</f>
        <v>music</v>
      </c>
      <c r="R895" t="str">
        <f>RIGHT(T895,LEN(T895)-FIND("/",T895))</f>
        <v>indie rock</v>
      </c>
      <c r="S895" t="b">
        <v>0</v>
      </c>
      <c r="T895" t="s">
        <v>8267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8220</v>
      </c>
      <c r="G896" t="s">
        <v>8223</v>
      </c>
      <c r="H896" t="s">
        <v>8245</v>
      </c>
      <c r="I896">
        <v>1465169610</v>
      </c>
      <c r="J896" s="12">
        <f t="shared" si="26"/>
        <v>42526.731597222228</v>
      </c>
      <c r="K896">
        <v>1462577610</v>
      </c>
      <c r="L896" s="12">
        <f t="shared" si="27"/>
        <v>42496.731597222228</v>
      </c>
      <c r="M896" t="b">
        <v>0</v>
      </c>
      <c r="N896">
        <v>53</v>
      </c>
      <c r="O896" s="7">
        <f>E896/D896</f>
        <v>0.39169999999999999</v>
      </c>
      <c r="P896" s="8">
        <f>E896/N896</f>
        <v>147.81132075471697</v>
      </c>
      <c r="Q896" t="str">
        <f>LEFT(T896, FIND("/",T896)-1)</f>
        <v>music</v>
      </c>
      <c r="R896" t="str">
        <f>RIGHT(T896,LEN(T896)-FIND("/",T896))</f>
        <v>indie rock</v>
      </c>
      <c r="S896" t="b">
        <v>0</v>
      </c>
      <c r="T896" t="s">
        <v>8267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8220</v>
      </c>
      <c r="G897" t="s">
        <v>8223</v>
      </c>
      <c r="H897" t="s">
        <v>8245</v>
      </c>
      <c r="I897">
        <v>1287975829</v>
      </c>
      <c r="J897" s="12">
        <f t="shared" si="26"/>
        <v>40475.877650462964</v>
      </c>
      <c r="K897">
        <v>1284087829</v>
      </c>
      <c r="L897" s="12">
        <f t="shared" si="27"/>
        <v>40430.877650462964</v>
      </c>
      <c r="M897" t="b">
        <v>0</v>
      </c>
      <c r="N897">
        <v>7</v>
      </c>
      <c r="O897" s="7">
        <f>E897/D897</f>
        <v>2.4375000000000001E-2</v>
      </c>
      <c r="P897" s="8">
        <f>E897/N897</f>
        <v>27.857142857142858</v>
      </c>
      <c r="Q897" t="str">
        <f>LEFT(T897, FIND("/",T897)-1)</f>
        <v>music</v>
      </c>
      <c r="R897" t="str">
        <f>RIGHT(T897,LEN(T897)-FIND("/",T897))</f>
        <v>indie rock</v>
      </c>
      <c r="S897" t="b">
        <v>0</v>
      </c>
      <c r="T897" t="s">
        <v>8267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8220</v>
      </c>
      <c r="G898" t="s">
        <v>8223</v>
      </c>
      <c r="H898" t="s">
        <v>8245</v>
      </c>
      <c r="I898">
        <v>1440734400</v>
      </c>
      <c r="J898" s="12">
        <f t="shared" ref="J898:J961" si="28">(((I898/60)/60)/24)+DATE(1970,1,1)+(-6/24)</f>
        <v>42243.916666666672</v>
      </c>
      <c r="K898">
        <v>1438549026</v>
      </c>
      <c r="L898" s="12">
        <f t="shared" ref="L898:L961" si="29">(((K898/60)/60)/24)+DATE(1970,1,1)+(-6/24)</f>
        <v>42218.622986111113</v>
      </c>
      <c r="M898" t="b">
        <v>0</v>
      </c>
      <c r="N898">
        <v>72</v>
      </c>
      <c r="O898" s="7">
        <f>E898/D898</f>
        <v>0.4</v>
      </c>
      <c r="P898" s="8">
        <f>E898/N898</f>
        <v>44.444444444444443</v>
      </c>
      <c r="Q898" t="str">
        <f>LEFT(T898, FIND("/",T898)-1)</f>
        <v>music</v>
      </c>
      <c r="R898" t="str">
        <f>RIGHT(T898,LEN(T898)-FIND("/",T898))</f>
        <v>indie rock</v>
      </c>
      <c r="S898" t="b">
        <v>0</v>
      </c>
      <c r="T898" t="s">
        <v>8267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8220</v>
      </c>
      <c r="G899" t="s">
        <v>8223</v>
      </c>
      <c r="H899" t="s">
        <v>8245</v>
      </c>
      <c r="I899">
        <v>1354123908</v>
      </c>
      <c r="J899" s="12">
        <f t="shared" si="28"/>
        <v>41241.480416666665</v>
      </c>
      <c r="K899">
        <v>1351528308</v>
      </c>
      <c r="L899" s="12">
        <f t="shared" si="29"/>
        <v>41211.438750000001</v>
      </c>
      <c r="M899" t="b">
        <v>0</v>
      </c>
      <c r="N899">
        <v>0</v>
      </c>
      <c r="O899" s="7">
        <f>E899/D899</f>
        <v>0</v>
      </c>
      <c r="P899" s="8" t="e">
        <f>E899/N899</f>
        <v>#DIV/0!</v>
      </c>
      <c r="Q899" t="str">
        <f>LEFT(T899, FIND("/",T899)-1)</f>
        <v>music</v>
      </c>
      <c r="R899" t="str">
        <f>RIGHT(T899,LEN(T899)-FIND("/",T899))</f>
        <v>indie rock</v>
      </c>
      <c r="S899" t="b">
        <v>0</v>
      </c>
      <c r="T899" t="s">
        <v>8267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8220</v>
      </c>
      <c r="G900" t="s">
        <v>8223</v>
      </c>
      <c r="H900" t="s">
        <v>8245</v>
      </c>
      <c r="I900">
        <v>1326651110</v>
      </c>
      <c r="J900" s="12">
        <f t="shared" si="28"/>
        <v>40923.508217592593</v>
      </c>
      <c r="K900">
        <v>1322763110</v>
      </c>
      <c r="L900" s="12">
        <f t="shared" si="29"/>
        <v>40878.508217592593</v>
      </c>
      <c r="M900" t="b">
        <v>0</v>
      </c>
      <c r="N900">
        <v>2</v>
      </c>
      <c r="O900" s="7">
        <f>E900/D900</f>
        <v>2.8000000000000001E-2</v>
      </c>
      <c r="P900" s="8">
        <f>E900/N900</f>
        <v>35</v>
      </c>
      <c r="Q900" t="str">
        <f>LEFT(T900, FIND("/",T900)-1)</f>
        <v>music</v>
      </c>
      <c r="R900" t="str">
        <f>RIGHT(T900,LEN(T900)-FIND("/",T900))</f>
        <v>indie rock</v>
      </c>
      <c r="S900" t="b">
        <v>0</v>
      </c>
      <c r="T900" t="s">
        <v>8267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8220</v>
      </c>
      <c r="G901" t="s">
        <v>8223</v>
      </c>
      <c r="H901" t="s">
        <v>8245</v>
      </c>
      <c r="I901">
        <v>1306549362</v>
      </c>
      <c r="J901" s="12">
        <f t="shared" si="28"/>
        <v>40690.849097222221</v>
      </c>
      <c r="K901">
        <v>1302661362</v>
      </c>
      <c r="L901" s="12">
        <f t="shared" si="29"/>
        <v>40645.849097222221</v>
      </c>
      <c r="M901" t="b">
        <v>0</v>
      </c>
      <c r="N901">
        <v>8</v>
      </c>
      <c r="O901" s="7">
        <f>E901/D901</f>
        <v>0.37333333333333335</v>
      </c>
      <c r="P901" s="8">
        <f>E901/N901</f>
        <v>35</v>
      </c>
      <c r="Q901" t="str">
        <f>LEFT(T901, FIND("/",T901)-1)</f>
        <v>music</v>
      </c>
      <c r="R901" t="str">
        <f>RIGHT(T901,LEN(T901)-FIND("/",T901))</f>
        <v>indie rock</v>
      </c>
      <c r="S901" t="b">
        <v>0</v>
      </c>
      <c r="T901" t="s">
        <v>8267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8220</v>
      </c>
      <c r="G902" t="s">
        <v>8223</v>
      </c>
      <c r="H902" t="s">
        <v>8245</v>
      </c>
      <c r="I902">
        <v>1459365802</v>
      </c>
      <c r="J902" s="12">
        <f t="shared" si="28"/>
        <v>42459.557893518519</v>
      </c>
      <c r="K902">
        <v>1456777402</v>
      </c>
      <c r="L902" s="12">
        <f t="shared" si="29"/>
        <v>42429.59956018519</v>
      </c>
      <c r="M902" t="b">
        <v>0</v>
      </c>
      <c r="N902">
        <v>2</v>
      </c>
      <c r="O902" s="7">
        <f>E902/D902</f>
        <v>4.1999999999999997E-3</v>
      </c>
      <c r="P902" s="8">
        <f>E902/N902</f>
        <v>10.5</v>
      </c>
      <c r="Q902" t="str">
        <f>LEFT(T902, FIND("/",T902)-1)</f>
        <v>music</v>
      </c>
      <c r="R902" t="str">
        <f>RIGHT(T902,LEN(T902)-FIND("/",T902))</f>
        <v>jazz</v>
      </c>
      <c r="S902" t="b">
        <v>0</v>
      </c>
      <c r="T902" t="s">
        <v>8266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8220</v>
      </c>
      <c r="G903" t="s">
        <v>8223</v>
      </c>
      <c r="H903" t="s">
        <v>8245</v>
      </c>
      <c r="I903">
        <v>1276024260</v>
      </c>
      <c r="J903" s="12">
        <f t="shared" si="28"/>
        <v>40337.549305555556</v>
      </c>
      <c r="K903">
        <v>1272050914</v>
      </c>
      <c r="L903" s="12">
        <f t="shared" si="29"/>
        <v>40291.56150462963</v>
      </c>
      <c r="M903" t="b">
        <v>0</v>
      </c>
      <c r="N903">
        <v>0</v>
      </c>
      <c r="O903" s="7">
        <f>E903/D903</f>
        <v>0</v>
      </c>
      <c r="P903" s="8" t="e">
        <f>E903/N903</f>
        <v>#DIV/0!</v>
      </c>
      <c r="Q903" t="str">
        <f>LEFT(T903, FIND("/",T903)-1)</f>
        <v>music</v>
      </c>
      <c r="R903" t="str">
        <f>RIGHT(T903,LEN(T903)-FIND("/",T903))</f>
        <v>jazz</v>
      </c>
      <c r="S903" t="b">
        <v>0</v>
      </c>
      <c r="T903" t="s">
        <v>8266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8220</v>
      </c>
      <c r="G904" t="s">
        <v>8223</v>
      </c>
      <c r="H904" t="s">
        <v>8245</v>
      </c>
      <c r="I904">
        <v>1409412600</v>
      </c>
      <c r="J904" s="12">
        <f t="shared" si="28"/>
        <v>41881.395833333336</v>
      </c>
      <c r="K904">
        <v>1404947422</v>
      </c>
      <c r="L904" s="12">
        <f t="shared" si="29"/>
        <v>41829.715532407405</v>
      </c>
      <c r="M904" t="b">
        <v>0</v>
      </c>
      <c r="N904">
        <v>3</v>
      </c>
      <c r="O904" s="7">
        <f>E904/D904</f>
        <v>3.0000000000000001E-3</v>
      </c>
      <c r="P904" s="8">
        <f>E904/N904</f>
        <v>30</v>
      </c>
      <c r="Q904" t="str">
        <f>LEFT(T904, FIND("/",T904)-1)</f>
        <v>music</v>
      </c>
      <c r="R904" t="str">
        <f>RIGHT(T904,LEN(T904)-FIND("/",T904))</f>
        <v>jazz</v>
      </c>
      <c r="S904" t="b">
        <v>0</v>
      </c>
      <c r="T904" t="s">
        <v>8266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8220</v>
      </c>
      <c r="G905" t="s">
        <v>8223</v>
      </c>
      <c r="H905" t="s">
        <v>8245</v>
      </c>
      <c r="I905">
        <v>1348367100</v>
      </c>
      <c r="J905" s="12">
        <f t="shared" si="28"/>
        <v>41174.850694444445</v>
      </c>
      <c r="K905">
        <v>1346180780</v>
      </c>
      <c r="L905" s="12">
        <f t="shared" si="29"/>
        <v>41149.546064814815</v>
      </c>
      <c r="M905" t="b">
        <v>0</v>
      </c>
      <c r="N905">
        <v>4</v>
      </c>
      <c r="O905" s="7">
        <f>E905/D905</f>
        <v>3.2000000000000001E-2</v>
      </c>
      <c r="P905" s="8">
        <f>E905/N905</f>
        <v>40</v>
      </c>
      <c r="Q905" t="str">
        <f>LEFT(T905, FIND("/",T905)-1)</f>
        <v>music</v>
      </c>
      <c r="R905" t="str">
        <f>RIGHT(T905,LEN(T905)-FIND("/",T905))</f>
        <v>jazz</v>
      </c>
      <c r="S905" t="b">
        <v>0</v>
      </c>
      <c r="T905" t="s">
        <v>8266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8220</v>
      </c>
      <c r="G906" t="s">
        <v>8223</v>
      </c>
      <c r="H906" t="s">
        <v>8245</v>
      </c>
      <c r="I906">
        <v>1451786137</v>
      </c>
      <c r="J906" s="12">
        <f t="shared" si="28"/>
        <v>42371.830289351856</v>
      </c>
      <c r="K906">
        <v>1449194137</v>
      </c>
      <c r="L906" s="12">
        <f t="shared" si="29"/>
        <v>42341.830289351856</v>
      </c>
      <c r="M906" t="b">
        <v>0</v>
      </c>
      <c r="N906">
        <v>3</v>
      </c>
      <c r="O906" s="7">
        <f>E906/D906</f>
        <v>3.0200000000000001E-3</v>
      </c>
      <c r="P906" s="8">
        <f>E906/N906</f>
        <v>50.333333333333336</v>
      </c>
      <c r="Q906" t="str">
        <f>LEFT(T906, FIND("/",T906)-1)</f>
        <v>music</v>
      </c>
      <c r="R906" t="str">
        <f>RIGHT(T906,LEN(T906)-FIND("/",T906))</f>
        <v>jazz</v>
      </c>
      <c r="S906" t="b">
        <v>0</v>
      </c>
      <c r="T906" t="s">
        <v>8266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8220</v>
      </c>
      <c r="G907" t="s">
        <v>8223</v>
      </c>
      <c r="H907" t="s">
        <v>8245</v>
      </c>
      <c r="I907">
        <v>1295847926</v>
      </c>
      <c r="J907" s="12">
        <f t="shared" si="28"/>
        <v>40566.989884259259</v>
      </c>
      <c r="K907">
        <v>1290663926</v>
      </c>
      <c r="L907" s="12">
        <f t="shared" si="29"/>
        <v>40506.989884259259</v>
      </c>
      <c r="M907" t="b">
        <v>0</v>
      </c>
      <c r="N907">
        <v>6</v>
      </c>
      <c r="O907" s="7">
        <f>E907/D907</f>
        <v>3.0153846153846153E-2</v>
      </c>
      <c r="P907" s="8">
        <f>E907/N907</f>
        <v>32.666666666666664</v>
      </c>
      <c r="Q907" t="str">
        <f>LEFT(T907, FIND("/",T907)-1)</f>
        <v>music</v>
      </c>
      <c r="R907" t="str">
        <f>RIGHT(T907,LEN(T907)-FIND("/",T907))</f>
        <v>jazz</v>
      </c>
      <c r="S907" t="b">
        <v>0</v>
      </c>
      <c r="T907" t="s">
        <v>8266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8220</v>
      </c>
      <c r="G908" t="s">
        <v>8223</v>
      </c>
      <c r="H908" t="s">
        <v>8245</v>
      </c>
      <c r="I908">
        <v>1394681590</v>
      </c>
      <c r="J908" s="12">
        <f t="shared" si="28"/>
        <v>41710.898032407407</v>
      </c>
      <c r="K908">
        <v>1392093190</v>
      </c>
      <c r="L908" s="12">
        <f t="shared" si="29"/>
        <v>41680.939699074072</v>
      </c>
      <c r="M908" t="b">
        <v>0</v>
      </c>
      <c r="N908">
        <v>0</v>
      </c>
      <c r="O908" s="7">
        <f>E908/D908</f>
        <v>0</v>
      </c>
      <c r="P908" s="8" t="e">
        <f>E908/N908</f>
        <v>#DIV/0!</v>
      </c>
      <c r="Q908" t="str">
        <f>LEFT(T908, FIND("/",T908)-1)</f>
        <v>music</v>
      </c>
      <c r="R908" t="str">
        <f>RIGHT(T908,LEN(T908)-FIND("/",T908))</f>
        <v>jazz</v>
      </c>
      <c r="S908" t="b">
        <v>0</v>
      </c>
      <c r="T908" t="s">
        <v>8266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8220</v>
      </c>
      <c r="G909" t="s">
        <v>8223</v>
      </c>
      <c r="H909" t="s">
        <v>8245</v>
      </c>
      <c r="I909">
        <v>1315715823</v>
      </c>
      <c r="J909" s="12">
        <f t="shared" si="28"/>
        <v>40796.942395833335</v>
      </c>
      <c r="K909">
        <v>1313123823</v>
      </c>
      <c r="L909" s="12">
        <f t="shared" si="29"/>
        <v>40766.942395833335</v>
      </c>
      <c r="M909" t="b">
        <v>0</v>
      </c>
      <c r="N909">
        <v>0</v>
      </c>
      <c r="O909" s="7">
        <f>E909/D909</f>
        <v>0</v>
      </c>
      <c r="P909" s="8" t="e">
        <f>E909/N909</f>
        <v>#DIV/0!</v>
      </c>
      <c r="Q909" t="str">
        <f>LEFT(T909, FIND("/",T909)-1)</f>
        <v>music</v>
      </c>
      <c r="R909" t="str">
        <f>RIGHT(T909,LEN(T909)-FIND("/",T909))</f>
        <v>jazz</v>
      </c>
      <c r="S909" t="b">
        <v>0</v>
      </c>
      <c r="T909" t="s">
        <v>8266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8220</v>
      </c>
      <c r="G910" t="s">
        <v>8223</v>
      </c>
      <c r="H910" t="s">
        <v>8245</v>
      </c>
      <c r="I910">
        <v>1280206740</v>
      </c>
      <c r="J910" s="12">
        <f t="shared" si="28"/>
        <v>40385.957638888889</v>
      </c>
      <c r="K910">
        <v>1276283655</v>
      </c>
      <c r="L910" s="12">
        <f t="shared" si="29"/>
        <v>40340.551562499997</v>
      </c>
      <c r="M910" t="b">
        <v>0</v>
      </c>
      <c r="N910">
        <v>0</v>
      </c>
      <c r="O910" s="7">
        <f>E910/D910</f>
        <v>0</v>
      </c>
      <c r="P910" s="8" t="e">
        <f>E910/N910</f>
        <v>#DIV/0!</v>
      </c>
      <c r="Q910" t="str">
        <f>LEFT(T910, FIND("/",T910)-1)</f>
        <v>music</v>
      </c>
      <c r="R910" t="str">
        <f>RIGHT(T910,LEN(T910)-FIND("/",T910))</f>
        <v>jazz</v>
      </c>
      <c r="S910" t="b">
        <v>0</v>
      </c>
      <c r="T910" t="s">
        <v>8266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8220</v>
      </c>
      <c r="G911" t="s">
        <v>8223</v>
      </c>
      <c r="H911" t="s">
        <v>8245</v>
      </c>
      <c r="I911">
        <v>1343016000</v>
      </c>
      <c r="J911" s="12">
        <f t="shared" si="28"/>
        <v>41112.916666666664</v>
      </c>
      <c r="K911">
        <v>1340296440</v>
      </c>
      <c r="L911" s="12">
        <f t="shared" si="29"/>
        <v>41081.44027777778</v>
      </c>
      <c r="M911" t="b">
        <v>0</v>
      </c>
      <c r="N911">
        <v>8</v>
      </c>
      <c r="O911" s="7">
        <f>E911/D911</f>
        <v>3.2500000000000001E-2</v>
      </c>
      <c r="P911" s="8">
        <f>E911/N911</f>
        <v>65</v>
      </c>
      <c r="Q911" t="str">
        <f>LEFT(T911, FIND("/",T911)-1)</f>
        <v>music</v>
      </c>
      <c r="R911" t="str">
        <f>RIGHT(T911,LEN(T911)-FIND("/",T911))</f>
        <v>jazz</v>
      </c>
      <c r="S911" t="b">
        <v>0</v>
      </c>
      <c r="T911" t="s">
        <v>8266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8220</v>
      </c>
      <c r="G912" t="s">
        <v>8224</v>
      </c>
      <c r="H912" t="s">
        <v>8245</v>
      </c>
      <c r="I912">
        <v>1488546319</v>
      </c>
      <c r="J912" s="12">
        <f t="shared" si="28"/>
        <v>42797.295358796298</v>
      </c>
      <c r="K912">
        <v>1483362319</v>
      </c>
      <c r="L912" s="12">
        <f t="shared" si="29"/>
        <v>42737.295358796298</v>
      </c>
      <c r="M912" t="b">
        <v>0</v>
      </c>
      <c r="N912">
        <v>5</v>
      </c>
      <c r="O912" s="7">
        <f>E912/D912</f>
        <v>0.22363636363636363</v>
      </c>
      <c r="P912" s="8">
        <f>E912/N912</f>
        <v>24.6</v>
      </c>
      <c r="Q912" t="str">
        <f>LEFT(T912, FIND("/",T912)-1)</f>
        <v>music</v>
      </c>
      <c r="R912" t="str">
        <f>RIGHT(T912,LEN(T912)-FIND("/",T912))</f>
        <v>jazz</v>
      </c>
      <c r="S912" t="b">
        <v>0</v>
      </c>
      <c r="T912" t="s">
        <v>8266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8220</v>
      </c>
      <c r="G913" t="s">
        <v>8223</v>
      </c>
      <c r="H913" t="s">
        <v>8245</v>
      </c>
      <c r="I913">
        <v>1390522045</v>
      </c>
      <c r="J913" s="12">
        <f t="shared" si="28"/>
        <v>41662.755150462966</v>
      </c>
      <c r="K913">
        <v>1388707645</v>
      </c>
      <c r="L913" s="12">
        <f t="shared" si="29"/>
        <v>41641.755150462966</v>
      </c>
      <c r="M913" t="b">
        <v>0</v>
      </c>
      <c r="N913">
        <v>0</v>
      </c>
      <c r="O913" s="7">
        <f>E913/D913</f>
        <v>0</v>
      </c>
      <c r="P913" s="8" t="e">
        <f>E913/N913</f>
        <v>#DIV/0!</v>
      </c>
      <c r="Q913" t="str">
        <f>LEFT(T913, FIND("/",T913)-1)</f>
        <v>music</v>
      </c>
      <c r="R913" t="str">
        <f>RIGHT(T913,LEN(T913)-FIND("/",T913))</f>
        <v>jazz</v>
      </c>
      <c r="S913" t="b">
        <v>0</v>
      </c>
      <c r="T913" t="s">
        <v>8266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8220</v>
      </c>
      <c r="G914" t="s">
        <v>8223</v>
      </c>
      <c r="H914" t="s">
        <v>8245</v>
      </c>
      <c r="I914">
        <v>1355197047</v>
      </c>
      <c r="J914" s="12">
        <f t="shared" si="28"/>
        <v>41253.901006944441</v>
      </c>
      <c r="K914">
        <v>1350009447</v>
      </c>
      <c r="L914" s="12">
        <f t="shared" si="29"/>
        <v>41193.859340277777</v>
      </c>
      <c r="M914" t="b">
        <v>0</v>
      </c>
      <c r="N914">
        <v>2</v>
      </c>
      <c r="O914" s="7">
        <f>E914/D914</f>
        <v>8.5714285714285719E-3</v>
      </c>
      <c r="P914" s="8">
        <f>E914/N914</f>
        <v>15</v>
      </c>
      <c r="Q914" t="str">
        <f>LEFT(T914, FIND("/",T914)-1)</f>
        <v>music</v>
      </c>
      <c r="R914" t="str">
        <f>RIGHT(T914,LEN(T914)-FIND("/",T914))</f>
        <v>jazz</v>
      </c>
      <c r="S914" t="b">
        <v>0</v>
      </c>
      <c r="T914" t="s">
        <v>8266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8220</v>
      </c>
      <c r="G915" t="s">
        <v>8223</v>
      </c>
      <c r="H915" t="s">
        <v>8245</v>
      </c>
      <c r="I915">
        <v>1336188019</v>
      </c>
      <c r="J915" s="12">
        <f t="shared" si="28"/>
        <v>41033.889108796298</v>
      </c>
      <c r="K915">
        <v>1333596019</v>
      </c>
      <c r="L915" s="12">
        <f t="shared" si="29"/>
        <v>41003.889108796298</v>
      </c>
      <c r="M915" t="b">
        <v>0</v>
      </c>
      <c r="N915">
        <v>24</v>
      </c>
      <c r="O915" s="7">
        <f>E915/D915</f>
        <v>6.6066666666666662E-2</v>
      </c>
      <c r="P915" s="8">
        <f>E915/N915</f>
        <v>82.583333333333329</v>
      </c>
      <c r="Q915" t="str">
        <f>LEFT(T915, FIND("/",T915)-1)</f>
        <v>music</v>
      </c>
      <c r="R915" t="str">
        <f>RIGHT(T915,LEN(T915)-FIND("/",T915))</f>
        <v>jazz</v>
      </c>
      <c r="S915" t="b">
        <v>0</v>
      </c>
      <c r="T915" t="s">
        <v>8266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8220</v>
      </c>
      <c r="G916" t="s">
        <v>8223</v>
      </c>
      <c r="H916" t="s">
        <v>8245</v>
      </c>
      <c r="I916">
        <v>1345918747</v>
      </c>
      <c r="J916" s="12">
        <f t="shared" si="28"/>
        <v>41146.513275462967</v>
      </c>
      <c r="K916">
        <v>1343326747</v>
      </c>
      <c r="L916" s="12">
        <f t="shared" si="29"/>
        <v>41116.513275462967</v>
      </c>
      <c r="M916" t="b">
        <v>0</v>
      </c>
      <c r="N916">
        <v>0</v>
      </c>
      <c r="O916" s="7">
        <f>E916/D916</f>
        <v>0</v>
      </c>
      <c r="P916" s="8" t="e">
        <f>E916/N916</f>
        <v>#DIV/0!</v>
      </c>
      <c r="Q916" t="str">
        <f>LEFT(T916, FIND("/",T916)-1)</f>
        <v>music</v>
      </c>
      <c r="R916" t="str">
        <f>RIGHT(T916,LEN(T916)-FIND("/",T916))</f>
        <v>jazz</v>
      </c>
      <c r="S916" t="b">
        <v>0</v>
      </c>
      <c r="T916" t="s">
        <v>8266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8220</v>
      </c>
      <c r="G917" t="s">
        <v>8223</v>
      </c>
      <c r="H917" t="s">
        <v>8245</v>
      </c>
      <c r="I917">
        <v>1330577940</v>
      </c>
      <c r="J917" s="12">
        <f t="shared" si="28"/>
        <v>40968.957638888889</v>
      </c>
      <c r="K917">
        <v>1327853914</v>
      </c>
      <c r="L917" s="12">
        <f t="shared" si="29"/>
        <v>40937.429560185185</v>
      </c>
      <c r="M917" t="b">
        <v>0</v>
      </c>
      <c r="N917">
        <v>9</v>
      </c>
      <c r="O917" s="7">
        <f>E917/D917</f>
        <v>5.7692307692307696E-2</v>
      </c>
      <c r="P917" s="8">
        <f>E917/N917</f>
        <v>41.666666666666664</v>
      </c>
      <c r="Q917" t="str">
        <f>LEFT(T917, FIND("/",T917)-1)</f>
        <v>music</v>
      </c>
      <c r="R917" t="str">
        <f>RIGHT(T917,LEN(T917)-FIND("/",T917))</f>
        <v>jazz</v>
      </c>
      <c r="S917" t="b">
        <v>0</v>
      </c>
      <c r="T917" t="s">
        <v>8266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8220</v>
      </c>
      <c r="G918" t="s">
        <v>8223</v>
      </c>
      <c r="H918" t="s">
        <v>8245</v>
      </c>
      <c r="I918">
        <v>1287723600</v>
      </c>
      <c r="J918" s="12">
        <f t="shared" si="28"/>
        <v>40472.958333333336</v>
      </c>
      <c r="K918">
        <v>1284409734</v>
      </c>
      <c r="L918" s="12">
        <f t="shared" si="29"/>
        <v>40434.603402777779</v>
      </c>
      <c r="M918" t="b">
        <v>0</v>
      </c>
      <c r="N918">
        <v>0</v>
      </c>
      <c r="O918" s="7">
        <f>E918/D918</f>
        <v>0</v>
      </c>
      <c r="P918" s="8" t="e">
        <f>E918/N918</f>
        <v>#DIV/0!</v>
      </c>
      <c r="Q918" t="str">
        <f>LEFT(T918, FIND("/",T918)-1)</f>
        <v>music</v>
      </c>
      <c r="R918" t="str">
        <f>RIGHT(T918,LEN(T918)-FIND("/",T918))</f>
        <v>jazz</v>
      </c>
      <c r="S918" t="b">
        <v>0</v>
      </c>
      <c r="T918" t="s">
        <v>8266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8220</v>
      </c>
      <c r="G919" t="s">
        <v>8223</v>
      </c>
      <c r="H919" t="s">
        <v>8245</v>
      </c>
      <c r="I919">
        <v>1405305000</v>
      </c>
      <c r="J919" s="12">
        <f t="shared" si="28"/>
        <v>41833.854166666664</v>
      </c>
      <c r="K919">
        <v>1402612730</v>
      </c>
      <c r="L919" s="12">
        <f t="shared" si="29"/>
        <v>41802.69363425926</v>
      </c>
      <c r="M919" t="b">
        <v>0</v>
      </c>
      <c r="N919">
        <v>1</v>
      </c>
      <c r="O919" s="7">
        <f>E919/D919</f>
        <v>6.0000000000000001E-3</v>
      </c>
      <c r="P919" s="8">
        <f>E919/N919</f>
        <v>30</v>
      </c>
      <c r="Q919" t="str">
        <f>LEFT(T919, FIND("/",T919)-1)</f>
        <v>music</v>
      </c>
      <c r="R919" t="str">
        <f>RIGHT(T919,LEN(T919)-FIND("/",T919))</f>
        <v>jazz</v>
      </c>
      <c r="S919" t="b">
        <v>0</v>
      </c>
      <c r="T919" t="s">
        <v>8266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8220</v>
      </c>
      <c r="G920" t="s">
        <v>8224</v>
      </c>
      <c r="H920" t="s">
        <v>8245</v>
      </c>
      <c r="I920">
        <v>1417474761</v>
      </c>
      <c r="J920" s="12">
        <f t="shared" si="28"/>
        <v>41974.707881944443</v>
      </c>
      <c r="K920">
        <v>1414879161</v>
      </c>
      <c r="L920" s="12">
        <f t="shared" si="29"/>
        <v>41944.666215277779</v>
      </c>
      <c r="M920" t="b">
        <v>0</v>
      </c>
      <c r="N920">
        <v>10</v>
      </c>
      <c r="O920" s="7">
        <f>E920/D920</f>
        <v>5.0256410256410255E-2</v>
      </c>
      <c r="P920" s="8">
        <f>E920/N920</f>
        <v>19.600000000000001</v>
      </c>
      <c r="Q920" t="str">
        <f>LEFT(T920, FIND("/",T920)-1)</f>
        <v>music</v>
      </c>
      <c r="R920" t="str">
        <f>RIGHT(T920,LEN(T920)-FIND("/",T920))</f>
        <v>jazz</v>
      </c>
      <c r="S920" t="b">
        <v>0</v>
      </c>
      <c r="T920" t="s">
        <v>8266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8220</v>
      </c>
      <c r="G921" t="s">
        <v>8223</v>
      </c>
      <c r="H921" t="s">
        <v>8245</v>
      </c>
      <c r="I921">
        <v>1355930645</v>
      </c>
      <c r="J921" s="12">
        <f t="shared" si="28"/>
        <v>41262.391724537039</v>
      </c>
      <c r="K921">
        <v>1352906645</v>
      </c>
      <c r="L921" s="12">
        <f t="shared" si="29"/>
        <v>41227.391724537039</v>
      </c>
      <c r="M921" t="b">
        <v>0</v>
      </c>
      <c r="N921">
        <v>1</v>
      </c>
      <c r="O921" s="7">
        <f>E921/D921</f>
        <v>5.0000000000000001E-3</v>
      </c>
      <c r="P921" s="8">
        <f>E921/N921</f>
        <v>100</v>
      </c>
      <c r="Q921" t="str">
        <f>LEFT(T921, FIND("/",T921)-1)</f>
        <v>music</v>
      </c>
      <c r="R921" t="str">
        <f>RIGHT(T921,LEN(T921)-FIND("/",T921))</f>
        <v>jazz</v>
      </c>
      <c r="S921" t="b">
        <v>0</v>
      </c>
      <c r="T921" t="s">
        <v>8266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8220</v>
      </c>
      <c r="G922" t="s">
        <v>8223</v>
      </c>
      <c r="H922" t="s">
        <v>8245</v>
      </c>
      <c r="I922">
        <v>1384448822</v>
      </c>
      <c r="J922" s="12">
        <f t="shared" si="28"/>
        <v>41592.463217592594</v>
      </c>
      <c r="K922">
        <v>1381853222</v>
      </c>
      <c r="L922" s="12">
        <f t="shared" si="29"/>
        <v>41562.42155092593</v>
      </c>
      <c r="M922" t="b">
        <v>0</v>
      </c>
      <c r="N922">
        <v>0</v>
      </c>
      <c r="O922" s="7">
        <f>E922/D922</f>
        <v>0</v>
      </c>
      <c r="P922" s="8" t="e">
        <f>E922/N922</f>
        <v>#DIV/0!</v>
      </c>
      <c r="Q922" t="str">
        <f>LEFT(T922, FIND("/",T922)-1)</f>
        <v>music</v>
      </c>
      <c r="R922" t="str">
        <f>RIGHT(T922,LEN(T922)-FIND("/",T922))</f>
        <v>jazz</v>
      </c>
      <c r="S922" t="b">
        <v>0</v>
      </c>
      <c r="T922" t="s">
        <v>8266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8220</v>
      </c>
      <c r="G923" t="s">
        <v>8223</v>
      </c>
      <c r="H923" t="s">
        <v>8245</v>
      </c>
      <c r="I923">
        <v>1323666376</v>
      </c>
      <c r="J923" s="12">
        <f t="shared" si="28"/>
        <v>40888.962685185186</v>
      </c>
      <c r="K923">
        <v>1320033976</v>
      </c>
      <c r="L923" s="12">
        <f t="shared" si="29"/>
        <v>40846.921018518515</v>
      </c>
      <c r="M923" t="b">
        <v>0</v>
      </c>
      <c r="N923">
        <v>20</v>
      </c>
      <c r="O923" s="7">
        <f>E923/D923</f>
        <v>0.309</v>
      </c>
      <c r="P923" s="8">
        <f>E923/N923</f>
        <v>231.75</v>
      </c>
      <c r="Q923" t="str">
        <f>LEFT(T923, FIND("/",T923)-1)</f>
        <v>music</v>
      </c>
      <c r="R923" t="str">
        <f>RIGHT(T923,LEN(T923)-FIND("/",T923))</f>
        <v>jazz</v>
      </c>
      <c r="S923" t="b">
        <v>0</v>
      </c>
      <c r="T923" t="s">
        <v>8266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8220</v>
      </c>
      <c r="G924" t="s">
        <v>8223</v>
      </c>
      <c r="H924" t="s">
        <v>8245</v>
      </c>
      <c r="I924">
        <v>1412167393</v>
      </c>
      <c r="J924" s="12">
        <f t="shared" si="28"/>
        <v>41913.280011574076</v>
      </c>
      <c r="K924">
        <v>1409143393</v>
      </c>
      <c r="L924" s="12">
        <f t="shared" si="29"/>
        <v>41878.280011574076</v>
      </c>
      <c r="M924" t="b">
        <v>0</v>
      </c>
      <c r="N924">
        <v>30</v>
      </c>
      <c r="O924" s="7">
        <f>E924/D924</f>
        <v>0.21037037037037037</v>
      </c>
      <c r="P924" s="8">
        <f>E924/N924</f>
        <v>189.33333333333334</v>
      </c>
      <c r="Q924" t="str">
        <f>LEFT(T924, FIND("/",T924)-1)</f>
        <v>music</v>
      </c>
      <c r="R924" t="str">
        <f>RIGHT(T924,LEN(T924)-FIND("/",T924))</f>
        <v>jazz</v>
      </c>
      <c r="S924" t="b">
        <v>0</v>
      </c>
      <c r="T924" t="s">
        <v>8266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8220</v>
      </c>
      <c r="G925" t="s">
        <v>8223</v>
      </c>
      <c r="H925" t="s">
        <v>8245</v>
      </c>
      <c r="I925">
        <v>1416614523</v>
      </c>
      <c r="J925" s="12">
        <f t="shared" si="28"/>
        <v>41964.751423611116</v>
      </c>
      <c r="K925">
        <v>1414018923</v>
      </c>
      <c r="L925" s="12">
        <f t="shared" si="29"/>
        <v>41934.709756944445</v>
      </c>
      <c r="M925" t="b">
        <v>0</v>
      </c>
      <c r="N925">
        <v>6</v>
      </c>
      <c r="O925" s="7">
        <f>E925/D925</f>
        <v>2.1999999999999999E-2</v>
      </c>
      <c r="P925" s="8">
        <f>E925/N925</f>
        <v>55</v>
      </c>
      <c r="Q925" t="str">
        <f>LEFT(T925, FIND("/",T925)-1)</f>
        <v>music</v>
      </c>
      <c r="R925" t="str">
        <f>RIGHT(T925,LEN(T925)-FIND("/",T925))</f>
        <v>jazz</v>
      </c>
      <c r="S925" t="b">
        <v>0</v>
      </c>
      <c r="T925" t="s">
        <v>8266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8220</v>
      </c>
      <c r="G926" t="s">
        <v>8223</v>
      </c>
      <c r="H926" t="s">
        <v>8245</v>
      </c>
      <c r="I926">
        <v>1360795069</v>
      </c>
      <c r="J926" s="12">
        <f t="shared" si="28"/>
        <v>41318.692928240744</v>
      </c>
      <c r="K926">
        <v>1358203069</v>
      </c>
      <c r="L926" s="12">
        <f t="shared" si="29"/>
        <v>41288.692928240744</v>
      </c>
      <c r="M926" t="b">
        <v>0</v>
      </c>
      <c r="N926">
        <v>15</v>
      </c>
      <c r="O926" s="7">
        <f>E926/D926</f>
        <v>0.109</v>
      </c>
      <c r="P926" s="8">
        <f>E926/N926</f>
        <v>21.8</v>
      </c>
      <c r="Q926" t="str">
        <f>LEFT(T926, FIND("/",T926)-1)</f>
        <v>music</v>
      </c>
      <c r="R926" t="str">
        <f>RIGHT(T926,LEN(T926)-FIND("/",T926))</f>
        <v>jazz</v>
      </c>
      <c r="S926" t="b">
        <v>0</v>
      </c>
      <c r="T926" t="s">
        <v>8266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8220</v>
      </c>
      <c r="G927" t="s">
        <v>8223</v>
      </c>
      <c r="H927" t="s">
        <v>8245</v>
      </c>
      <c r="I927">
        <v>1385590111</v>
      </c>
      <c r="J927" s="12">
        <f t="shared" si="28"/>
        <v>41605.672581018516</v>
      </c>
      <c r="K927">
        <v>1382994511</v>
      </c>
      <c r="L927" s="12">
        <f t="shared" si="29"/>
        <v>41575.630914351852</v>
      </c>
      <c r="M927" t="b">
        <v>0</v>
      </c>
      <c r="N927">
        <v>5</v>
      </c>
      <c r="O927" s="7">
        <f>E927/D927</f>
        <v>2.6666666666666668E-2</v>
      </c>
      <c r="P927" s="8">
        <f>E927/N927</f>
        <v>32</v>
      </c>
      <c r="Q927" t="str">
        <f>LEFT(T927, FIND("/",T927)-1)</f>
        <v>music</v>
      </c>
      <c r="R927" t="str">
        <f>RIGHT(T927,LEN(T927)-FIND("/",T927))</f>
        <v>jazz</v>
      </c>
      <c r="S927" t="b">
        <v>0</v>
      </c>
      <c r="T927" t="s">
        <v>8266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8220</v>
      </c>
      <c r="G928" t="s">
        <v>8223</v>
      </c>
      <c r="H928" t="s">
        <v>8245</v>
      </c>
      <c r="I928">
        <v>1278628800</v>
      </c>
      <c r="J928" s="12">
        <f t="shared" si="28"/>
        <v>40367.694444444445</v>
      </c>
      <c r="K928">
        <v>1276043330</v>
      </c>
      <c r="L928" s="12">
        <f t="shared" si="29"/>
        <v>40337.77002314815</v>
      </c>
      <c r="M928" t="b">
        <v>0</v>
      </c>
      <c r="N928">
        <v>0</v>
      </c>
      <c r="O928" s="7">
        <f>E928/D928</f>
        <v>0</v>
      </c>
      <c r="P928" s="8" t="e">
        <f>E928/N928</f>
        <v>#DIV/0!</v>
      </c>
      <c r="Q928" t="str">
        <f>LEFT(T928, FIND("/",T928)-1)</f>
        <v>music</v>
      </c>
      <c r="R928" t="str">
        <f>RIGHT(T928,LEN(T928)-FIND("/",T928))</f>
        <v>jazz</v>
      </c>
      <c r="S928" t="b">
        <v>0</v>
      </c>
      <c r="T928" t="s">
        <v>8266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8220</v>
      </c>
      <c r="G929" t="s">
        <v>8223</v>
      </c>
      <c r="H929" t="s">
        <v>8245</v>
      </c>
      <c r="I929">
        <v>1337024695</v>
      </c>
      <c r="J929" s="12">
        <f t="shared" si="28"/>
        <v>41043.572858796295</v>
      </c>
      <c r="K929">
        <v>1334432695</v>
      </c>
      <c r="L929" s="12">
        <f t="shared" si="29"/>
        <v>41013.572858796295</v>
      </c>
      <c r="M929" t="b">
        <v>0</v>
      </c>
      <c r="N929">
        <v>0</v>
      </c>
      <c r="O929" s="7">
        <f>E929/D929</f>
        <v>0</v>
      </c>
      <c r="P929" s="8" t="e">
        <f>E929/N929</f>
        <v>#DIV/0!</v>
      </c>
      <c r="Q929" t="str">
        <f>LEFT(T929, FIND("/",T929)-1)</f>
        <v>music</v>
      </c>
      <c r="R929" t="str">
        <f>RIGHT(T929,LEN(T929)-FIND("/",T929))</f>
        <v>jazz</v>
      </c>
      <c r="S929" t="b">
        <v>0</v>
      </c>
      <c r="T929" t="s">
        <v>8266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8220</v>
      </c>
      <c r="G930" t="s">
        <v>8223</v>
      </c>
      <c r="H930" t="s">
        <v>8245</v>
      </c>
      <c r="I930">
        <v>1353196800</v>
      </c>
      <c r="J930" s="12">
        <f t="shared" si="28"/>
        <v>41230.75</v>
      </c>
      <c r="K930">
        <v>1348864913</v>
      </c>
      <c r="L930" s="12">
        <f t="shared" si="29"/>
        <v>41180.61241898148</v>
      </c>
      <c r="M930" t="b">
        <v>0</v>
      </c>
      <c r="N930">
        <v>28</v>
      </c>
      <c r="O930" s="7">
        <f>E930/D930</f>
        <v>0.10862068965517241</v>
      </c>
      <c r="P930" s="8">
        <f>E930/N930</f>
        <v>56.25</v>
      </c>
      <c r="Q930" t="str">
        <f>LEFT(T930, FIND("/",T930)-1)</f>
        <v>music</v>
      </c>
      <c r="R930" t="str">
        <f>RIGHT(T930,LEN(T930)-FIND("/",T930))</f>
        <v>jazz</v>
      </c>
      <c r="S930" t="b">
        <v>0</v>
      </c>
      <c r="T930" t="s">
        <v>8266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8220</v>
      </c>
      <c r="G931" t="s">
        <v>8223</v>
      </c>
      <c r="H931" t="s">
        <v>8245</v>
      </c>
      <c r="I931">
        <v>1333946569</v>
      </c>
      <c r="J931" s="12">
        <f t="shared" si="28"/>
        <v>41007.946400462963</v>
      </c>
      <c r="K931">
        <v>1331358169</v>
      </c>
      <c r="L931" s="12">
        <f t="shared" si="29"/>
        <v>40977.988067129627</v>
      </c>
      <c r="M931" t="b">
        <v>0</v>
      </c>
      <c r="N931">
        <v>0</v>
      </c>
      <c r="O931" s="7">
        <f>E931/D931</f>
        <v>0</v>
      </c>
      <c r="P931" s="8" t="e">
        <f>E931/N931</f>
        <v>#DIV/0!</v>
      </c>
      <c r="Q931" t="str">
        <f>LEFT(T931, FIND("/",T931)-1)</f>
        <v>music</v>
      </c>
      <c r="R931" t="str">
        <f>RIGHT(T931,LEN(T931)-FIND("/",T931))</f>
        <v>jazz</v>
      </c>
      <c r="S931" t="b">
        <v>0</v>
      </c>
      <c r="T931" t="s">
        <v>8266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8220</v>
      </c>
      <c r="G932" t="s">
        <v>8223</v>
      </c>
      <c r="H932" t="s">
        <v>8245</v>
      </c>
      <c r="I932">
        <v>1277501520</v>
      </c>
      <c r="J932" s="12">
        <f t="shared" si="28"/>
        <v>40354.647222222222</v>
      </c>
      <c r="K932">
        <v>1273874306</v>
      </c>
      <c r="L932" s="12">
        <f t="shared" si="29"/>
        <v>40312.665578703702</v>
      </c>
      <c r="M932" t="b">
        <v>0</v>
      </c>
      <c r="N932">
        <v>5</v>
      </c>
      <c r="O932" s="7">
        <f>E932/D932</f>
        <v>0.38333333333333336</v>
      </c>
      <c r="P932" s="8">
        <f>E932/N932</f>
        <v>69</v>
      </c>
      <c r="Q932" t="str">
        <f>LEFT(T932, FIND("/",T932)-1)</f>
        <v>music</v>
      </c>
      <c r="R932" t="str">
        <f>RIGHT(T932,LEN(T932)-FIND("/",T932))</f>
        <v>jazz</v>
      </c>
      <c r="S932" t="b">
        <v>0</v>
      </c>
      <c r="T932" t="s">
        <v>8266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8220</v>
      </c>
      <c r="G933" t="s">
        <v>8224</v>
      </c>
      <c r="H933" t="s">
        <v>8245</v>
      </c>
      <c r="I933">
        <v>1395007200</v>
      </c>
      <c r="J933" s="12">
        <f t="shared" si="28"/>
        <v>41714.666666666664</v>
      </c>
      <c r="K933">
        <v>1392021502</v>
      </c>
      <c r="L933" s="12">
        <f t="shared" si="29"/>
        <v>41680.109976851854</v>
      </c>
      <c r="M933" t="b">
        <v>0</v>
      </c>
      <c r="N933">
        <v>7</v>
      </c>
      <c r="O933" s="7">
        <f>E933/D933</f>
        <v>6.5500000000000003E-2</v>
      </c>
      <c r="P933" s="8">
        <f>E933/N933</f>
        <v>18.714285714285715</v>
      </c>
      <c r="Q933" t="str">
        <f>LEFT(T933, FIND("/",T933)-1)</f>
        <v>music</v>
      </c>
      <c r="R933" t="str">
        <f>RIGHT(T933,LEN(T933)-FIND("/",T933))</f>
        <v>jazz</v>
      </c>
      <c r="S933" t="b">
        <v>0</v>
      </c>
      <c r="T933" t="s">
        <v>8266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8220</v>
      </c>
      <c r="G934" t="s">
        <v>8223</v>
      </c>
      <c r="H934" t="s">
        <v>8245</v>
      </c>
      <c r="I934">
        <v>1363990545</v>
      </c>
      <c r="J934" s="12">
        <f t="shared" si="28"/>
        <v>41355.677604166667</v>
      </c>
      <c r="K934">
        <v>1360106145</v>
      </c>
      <c r="L934" s="12">
        <f t="shared" si="29"/>
        <v>41310.719270833331</v>
      </c>
      <c r="M934" t="b">
        <v>0</v>
      </c>
      <c r="N934">
        <v>30</v>
      </c>
      <c r="O934" s="7">
        <f>E934/D934</f>
        <v>0.14536842105263159</v>
      </c>
      <c r="P934" s="8">
        <f>E934/N934</f>
        <v>46.033333333333331</v>
      </c>
      <c r="Q934" t="str">
        <f>LEFT(T934, FIND("/",T934)-1)</f>
        <v>music</v>
      </c>
      <c r="R934" t="str">
        <f>RIGHT(T934,LEN(T934)-FIND("/",T934))</f>
        <v>jazz</v>
      </c>
      <c r="S934" t="b">
        <v>0</v>
      </c>
      <c r="T934" t="s">
        <v>8266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8220</v>
      </c>
      <c r="G935" t="s">
        <v>8223</v>
      </c>
      <c r="H935" t="s">
        <v>8245</v>
      </c>
      <c r="I935">
        <v>1399867409</v>
      </c>
      <c r="J935" s="12">
        <f t="shared" si="28"/>
        <v>41770.919085648151</v>
      </c>
      <c r="K935">
        <v>1394683409</v>
      </c>
      <c r="L935" s="12">
        <f t="shared" si="29"/>
        <v>41710.919085648151</v>
      </c>
      <c r="M935" t="b">
        <v>0</v>
      </c>
      <c r="N935">
        <v>2</v>
      </c>
      <c r="O935" s="7">
        <f>E935/D935</f>
        <v>0.06</v>
      </c>
      <c r="P935" s="8">
        <f>E935/N935</f>
        <v>60</v>
      </c>
      <c r="Q935" t="str">
        <f>LEFT(T935, FIND("/",T935)-1)</f>
        <v>music</v>
      </c>
      <c r="R935" t="str">
        <f>RIGHT(T935,LEN(T935)-FIND("/",T935))</f>
        <v>jazz</v>
      </c>
      <c r="S935" t="b">
        <v>0</v>
      </c>
      <c r="T935" t="s">
        <v>8266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8220</v>
      </c>
      <c r="G936" t="s">
        <v>8228</v>
      </c>
      <c r="H936" t="s">
        <v>8245</v>
      </c>
      <c r="I936">
        <v>1399183200</v>
      </c>
      <c r="J936" s="12">
        <f t="shared" si="28"/>
        <v>41763</v>
      </c>
      <c r="K936">
        <v>1396633284</v>
      </c>
      <c r="L936" s="12">
        <f t="shared" si="29"/>
        <v>41733.487083333333</v>
      </c>
      <c r="M936" t="b">
        <v>0</v>
      </c>
      <c r="N936">
        <v>30</v>
      </c>
      <c r="O936" s="7">
        <f>E936/D936</f>
        <v>0.30399999999999999</v>
      </c>
      <c r="P936" s="8">
        <f>E936/N936</f>
        <v>50.666666666666664</v>
      </c>
      <c r="Q936" t="str">
        <f>LEFT(T936, FIND("/",T936)-1)</f>
        <v>music</v>
      </c>
      <c r="R936" t="str">
        <f>RIGHT(T936,LEN(T936)-FIND("/",T936))</f>
        <v>jazz</v>
      </c>
      <c r="S936" t="b">
        <v>0</v>
      </c>
      <c r="T936" t="s">
        <v>8266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8220</v>
      </c>
      <c r="G937" t="s">
        <v>8223</v>
      </c>
      <c r="H937" t="s">
        <v>8245</v>
      </c>
      <c r="I937">
        <v>1454054429</v>
      </c>
      <c r="J937" s="12">
        <f t="shared" si="28"/>
        <v>42398.083668981482</v>
      </c>
      <c r="K937">
        <v>1451462429</v>
      </c>
      <c r="L937" s="12">
        <f t="shared" si="29"/>
        <v>42368.083668981482</v>
      </c>
      <c r="M937" t="b">
        <v>0</v>
      </c>
      <c r="N937">
        <v>2</v>
      </c>
      <c r="O937" s="7">
        <f>E937/D937</f>
        <v>1.4285714285714285E-2</v>
      </c>
      <c r="P937" s="8">
        <f>E937/N937</f>
        <v>25</v>
      </c>
      <c r="Q937" t="str">
        <f>LEFT(T937, FIND("/",T937)-1)</f>
        <v>music</v>
      </c>
      <c r="R937" t="str">
        <f>RIGHT(T937,LEN(T937)-FIND("/",T937))</f>
        <v>jazz</v>
      </c>
      <c r="S937" t="b">
        <v>0</v>
      </c>
      <c r="T937" t="s">
        <v>8266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8220</v>
      </c>
      <c r="G938" t="s">
        <v>8223</v>
      </c>
      <c r="H938" t="s">
        <v>8245</v>
      </c>
      <c r="I938">
        <v>1326916800</v>
      </c>
      <c r="J938" s="12">
        <f t="shared" si="28"/>
        <v>40926.583333333336</v>
      </c>
      <c r="K938">
        <v>1323131689</v>
      </c>
      <c r="L938" s="12">
        <f t="shared" si="29"/>
        <v>40882.774178240739</v>
      </c>
      <c r="M938" t="b">
        <v>0</v>
      </c>
      <c r="N938">
        <v>0</v>
      </c>
      <c r="O938" s="7">
        <f>E938/D938</f>
        <v>0</v>
      </c>
      <c r="P938" s="8" t="e">
        <f>E938/N938</f>
        <v>#DIV/0!</v>
      </c>
      <c r="Q938" t="str">
        <f>LEFT(T938, FIND("/",T938)-1)</f>
        <v>music</v>
      </c>
      <c r="R938" t="str">
        <f>RIGHT(T938,LEN(T938)-FIND("/",T938))</f>
        <v>jazz</v>
      </c>
      <c r="S938" t="b">
        <v>0</v>
      </c>
      <c r="T938" t="s">
        <v>8266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8220</v>
      </c>
      <c r="G939" t="s">
        <v>8223</v>
      </c>
      <c r="H939" t="s">
        <v>8245</v>
      </c>
      <c r="I939">
        <v>1383509357</v>
      </c>
      <c r="J939" s="12">
        <f t="shared" si="28"/>
        <v>41581.589780092596</v>
      </c>
      <c r="K939">
        <v>1380913757</v>
      </c>
      <c r="L939" s="12">
        <f t="shared" si="29"/>
        <v>41551.548113425924</v>
      </c>
      <c r="M939" t="b">
        <v>0</v>
      </c>
      <c r="N939">
        <v>2</v>
      </c>
      <c r="O939" s="7">
        <f>E939/D939</f>
        <v>1.1428571428571429E-2</v>
      </c>
      <c r="P939" s="8">
        <f>E939/N939</f>
        <v>20</v>
      </c>
      <c r="Q939" t="str">
        <f>LEFT(T939, FIND("/",T939)-1)</f>
        <v>music</v>
      </c>
      <c r="R939" t="str">
        <f>RIGHT(T939,LEN(T939)-FIND("/",T939))</f>
        <v>jazz</v>
      </c>
      <c r="S939" t="b">
        <v>0</v>
      </c>
      <c r="T939" t="s">
        <v>8266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8220</v>
      </c>
      <c r="G940" t="s">
        <v>8223</v>
      </c>
      <c r="H940" t="s">
        <v>8245</v>
      </c>
      <c r="I940">
        <v>1346585448</v>
      </c>
      <c r="J940" s="12">
        <f t="shared" si="28"/>
        <v>41154.229722222226</v>
      </c>
      <c r="K940">
        <v>1343993448</v>
      </c>
      <c r="L940" s="12">
        <f t="shared" si="29"/>
        <v>41124.229722222226</v>
      </c>
      <c r="M940" t="b">
        <v>0</v>
      </c>
      <c r="N940">
        <v>1</v>
      </c>
      <c r="O940" s="7">
        <f>E940/D940</f>
        <v>3.5714285714285713E-3</v>
      </c>
      <c r="P940" s="8">
        <f>E940/N940</f>
        <v>25</v>
      </c>
      <c r="Q940" t="str">
        <f>LEFT(T940, FIND("/",T940)-1)</f>
        <v>music</v>
      </c>
      <c r="R940" t="str">
        <f>RIGHT(T940,LEN(T940)-FIND("/",T940))</f>
        <v>jazz</v>
      </c>
      <c r="S940" t="b">
        <v>0</v>
      </c>
      <c r="T940" t="s">
        <v>8266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8220</v>
      </c>
      <c r="G941" t="s">
        <v>8223</v>
      </c>
      <c r="H941" t="s">
        <v>8245</v>
      </c>
      <c r="I941">
        <v>1372622280</v>
      </c>
      <c r="J941" s="12">
        <f t="shared" si="28"/>
        <v>41455.581944444442</v>
      </c>
      <c r="K941">
        <v>1369246738</v>
      </c>
      <c r="L941" s="12">
        <f t="shared" si="29"/>
        <v>41416.513171296298</v>
      </c>
      <c r="M941" t="b">
        <v>0</v>
      </c>
      <c r="N941">
        <v>2</v>
      </c>
      <c r="O941" s="7">
        <f>E941/D941</f>
        <v>1.4545454545454545E-2</v>
      </c>
      <c r="P941" s="8">
        <f>E941/N941</f>
        <v>20</v>
      </c>
      <c r="Q941" t="str">
        <f>LEFT(T941, FIND("/",T941)-1)</f>
        <v>music</v>
      </c>
      <c r="R941" t="str">
        <f>RIGHT(T941,LEN(T941)-FIND("/",T941))</f>
        <v>jazz</v>
      </c>
      <c r="S941" t="b">
        <v>0</v>
      </c>
      <c r="T941" t="s">
        <v>8266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8220</v>
      </c>
      <c r="G942" t="s">
        <v>8223</v>
      </c>
      <c r="H942" t="s">
        <v>8245</v>
      </c>
      <c r="I942">
        <v>1439251926</v>
      </c>
      <c r="J942" s="12">
        <f t="shared" si="28"/>
        <v>42226.758402777778</v>
      </c>
      <c r="K942">
        <v>1435363926</v>
      </c>
      <c r="L942" s="12">
        <f t="shared" si="29"/>
        <v>42181.758402777778</v>
      </c>
      <c r="M942" t="b">
        <v>0</v>
      </c>
      <c r="N942">
        <v>14</v>
      </c>
      <c r="O942" s="7">
        <f>E942/D942</f>
        <v>0.17155555555555554</v>
      </c>
      <c r="P942" s="8">
        <f>E942/N942</f>
        <v>110.28571428571429</v>
      </c>
      <c r="Q942" t="str">
        <f>LEFT(T942, FIND("/",T942)-1)</f>
        <v>technology</v>
      </c>
      <c r="R942" t="str">
        <f>RIGHT(T942,LEN(T942)-FIND("/",T942))</f>
        <v>wearables</v>
      </c>
      <c r="S942" t="b">
        <v>0</v>
      </c>
      <c r="T942" t="s">
        <v>8261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8220</v>
      </c>
      <c r="G943" t="s">
        <v>8223</v>
      </c>
      <c r="H943" t="s">
        <v>8245</v>
      </c>
      <c r="I943">
        <v>1486693145</v>
      </c>
      <c r="J943" s="12">
        <f t="shared" si="28"/>
        <v>42775.846585648149</v>
      </c>
      <c r="K943">
        <v>1484101145</v>
      </c>
      <c r="L943" s="12">
        <f t="shared" si="29"/>
        <v>42745.846585648149</v>
      </c>
      <c r="M943" t="b">
        <v>0</v>
      </c>
      <c r="N943">
        <v>31</v>
      </c>
      <c r="O943" s="7">
        <f>E943/D943</f>
        <v>2.3220000000000001E-2</v>
      </c>
      <c r="P943" s="8">
        <f>E943/N943</f>
        <v>37.451612903225808</v>
      </c>
      <c r="Q943" t="str">
        <f>LEFT(T943, FIND("/",T943)-1)</f>
        <v>technology</v>
      </c>
      <c r="R943" t="str">
        <f>RIGHT(T943,LEN(T943)-FIND("/",T943))</f>
        <v>wearables</v>
      </c>
      <c r="S943" t="b">
        <v>0</v>
      </c>
      <c r="T943" t="s">
        <v>8261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8220</v>
      </c>
      <c r="G944" t="s">
        <v>8223</v>
      </c>
      <c r="H944" t="s">
        <v>8245</v>
      </c>
      <c r="I944">
        <v>1455826460</v>
      </c>
      <c r="J944" s="12">
        <f t="shared" si="28"/>
        <v>42418.593287037031</v>
      </c>
      <c r="K944">
        <v>1452716060</v>
      </c>
      <c r="L944" s="12">
        <f t="shared" si="29"/>
        <v>42382.593287037031</v>
      </c>
      <c r="M944" t="b">
        <v>0</v>
      </c>
      <c r="N944">
        <v>16</v>
      </c>
      <c r="O944" s="7">
        <f>E944/D944</f>
        <v>8.9066666666666669E-2</v>
      </c>
      <c r="P944" s="8">
        <f>E944/N944</f>
        <v>41.75</v>
      </c>
      <c r="Q944" t="str">
        <f>LEFT(T944, FIND("/",T944)-1)</f>
        <v>technology</v>
      </c>
      <c r="R944" t="str">
        <f>RIGHT(T944,LEN(T944)-FIND("/",T944))</f>
        <v>wearables</v>
      </c>
      <c r="S944" t="b">
        <v>0</v>
      </c>
      <c r="T944" t="s">
        <v>8261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8220</v>
      </c>
      <c r="G945" t="s">
        <v>8223</v>
      </c>
      <c r="H945" t="s">
        <v>8245</v>
      </c>
      <c r="I945">
        <v>1480438905</v>
      </c>
      <c r="J945" s="12">
        <f t="shared" si="28"/>
        <v>42703.459548611107</v>
      </c>
      <c r="K945">
        <v>1477843305</v>
      </c>
      <c r="L945" s="12">
        <f t="shared" si="29"/>
        <v>42673.41788194445</v>
      </c>
      <c r="M945" t="b">
        <v>0</v>
      </c>
      <c r="N945">
        <v>12</v>
      </c>
      <c r="O945" s="7">
        <f>E945/D945</f>
        <v>9.633333333333334E-2</v>
      </c>
      <c r="P945" s="8">
        <f>E945/N945</f>
        <v>24.083333333333332</v>
      </c>
      <c r="Q945" t="str">
        <f>LEFT(T945, FIND("/",T945)-1)</f>
        <v>technology</v>
      </c>
      <c r="R945" t="str">
        <f>RIGHT(T945,LEN(T945)-FIND("/",T945))</f>
        <v>wearables</v>
      </c>
      <c r="S945" t="b">
        <v>0</v>
      </c>
      <c r="T945" t="s">
        <v>8261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8220</v>
      </c>
      <c r="G946" t="s">
        <v>8223</v>
      </c>
      <c r="H946" t="s">
        <v>8245</v>
      </c>
      <c r="I946">
        <v>1460988000</v>
      </c>
      <c r="J946" s="12">
        <f t="shared" si="28"/>
        <v>42478.333333333328</v>
      </c>
      <c r="K946">
        <v>1458050450</v>
      </c>
      <c r="L946" s="12">
        <f t="shared" si="29"/>
        <v>42444.333912037036</v>
      </c>
      <c r="M946" t="b">
        <v>0</v>
      </c>
      <c r="N946">
        <v>96</v>
      </c>
      <c r="O946" s="7">
        <f>E946/D946</f>
        <v>0.13325999999999999</v>
      </c>
      <c r="P946" s="8">
        <f>E946/N946</f>
        <v>69.40625</v>
      </c>
      <c r="Q946" t="str">
        <f>LEFT(T946, FIND("/",T946)-1)</f>
        <v>technology</v>
      </c>
      <c r="R946" t="str">
        <f>RIGHT(T946,LEN(T946)-FIND("/",T946))</f>
        <v>wearables</v>
      </c>
      <c r="S946" t="b">
        <v>0</v>
      </c>
      <c r="T946" t="s">
        <v>8261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8220</v>
      </c>
      <c r="G947" t="s">
        <v>8229</v>
      </c>
      <c r="H947" t="s">
        <v>8245</v>
      </c>
      <c r="I947">
        <v>1487462340</v>
      </c>
      <c r="J947" s="12">
        <f t="shared" si="28"/>
        <v>42784.749305555553</v>
      </c>
      <c r="K947">
        <v>1482958626</v>
      </c>
      <c r="L947" s="12">
        <f t="shared" si="29"/>
        <v>42732.622986111113</v>
      </c>
      <c r="M947" t="b">
        <v>0</v>
      </c>
      <c r="N947">
        <v>16</v>
      </c>
      <c r="O947" s="7">
        <f>E947/D947</f>
        <v>2.4840000000000001E-2</v>
      </c>
      <c r="P947" s="8">
        <f>E947/N947</f>
        <v>155.25</v>
      </c>
      <c r="Q947" t="str">
        <f>LEFT(T947, FIND("/",T947)-1)</f>
        <v>technology</v>
      </c>
      <c r="R947" t="str">
        <f>RIGHT(T947,LEN(T947)-FIND("/",T947))</f>
        <v>wearables</v>
      </c>
      <c r="S947" t="b">
        <v>0</v>
      </c>
      <c r="T947" t="s">
        <v>8261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8220</v>
      </c>
      <c r="G948" t="s">
        <v>8223</v>
      </c>
      <c r="H948" t="s">
        <v>8245</v>
      </c>
      <c r="I948">
        <v>1473444048</v>
      </c>
      <c r="J948" s="12">
        <f t="shared" si="28"/>
        <v>42622.500555555554</v>
      </c>
      <c r="K948">
        <v>1470852048</v>
      </c>
      <c r="L948" s="12">
        <f t="shared" si="29"/>
        <v>42592.500555555554</v>
      </c>
      <c r="M948" t="b">
        <v>0</v>
      </c>
      <c r="N948">
        <v>5</v>
      </c>
      <c r="O948" s="7">
        <f>E948/D948</f>
        <v>1.9066666666666666E-2</v>
      </c>
      <c r="P948" s="8">
        <f>E948/N948</f>
        <v>57.2</v>
      </c>
      <c r="Q948" t="str">
        <f>LEFT(T948, FIND("/",T948)-1)</f>
        <v>technology</v>
      </c>
      <c r="R948" t="str">
        <f>RIGHT(T948,LEN(T948)-FIND("/",T948))</f>
        <v>wearables</v>
      </c>
      <c r="S948" t="b">
        <v>0</v>
      </c>
      <c r="T948" t="s">
        <v>8261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8220</v>
      </c>
      <c r="G949" t="s">
        <v>8223</v>
      </c>
      <c r="H949" t="s">
        <v>8245</v>
      </c>
      <c r="I949">
        <v>1467312306</v>
      </c>
      <c r="J949" s="12">
        <f t="shared" si="28"/>
        <v>42551.531319444446</v>
      </c>
      <c r="K949">
        <v>1462128306</v>
      </c>
      <c r="L949" s="12">
        <f t="shared" si="29"/>
        <v>42491.531319444446</v>
      </c>
      <c r="M949" t="b">
        <v>0</v>
      </c>
      <c r="N949">
        <v>0</v>
      </c>
      <c r="O949" s="7">
        <f>E949/D949</f>
        <v>0</v>
      </c>
      <c r="P949" s="8" t="e">
        <f>E949/N949</f>
        <v>#DIV/0!</v>
      </c>
      <c r="Q949" t="str">
        <f>LEFT(T949, FIND("/",T949)-1)</f>
        <v>technology</v>
      </c>
      <c r="R949" t="str">
        <f>RIGHT(T949,LEN(T949)-FIND("/",T949))</f>
        <v>wearables</v>
      </c>
      <c r="S949" t="b">
        <v>0</v>
      </c>
      <c r="T949" t="s">
        <v>8261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8220</v>
      </c>
      <c r="G950" t="s">
        <v>8232</v>
      </c>
      <c r="H950" t="s">
        <v>8245</v>
      </c>
      <c r="I950">
        <v>1457812364</v>
      </c>
      <c r="J950" s="12">
        <f t="shared" si="28"/>
        <v>42441.578287037039</v>
      </c>
      <c r="K950">
        <v>1455220364</v>
      </c>
      <c r="L950" s="12">
        <f t="shared" si="29"/>
        <v>42411.578287037039</v>
      </c>
      <c r="M950" t="b">
        <v>0</v>
      </c>
      <c r="N950">
        <v>8</v>
      </c>
      <c r="O950" s="7">
        <f>E950/D950</f>
        <v>0.12</v>
      </c>
      <c r="P950" s="8">
        <f>E950/N950</f>
        <v>60</v>
      </c>
      <c r="Q950" t="str">
        <f>LEFT(T950, FIND("/",T950)-1)</f>
        <v>technology</v>
      </c>
      <c r="R950" t="str">
        <f>RIGHT(T950,LEN(T950)-FIND("/",T950))</f>
        <v>wearables</v>
      </c>
      <c r="S950" t="b">
        <v>0</v>
      </c>
      <c r="T950" t="s">
        <v>8261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8220</v>
      </c>
      <c r="G951" t="s">
        <v>8235</v>
      </c>
      <c r="H951" t="s">
        <v>8245</v>
      </c>
      <c r="I951">
        <v>1456016576</v>
      </c>
      <c r="J951" s="12">
        <f t="shared" si="28"/>
        <v>42420.793703703705</v>
      </c>
      <c r="K951">
        <v>1450832576</v>
      </c>
      <c r="L951" s="12">
        <f t="shared" si="29"/>
        <v>42360.793703703705</v>
      </c>
      <c r="M951" t="b">
        <v>0</v>
      </c>
      <c r="N951">
        <v>7</v>
      </c>
      <c r="O951" s="7">
        <f>E951/D951</f>
        <v>1.3650000000000001E-2</v>
      </c>
      <c r="P951" s="8">
        <f>E951/N951</f>
        <v>39</v>
      </c>
      <c r="Q951" t="str">
        <f>LEFT(T951, FIND("/",T951)-1)</f>
        <v>technology</v>
      </c>
      <c r="R951" t="str">
        <f>RIGHT(T951,LEN(T951)-FIND("/",T951))</f>
        <v>wearables</v>
      </c>
      <c r="S951" t="b">
        <v>0</v>
      </c>
      <c r="T951" t="s">
        <v>8261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8220</v>
      </c>
      <c r="G952" t="s">
        <v>8228</v>
      </c>
      <c r="H952" t="s">
        <v>8245</v>
      </c>
      <c r="I952">
        <v>1453053661</v>
      </c>
      <c r="J952" s="12">
        <f t="shared" si="28"/>
        <v>42386.500706018516</v>
      </c>
      <c r="K952">
        <v>1450461661</v>
      </c>
      <c r="L952" s="12">
        <f t="shared" si="29"/>
        <v>42356.500706018516</v>
      </c>
      <c r="M952" t="b">
        <v>0</v>
      </c>
      <c r="N952">
        <v>24</v>
      </c>
      <c r="O952" s="7">
        <f>E952/D952</f>
        <v>0.28039999999999998</v>
      </c>
      <c r="P952" s="8">
        <f>E952/N952</f>
        <v>58.416666666666664</v>
      </c>
      <c r="Q952" t="str">
        <f>LEFT(T952, FIND("/",T952)-1)</f>
        <v>technology</v>
      </c>
      <c r="R952" t="str">
        <f>RIGHT(T952,LEN(T952)-FIND("/",T952))</f>
        <v>wearables</v>
      </c>
      <c r="S952" t="b">
        <v>0</v>
      </c>
      <c r="T952" t="s">
        <v>8261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8220</v>
      </c>
      <c r="G953" t="s">
        <v>8223</v>
      </c>
      <c r="H953" t="s">
        <v>8245</v>
      </c>
      <c r="I953">
        <v>1465054872</v>
      </c>
      <c r="J953" s="12">
        <f t="shared" si="28"/>
        <v>42525.403611111105</v>
      </c>
      <c r="K953">
        <v>1461166872</v>
      </c>
      <c r="L953" s="12">
        <f t="shared" si="29"/>
        <v>42480.403611111105</v>
      </c>
      <c r="M953" t="b">
        <v>0</v>
      </c>
      <c r="N953">
        <v>121</v>
      </c>
      <c r="O953" s="7">
        <f>E953/D953</f>
        <v>0.38390000000000002</v>
      </c>
      <c r="P953" s="8">
        <f>E953/N953</f>
        <v>158.63636363636363</v>
      </c>
      <c r="Q953" t="str">
        <f>LEFT(T953, FIND("/",T953)-1)</f>
        <v>technology</v>
      </c>
      <c r="R953" t="str">
        <f>RIGHT(T953,LEN(T953)-FIND("/",T953))</f>
        <v>wearables</v>
      </c>
      <c r="S953" t="b">
        <v>0</v>
      </c>
      <c r="T953" t="s">
        <v>8261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8220</v>
      </c>
      <c r="G954" t="s">
        <v>8223</v>
      </c>
      <c r="H954" t="s">
        <v>8245</v>
      </c>
      <c r="I954">
        <v>1479483812</v>
      </c>
      <c r="J954" s="12">
        <f t="shared" si="28"/>
        <v>42692.405231481483</v>
      </c>
      <c r="K954">
        <v>1476888212</v>
      </c>
      <c r="L954" s="12">
        <f t="shared" si="29"/>
        <v>42662.363564814819</v>
      </c>
      <c r="M954" t="b">
        <v>0</v>
      </c>
      <c r="N954">
        <v>196</v>
      </c>
      <c r="O954" s="7">
        <f>E954/D954</f>
        <v>0.39942857142857141</v>
      </c>
      <c r="P954" s="8">
        <f>E954/N954</f>
        <v>99.857142857142861</v>
      </c>
      <c r="Q954" t="str">
        <f>LEFT(T954, FIND("/",T954)-1)</f>
        <v>technology</v>
      </c>
      <c r="R954" t="str">
        <f>RIGHT(T954,LEN(T954)-FIND("/",T954))</f>
        <v>wearables</v>
      </c>
      <c r="S954" t="b">
        <v>0</v>
      </c>
      <c r="T954" t="s">
        <v>8261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8220</v>
      </c>
      <c r="G955" t="s">
        <v>8223</v>
      </c>
      <c r="H955" t="s">
        <v>8245</v>
      </c>
      <c r="I955">
        <v>1422158199</v>
      </c>
      <c r="J955" s="12">
        <f t="shared" si="28"/>
        <v>42028.914340277777</v>
      </c>
      <c r="K955">
        <v>1419566199</v>
      </c>
      <c r="L955" s="12">
        <f t="shared" si="29"/>
        <v>41998.914340277777</v>
      </c>
      <c r="M955" t="b">
        <v>0</v>
      </c>
      <c r="N955">
        <v>5</v>
      </c>
      <c r="O955" s="7">
        <f>E955/D955</f>
        <v>8.3999999999999995E-3</v>
      </c>
      <c r="P955" s="8">
        <f>E955/N955</f>
        <v>25.2</v>
      </c>
      <c r="Q955" t="str">
        <f>LEFT(T955, FIND("/",T955)-1)</f>
        <v>technology</v>
      </c>
      <c r="R955" t="str">
        <f>RIGHT(T955,LEN(T955)-FIND("/",T955))</f>
        <v>wearables</v>
      </c>
      <c r="S955" t="b">
        <v>0</v>
      </c>
      <c r="T955" t="s">
        <v>8261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8220</v>
      </c>
      <c r="G956" t="s">
        <v>8223</v>
      </c>
      <c r="H956" t="s">
        <v>8245</v>
      </c>
      <c r="I956">
        <v>1440100839</v>
      </c>
      <c r="J956" s="12">
        <f t="shared" si="28"/>
        <v>42236.583784722221</v>
      </c>
      <c r="K956">
        <v>1436472039</v>
      </c>
      <c r="L956" s="12">
        <f t="shared" si="29"/>
        <v>42194.583784722221</v>
      </c>
      <c r="M956" t="b">
        <v>0</v>
      </c>
      <c r="N956">
        <v>73</v>
      </c>
      <c r="O956" s="7">
        <f>E956/D956</f>
        <v>0.43406666666666666</v>
      </c>
      <c r="P956" s="8">
        <f>E956/N956</f>
        <v>89.191780821917803</v>
      </c>
      <c r="Q956" t="str">
        <f>LEFT(T956, FIND("/",T956)-1)</f>
        <v>technology</v>
      </c>
      <c r="R956" t="str">
        <f>RIGHT(T956,LEN(T956)-FIND("/",T956))</f>
        <v>wearables</v>
      </c>
      <c r="S956" t="b">
        <v>0</v>
      </c>
      <c r="T956" t="s">
        <v>8261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8220</v>
      </c>
      <c r="G957" t="s">
        <v>8223</v>
      </c>
      <c r="H957" t="s">
        <v>8245</v>
      </c>
      <c r="I957">
        <v>1473750300</v>
      </c>
      <c r="J957" s="12">
        <f t="shared" si="28"/>
        <v>42626.045138888891</v>
      </c>
      <c r="K957">
        <v>1470294300</v>
      </c>
      <c r="L957" s="12">
        <f t="shared" si="29"/>
        <v>42586.045138888891</v>
      </c>
      <c r="M957" t="b">
        <v>0</v>
      </c>
      <c r="N957">
        <v>93</v>
      </c>
      <c r="O957" s="7">
        <f>E957/D957</f>
        <v>5.6613333333333335E-2</v>
      </c>
      <c r="P957" s="8">
        <f>E957/N957</f>
        <v>182.6236559139785</v>
      </c>
      <c r="Q957" t="str">
        <f>LEFT(T957, FIND("/",T957)-1)</f>
        <v>technology</v>
      </c>
      <c r="R957" t="str">
        <f>RIGHT(T957,LEN(T957)-FIND("/",T957))</f>
        <v>wearables</v>
      </c>
      <c r="S957" t="b">
        <v>0</v>
      </c>
      <c r="T957" t="s">
        <v>8261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8220</v>
      </c>
      <c r="G958" t="s">
        <v>8223</v>
      </c>
      <c r="H958" t="s">
        <v>8245</v>
      </c>
      <c r="I958">
        <v>1430081759</v>
      </c>
      <c r="J958" s="12">
        <f t="shared" si="28"/>
        <v>42120.622210648144</v>
      </c>
      <c r="K958">
        <v>1424901359</v>
      </c>
      <c r="L958" s="12">
        <f t="shared" si="29"/>
        <v>42060.663877314815</v>
      </c>
      <c r="M958" t="b">
        <v>0</v>
      </c>
      <c r="N958">
        <v>17</v>
      </c>
      <c r="O958" s="7">
        <f>E958/D958</f>
        <v>1.7219999999999999E-2</v>
      </c>
      <c r="P958" s="8">
        <f>E958/N958</f>
        <v>50.647058823529413</v>
      </c>
      <c r="Q958" t="str">
        <f>LEFT(T958, FIND("/",T958)-1)</f>
        <v>technology</v>
      </c>
      <c r="R958" t="str">
        <f>RIGHT(T958,LEN(T958)-FIND("/",T958))</f>
        <v>wearables</v>
      </c>
      <c r="S958" t="b">
        <v>0</v>
      </c>
      <c r="T958" t="s">
        <v>8261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8220</v>
      </c>
      <c r="G959" t="s">
        <v>8223</v>
      </c>
      <c r="H959" t="s">
        <v>8245</v>
      </c>
      <c r="I959">
        <v>1479392133</v>
      </c>
      <c r="J959" s="12">
        <f t="shared" si="28"/>
        <v>42691.344131944439</v>
      </c>
      <c r="K959">
        <v>1476710133</v>
      </c>
      <c r="L959" s="12">
        <f t="shared" si="29"/>
        <v>42660.302465277782</v>
      </c>
      <c r="M959" t="b">
        <v>0</v>
      </c>
      <c r="N959">
        <v>7</v>
      </c>
      <c r="O959" s="7">
        <f>E959/D959</f>
        <v>1.9416666666666665E-2</v>
      </c>
      <c r="P959" s="8">
        <f>E959/N959</f>
        <v>33.285714285714285</v>
      </c>
      <c r="Q959" t="str">
        <f>LEFT(T959, FIND("/",T959)-1)</f>
        <v>technology</v>
      </c>
      <c r="R959" t="str">
        <f>RIGHT(T959,LEN(T959)-FIND("/",T959))</f>
        <v>wearables</v>
      </c>
      <c r="S959" t="b">
        <v>0</v>
      </c>
      <c r="T959" t="s">
        <v>8261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8220</v>
      </c>
      <c r="G960" t="s">
        <v>8223</v>
      </c>
      <c r="H960" t="s">
        <v>8245</v>
      </c>
      <c r="I960">
        <v>1428641940</v>
      </c>
      <c r="J960" s="12">
        <f t="shared" si="28"/>
        <v>42103.957638888889</v>
      </c>
      <c r="K960">
        <v>1426792563</v>
      </c>
      <c r="L960" s="12">
        <f t="shared" si="29"/>
        <v>42082.552812499998</v>
      </c>
      <c r="M960" t="b">
        <v>0</v>
      </c>
      <c r="N960">
        <v>17</v>
      </c>
      <c r="O960" s="7">
        <f>E960/D960</f>
        <v>0.11328275684711328</v>
      </c>
      <c r="P960" s="8">
        <f>E960/N960</f>
        <v>51.823529411764703</v>
      </c>
      <c r="Q960" t="str">
        <f>LEFT(T960, FIND("/",T960)-1)</f>
        <v>technology</v>
      </c>
      <c r="R960" t="str">
        <f>RIGHT(T960,LEN(T960)-FIND("/",T960))</f>
        <v>wearables</v>
      </c>
      <c r="S960" t="b">
        <v>0</v>
      </c>
      <c r="T960" t="s">
        <v>8261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8220</v>
      </c>
      <c r="G961" t="s">
        <v>8223</v>
      </c>
      <c r="H961" t="s">
        <v>8245</v>
      </c>
      <c r="I961">
        <v>1421640665</v>
      </c>
      <c r="J961" s="12">
        <f t="shared" si="28"/>
        <v>42022.924363425926</v>
      </c>
      <c r="K961">
        <v>1419048665</v>
      </c>
      <c r="L961" s="12">
        <f t="shared" si="29"/>
        <v>41992.924363425926</v>
      </c>
      <c r="M961" t="b">
        <v>0</v>
      </c>
      <c r="N961">
        <v>171</v>
      </c>
      <c r="O961" s="7">
        <f>E961/D961</f>
        <v>0.3886</v>
      </c>
      <c r="P961" s="8">
        <f>E961/N961</f>
        <v>113.62573099415205</v>
      </c>
      <c r="Q961" t="str">
        <f>LEFT(T961, FIND("/",T961)-1)</f>
        <v>technology</v>
      </c>
      <c r="R961" t="str">
        <f>RIGHT(T961,LEN(T961)-FIND("/",T961))</f>
        <v>wearables</v>
      </c>
      <c r="S961" t="b">
        <v>0</v>
      </c>
      <c r="T961" t="s">
        <v>8261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8220</v>
      </c>
      <c r="G962" t="s">
        <v>8223</v>
      </c>
      <c r="H962" t="s">
        <v>8245</v>
      </c>
      <c r="I962">
        <v>1489500155</v>
      </c>
      <c r="J962" s="12">
        <f t="shared" ref="J962:J1025" si="30">(((I962/60)/60)/24)+DATE(1970,1,1)+(-6/24)</f>
        <v>42808.335127314815</v>
      </c>
      <c r="K962">
        <v>1485874955</v>
      </c>
      <c r="L962" s="12">
        <f t="shared" ref="L962:L1025" si="31">(((K962/60)/60)/24)+DATE(1970,1,1)+(-6/24)</f>
        <v>42766.376793981486</v>
      </c>
      <c r="M962" t="b">
        <v>0</v>
      </c>
      <c r="N962">
        <v>188</v>
      </c>
      <c r="O962" s="7">
        <f>E962/D962</f>
        <v>0.46100628930817611</v>
      </c>
      <c r="P962" s="8">
        <f>E962/N962</f>
        <v>136.46276595744681</v>
      </c>
      <c r="Q962" t="str">
        <f>LEFT(T962, FIND("/",T962)-1)</f>
        <v>technology</v>
      </c>
      <c r="R962" t="str">
        <f>RIGHT(T962,LEN(T962)-FIND("/",T962))</f>
        <v>wearables</v>
      </c>
      <c r="S962" t="b">
        <v>0</v>
      </c>
      <c r="T962" t="s">
        <v>8261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8220</v>
      </c>
      <c r="G963" t="s">
        <v>8223</v>
      </c>
      <c r="H963" t="s">
        <v>8245</v>
      </c>
      <c r="I963">
        <v>1487617200</v>
      </c>
      <c r="J963" s="12">
        <f t="shared" si="30"/>
        <v>42786.541666666672</v>
      </c>
      <c r="K963">
        <v>1483634335</v>
      </c>
      <c r="L963" s="12">
        <f t="shared" si="31"/>
        <v>42740.443692129629</v>
      </c>
      <c r="M963" t="b">
        <v>0</v>
      </c>
      <c r="N963">
        <v>110</v>
      </c>
      <c r="O963" s="7">
        <f>E963/D963</f>
        <v>0.42188421052631581</v>
      </c>
      <c r="P963" s="8">
        <f>E963/N963</f>
        <v>364.35454545454547</v>
      </c>
      <c r="Q963" t="str">
        <f>LEFT(T963, FIND("/",T963)-1)</f>
        <v>technology</v>
      </c>
      <c r="R963" t="str">
        <f>RIGHT(T963,LEN(T963)-FIND("/",T963))</f>
        <v>wearables</v>
      </c>
      <c r="S963" t="b">
        <v>0</v>
      </c>
      <c r="T963" t="s">
        <v>8261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8220</v>
      </c>
      <c r="G964" t="s">
        <v>8223</v>
      </c>
      <c r="H964" t="s">
        <v>8245</v>
      </c>
      <c r="I964">
        <v>1455210353</v>
      </c>
      <c r="J964" s="12">
        <f t="shared" si="30"/>
        <v>42411.462418981479</v>
      </c>
      <c r="K964">
        <v>1451927153</v>
      </c>
      <c r="L964" s="12">
        <f t="shared" si="31"/>
        <v>42373.462418981479</v>
      </c>
      <c r="M964" t="b">
        <v>0</v>
      </c>
      <c r="N964">
        <v>37</v>
      </c>
      <c r="O964" s="7">
        <f>E964/D964</f>
        <v>0.2848</v>
      </c>
      <c r="P964" s="8">
        <f>E964/N964</f>
        <v>19.243243243243242</v>
      </c>
      <c r="Q964" t="str">
        <f>LEFT(T964, FIND("/",T964)-1)</f>
        <v>technology</v>
      </c>
      <c r="R964" t="str">
        <f>RIGHT(T964,LEN(T964)-FIND("/",T964))</f>
        <v>wearables</v>
      </c>
      <c r="S964" t="b">
        <v>0</v>
      </c>
      <c r="T964" t="s">
        <v>8261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8220</v>
      </c>
      <c r="G965" t="s">
        <v>8223</v>
      </c>
      <c r="H965" t="s">
        <v>8245</v>
      </c>
      <c r="I965">
        <v>1476717319</v>
      </c>
      <c r="J965" s="12">
        <f t="shared" si="30"/>
        <v>42660.385636574079</v>
      </c>
      <c r="K965">
        <v>1473693319</v>
      </c>
      <c r="L965" s="12">
        <f t="shared" si="31"/>
        <v>42625.385636574079</v>
      </c>
      <c r="M965" t="b">
        <v>0</v>
      </c>
      <c r="N965">
        <v>9</v>
      </c>
      <c r="O965" s="7">
        <f>E965/D965</f>
        <v>1.0771428571428571E-2</v>
      </c>
      <c r="P965" s="8">
        <f>E965/N965</f>
        <v>41.888888888888886</v>
      </c>
      <c r="Q965" t="str">
        <f>LEFT(T965, FIND("/",T965)-1)</f>
        <v>technology</v>
      </c>
      <c r="R965" t="str">
        <f>RIGHT(T965,LEN(T965)-FIND("/",T965))</f>
        <v>wearables</v>
      </c>
      <c r="S965" t="b">
        <v>0</v>
      </c>
      <c r="T965" t="s">
        <v>8261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8220</v>
      </c>
      <c r="G966" t="s">
        <v>8228</v>
      </c>
      <c r="H966" t="s">
        <v>8245</v>
      </c>
      <c r="I966">
        <v>1441119919</v>
      </c>
      <c r="J966" s="12">
        <f t="shared" si="30"/>
        <v>42248.378692129627</v>
      </c>
      <c r="K966">
        <v>1437663919</v>
      </c>
      <c r="L966" s="12">
        <f t="shared" si="31"/>
        <v>42208.378692129627</v>
      </c>
      <c r="M966" t="b">
        <v>0</v>
      </c>
      <c r="N966">
        <v>29</v>
      </c>
      <c r="O966" s="7">
        <f>E966/D966</f>
        <v>7.9909090909090902E-3</v>
      </c>
      <c r="P966" s="8">
        <f>E966/N966</f>
        <v>30.310344827586206</v>
      </c>
      <c r="Q966" t="str">
        <f>LEFT(T966, FIND("/",T966)-1)</f>
        <v>technology</v>
      </c>
      <c r="R966" t="str">
        <f>RIGHT(T966,LEN(T966)-FIND("/",T966))</f>
        <v>wearables</v>
      </c>
      <c r="S966" t="b">
        <v>0</v>
      </c>
      <c r="T966" t="s">
        <v>8261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8220</v>
      </c>
      <c r="G967" t="s">
        <v>8223</v>
      </c>
      <c r="H967" t="s">
        <v>8245</v>
      </c>
      <c r="I967">
        <v>1477454340</v>
      </c>
      <c r="J967" s="12">
        <f t="shared" si="30"/>
        <v>42668.915972222225</v>
      </c>
      <c r="K967">
        <v>1474676646</v>
      </c>
      <c r="L967" s="12">
        <f t="shared" si="31"/>
        <v>42636.766736111109</v>
      </c>
      <c r="M967" t="b">
        <v>0</v>
      </c>
      <c r="N967">
        <v>6</v>
      </c>
      <c r="O967" s="7">
        <f>E967/D967</f>
        <v>1.192E-2</v>
      </c>
      <c r="P967" s="8">
        <f>E967/N967</f>
        <v>49.666666666666664</v>
      </c>
      <c r="Q967" t="str">
        <f>LEFT(T967, FIND("/",T967)-1)</f>
        <v>technology</v>
      </c>
      <c r="R967" t="str">
        <f>RIGHT(T967,LEN(T967)-FIND("/",T967))</f>
        <v>wearables</v>
      </c>
      <c r="S967" t="b">
        <v>0</v>
      </c>
      <c r="T967" t="s">
        <v>8261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8220</v>
      </c>
      <c r="G968" t="s">
        <v>8223</v>
      </c>
      <c r="H968" t="s">
        <v>8245</v>
      </c>
      <c r="I968">
        <v>1475766932</v>
      </c>
      <c r="J968" s="12">
        <f t="shared" si="30"/>
        <v>42649.385787037041</v>
      </c>
      <c r="K968">
        <v>1473174932</v>
      </c>
      <c r="L968" s="12">
        <f t="shared" si="31"/>
        <v>42619.385787037041</v>
      </c>
      <c r="M968" t="b">
        <v>0</v>
      </c>
      <c r="N968">
        <v>30</v>
      </c>
      <c r="O968" s="7">
        <f>E968/D968</f>
        <v>0.14799999999999999</v>
      </c>
      <c r="P968" s="8">
        <f>E968/N968</f>
        <v>59.2</v>
      </c>
      <c r="Q968" t="str">
        <f>LEFT(T968, FIND("/",T968)-1)</f>
        <v>technology</v>
      </c>
      <c r="R968" t="str">
        <f>RIGHT(T968,LEN(T968)-FIND("/",T968))</f>
        <v>wearables</v>
      </c>
      <c r="S968" t="b">
        <v>0</v>
      </c>
      <c r="T968" t="s">
        <v>8261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8220</v>
      </c>
      <c r="G969" t="s">
        <v>8223</v>
      </c>
      <c r="H969" t="s">
        <v>8245</v>
      </c>
      <c r="I969">
        <v>1461301574</v>
      </c>
      <c r="J969" s="12">
        <f t="shared" si="30"/>
        <v>42481.96266203704</v>
      </c>
      <c r="K969">
        <v>1456121174</v>
      </c>
      <c r="L969" s="12">
        <f t="shared" si="31"/>
        <v>42422.004328703704</v>
      </c>
      <c r="M969" t="b">
        <v>0</v>
      </c>
      <c r="N969">
        <v>81</v>
      </c>
      <c r="O969" s="7">
        <f>E969/D969</f>
        <v>0.17810000000000001</v>
      </c>
      <c r="P969" s="8">
        <f>E969/N969</f>
        <v>43.97530864197531</v>
      </c>
      <c r="Q969" t="str">
        <f>LEFT(T969, FIND("/",T969)-1)</f>
        <v>technology</v>
      </c>
      <c r="R969" t="str">
        <f>RIGHT(T969,LEN(T969)-FIND("/",T969))</f>
        <v>wearables</v>
      </c>
      <c r="S969" t="b">
        <v>0</v>
      </c>
      <c r="T969" t="s">
        <v>8261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8220</v>
      </c>
      <c r="G970" t="s">
        <v>8223</v>
      </c>
      <c r="H970" t="s">
        <v>8245</v>
      </c>
      <c r="I970">
        <v>1408134034</v>
      </c>
      <c r="J970" s="12">
        <f t="shared" si="30"/>
        <v>41866.597615740742</v>
      </c>
      <c r="K970">
        <v>1405542034</v>
      </c>
      <c r="L970" s="12">
        <f t="shared" si="31"/>
        <v>41836.597615740742</v>
      </c>
      <c r="M970" t="b">
        <v>0</v>
      </c>
      <c r="N970">
        <v>4</v>
      </c>
      <c r="O970" s="7">
        <f>E970/D970</f>
        <v>1.325E-2</v>
      </c>
      <c r="P970" s="8">
        <f>E970/N970</f>
        <v>26.5</v>
      </c>
      <c r="Q970" t="str">
        <f>LEFT(T970, FIND("/",T970)-1)</f>
        <v>technology</v>
      </c>
      <c r="R970" t="str">
        <f>RIGHT(T970,LEN(T970)-FIND("/",T970))</f>
        <v>wearables</v>
      </c>
      <c r="S970" t="b">
        <v>0</v>
      </c>
      <c r="T970" t="s">
        <v>8261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8220</v>
      </c>
      <c r="G971" t="s">
        <v>8237</v>
      </c>
      <c r="H971" t="s">
        <v>8245</v>
      </c>
      <c r="I971">
        <v>1486624607</v>
      </c>
      <c r="J971" s="12">
        <f t="shared" si="30"/>
        <v>42775.05332175926</v>
      </c>
      <c r="K971">
        <v>1483773407</v>
      </c>
      <c r="L971" s="12">
        <f t="shared" si="31"/>
        <v>42742.05332175926</v>
      </c>
      <c r="M971" t="b">
        <v>0</v>
      </c>
      <c r="N971">
        <v>11</v>
      </c>
      <c r="O971" s="7">
        <f>E971/D971</f>
        <v>0.46666666666666667</v>
      </c>
      <c r="P971" s="8">
        <f>E971/N971</f>
        <v>1272.7272727272727</v>
      </c>
      <c r="Q971" t="str">
        <f>LEFT(T971, FIND("/",T971)-1)</f>
        <v>technology</v>
      </c>
      <c r="R971" t="str">
        <f>RIGHT(T971,LEN(T971)-FIND("/",T971))</f>
        <v>wearables</v>
      </c>
      <c r="S971" t="b">
        <v>0</v>
      </c>
      <c r="T971" t="s">
        <v>8261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8220</v>
      </c>
      <c r="G972" t="s">
        <v>8228</v>
      </c>
      <c r="H972" t="s">
        <v>8245</v>
      </c>
      <c r="I972">
        <v>1485147540</v>
      </c>
      <c r="J972" s="12">
        <f t="shared" si="30"/>
        <v>42757.957638888889</v>
      </c>
      <c r="K972">
        <v>1481951853</v>
      </c>
      <c r="L972" s="12">
        <f t="shared" si="31"/>
        <v>42720.970520833333</v>
      </c>
      <c r="M972" t="b">
        <v>0</v>
      </c>
      <c r="N972">
        <v>14</v>
      </c>
      <c r="O972" s="7">
        <f>E972/D972</f>
        <v>0.4592</v>
      </c>
      <c r="P972" s="8">
        <f>E972/N972</f>
        <v>164</v>
      </c>
      <c r="Q972" t="str">
        <f>LEFT(T972, FIND("/",T972)-1)</f>
        <v>technology</v>
      </c>
      <c r="R972" t="str">
        <f>RIGHT(T972,LEN(T972)-FIND("/",T972))</f>
        <v>wearables</v>
      </c>
      <c r="S972" t="b">
        <v>0</v>
      </c>
      <c r="T972" t="s">
        <v>8261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8220</v>
      </c>
      <c r="G973" t="s">
        <v>8223</v>
      </c>
      <c r="H973" t="s">
        <v>8245</v>
      </c>
      <c r="I973">
        <v>1433178060</v>
      </c>
      <c r="J973" s="12">
        <f t="shared" si="30"/>
        <v>42156.459027777775</v>
      </c>
      <c r="K973">
        <v>1429290060</v>
      </c>
      <c r="L973" s="12">
        <f t="shared" si="31"/>
        <v>42111.459027777775</v>
      </c>
      <c r="M973" t="b">
        <v>0</v>
      </c>
      <c r="N973">
        <v>5</v>
      </c>
      <c r="O973" s="7">
        <f>E973/D973</f>
        <v>2.2599999999999999E-3</v>
      </c>
      <c r="P973" s="8">
        <f>E973/N973</f>
        <v>45.2</v>
      </c>
      <c r="Q973" t="str">
        <f>LEFT(T973, FIND("/",T973)-1)</f>
        <v>technology</v>
      </c>
      <c r="R973" t="str">
        <f>RIGHT(T973,LEN(T973)-FIND("/",T973))</f>
        <v>wearables</v>
      </c>
      <c r="S973" t="b">
        <v>0</v>
      </c>
      <c r="T973" t="s">
        <v>8261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8220</v>
      </c>
      <c r="G974" t="s">
        <v>8223</v>
      </c>
      <c r="H974" t="s">
        <v>8245</v>
      </c>
      <c r="I974">
        <v>1409813940</v>
      </c>
      <c r="J974" s="12">
        <f t="shared" si="30"/>
        <v>41886.040972222225</v>
      </c>
      <c r="K974">
        <v>1407271598</v>
      </c>
      <c r="L974" s="12">
        <f t="shared" si="31"/>
        <v>41856.615717592591</v>
      </c>
      <c r="M974" t="b">
        <v>0</v>
      </c>
      <c r="N974">
        <v>45</v>
      </c>
      <c r="O974" s="7">
        <f>E974/D974</f>
        <v>0.34625</v>
      </c>
      <c r="P974" s="8">
        <f>E974/N974</f>
        <v>153.88888888888889</v>
      </c>
      <c r="Q974" t="str">
        <f>LEFT(T974, FIND("/",T974)-1)</f>
        <v>technology</v>
      </c>
      <c r="R974" t="str">
        <f>RIGHT(T974,LEN(T974)-FIND("/",T974))</f>
        <v>wearables</v>
      </c>
      <c r="S974" t="b">
        <v>0</v>
      </c>
      <c r="T974" t="s">
        <v>8261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8220</v>
      </c>
      <c r="G975" t="s">
        <v>8223</v>
      </c>
      <c r="H975" t="s">
        <v>8245</v>
      </c>
      <c r="I975">
        <v>1447032093</v>
      </c>
      <c r="J975" s="12">
        <f t="shared" si="30"/>
        <v>42316.806631944448</v>
      </c>
      <c r="K975">
        <v>1441844493</v>
      </c>
      <c r="L975" s="12">
        <f t="shared" si="31"/>
        <v>42256.764965277776</v>
      </c>
      <c r="M975" t="b">
        <v>0</v>
      </c>
      <c r="N975">
        <v>8</v>
      </c>
      <c r="O975" s="7">
        <f>E975/D975</f>
        <v>2.0549999999999999E-2</v>
      </c>
      <c r="P975" s="8">
        <f>E975/N975</f>
        <v>51.375</v>
      </c>
      <c r="Q975" t="str">
        <f>LEFT(T975, FIND("/",T975)-1)</f>
        <v>technology</v>
      </c>
      <c r="R975" t="str">
        <f>RIGHT(T975,LEN(T975)-FIND("/",T975))</f>
        <v>wearables</v>
      </c>
      <c r="S975" t="b">
        <v>0</v>
      </c>
      <c r="T975" t="s">
        <v>8261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8220</v>
      </c>
      <c r="G976" t="s">
        <v>8223</v>
      </c>
      <c r="H976" t="s">
        <v>8245</v>
      </c>
      <c r="I976">
        <v>1458925156</v>
      </c>
      <c r="J976" s="12">
        <f t="shared" si="30"/>
        <v>42454.457824074074</v>
      </c>
      <c r="K976">
        <v>1456336756</v>
      </c>
      <c r="L976" s="12">
        <f t="shared" si="31"/>
        <v>42424.499490740738</v>
      </c>
      <c r="M976" t="b">
        <v>0</v>
      </c>
      <c r="N976">
        <v>3</v>
      </c>
      <c r="O976" s="7">
        <f>E976/D976</f>
        <v>5.5999999999999999E-3</v>
      </c>
      <c r="P976" s="8">
        <f>E976/N976</f>
        <v>93.333333333333329</v>
      </c>
      <c r="Q976" t="str">
        <f>LEFT(T976, FIND("/",T976)-1)</f>
        <v>technology</v>
      </c>
      <c r="R976" t="str">
        <f>RIGHT(T976,LEN(T976)-FIND("/",T976))</f>
        <v>wearables</v>
      </c>
      <c r="S976" t="b">
        <v>0</v>
      </c>
      <c r="T976" t="s">
        <v>8261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8220</v>
      </c>
      <c r="G977" t="s">
        <v>8223</v>
      </c>
      <c r="H977" t="s">
        <v>8245</v>
      </c>
      <c r="I977">
        <v>1467132185</v>
      </c>
      <c r="J977" s="12">
        <f t="shared" si="30"/>
        <v>42549.446585648147</v>
      </c>
      <c r="K977">
        <v>1461948185</v>
      </c>
      <c r="L977" s="12">
        <f t="shared" si="31"/>
        <v>42489.446585648147</v>
      </c>
      <c r="M977" t="b">
        <v>0</v>
      </c>
      <c r="N977">
        <v>24</v>
      </c>
      <c r="O977" s="7">
        <f>E977/D977</f>
        <v>2.6069999999999999E-2</v>
      </c>
      <c r="P977" s="8">
        <f>E977/N977</f>
        <v>108.625</v>
      </c>
      <c r="Q977" t="str">
        <f>LEFT(T977, FIND("/",T977)-1)</f>
        <v>technology</v>
      </c>
      <c r="R977" t="str">
        <f>RIGHT(T977,LEN(T977)-FIND("/",T977))</f>
        <v>wearables</v>
      </c>
      <c r="S977" t="b">
        <v>0</v>
      </c>
      <c r="T977" t="s">
        <v>8261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8220</v>
      </c>
      <c r="G978" t="s">
        <v>8225</v>
      </c>
      <c r="H978" t="s">
        <v>8245</v>
      </c>
      <c r="I978">
        <v>1439515497</v>
      </c>
      <c r="J978" s="12">
        <f t="shared" si="30"/>
        <v>42229.808993055558</v>
      </c>
      <c r="K978">
        <v>1435627497</v>
      </c>
      <c r="L978" s="12">
        <f t="shared" si="31"/>
        <v>42184.808993055558</v>
      </c>
      <c r="M978" t="b">
        <v>0</v>
      </c>
      <c r="N978">
        <v>18</v>
      </c>
      <c r="O978" s="7">
        <f>E978/D978</f>
        <v>1.9259999999999999E-2</v>
      </c>
      <c r="P978" s="8">
        <f>E978/N978</f>
        <v>160.5</v>
      </c>
      <c r="Q978" t="str">
        <f>LEFT(T978, FIND("/",T978)-1)</f>
        <v>technology</v>
      </c>
      <c r="R978" t="str">
        <f>RIGHT(T978,LEN(T978)-FIND("/",T978))</f>
        <v>wearables</v>
      </c>
      <c r="S978" t="b">
        <v>0</v>
      </c>
      <c r="T978" t="s">
        <v>8261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8220</v>
      </c>
      <c r="G979" t="s">
        <v>8238</v>
      </c>
      <c r="H979" t="s">
        <v>8245</v>
      </c>
      <c r="I979">
        <v>1456094197</v>
      </c>
      <c r="J979" s="12">
        <f t="shared" si="30"/>
        <v>42421.692094907412</v>
      </c>
      <c r="K979">
        <v>1453502197</v>
      </c>
      <c r="L979" s="12">
        <f t="shared" si="31"/>
        <v>42391.692094907412</v>
      </c>
      <c r="M979" t="b">
        <v>0</v>
      </c>
      <c r="N979">
        <v>12</v>
      </c>
      <c r="O979" s="7">
        <f>E979/D979</f>
        <v>0.33666666666666667</v>
      </c>
      <c r="P979" s="8">
        <f>E979/N979</f>
        <v>75.75</v>
      </c>
      <c r="Q979" t="str">
        <f>LEFT(T979, FIND("/",T979)-1)</f>
        <v>technology</v>
      </c>
      <c r="R979" t="str">
        <f>RIGHT(T979,LEN(T979)-FIND("/",T979))</f>
        <v>wearables</v>
      </c>
      <c r="S979" t="b">
        <v>0</v>
      </c>
      <c r="T979" t="s">
        <v>8261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8220</v>
      </c>
      <c r="G980" t="s">
        <v>8234</v>
      </c>
      <c r="H980" t="s">
        <v>8245</v>
      </c>
      <c r="I980">
        <v>1456385101</v>
      </c>
      <c r="J980" s="12">
        <f t="shared" si="30"/>
        <v>42425.059039351851</v>
      </c>
      <c r="K980">
        <v>1453793101</v>
      </c>
      <c r="L980" s="12">
        <f t="shared" si="31"/>
        <v>42395.059039351851</v>
      </c>
      <c r="M980" t="b">
        <v>0</v>
      </c>
      <c r="N980">
        <v>123</v>
      </c>
      <c r="O980" s="7">
        <f>E980/D980</f>
        <v>0.5626326718299024</v>
      </c>
      <c r="P980" s="8">
        <f>E980/N980</f>
        <v>790.83739837398377</v>
      </c>
      <c r="Q980" t="str">
        <f>LEFT(T980, FIND("/",T980)-1)</f>
        <v>technology</v>
      </c>
      <c r="R980" t="str">
        <f>RIGHT(T980,LEN(T980)-FIND("/",T980))</f>
        <v>wearables</v>
      </c>
      <c r="S980" t="b">
        <v>0</v>
      </c>
      <c r="T980" t="s">
        <v>8261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8220</v>
      </c>
      <c r="G981" t="s">
        <v>8223</v>
      </c>
      <c r="H981" t="s">
        <v>8245</v>
      </c>
      <c r="I981">
        <v>1466449140</v>
      </c>
      <c r="J981" s="12">
        <f t="shared" si="30"/>
        <v>42541.540972222225</v>
      </c>
      <c r="K981">
        <v>1463392828</v>
      </c>
      <c r="L981" s="12">
        <f t="shared" si="31"/>
        <v>42506.166990740734</v>
      </c>
      <c r="M981" t="b">
        <v>0</v>
      </c>
      <c r="N981">
        <v>96</v>
      </c>
      <c r="O981" s="7">
        <f>E981/D981</f>
        <v>0.82817600000000002</v>
      </c>
      <c r="P981" s="8">
        <f>E981/N981</f>
        <v>301.93916666666667</v>
      </c>
      <c r="Q981" t="str">
        <f>LEFT(T981, FIND("/",T981)-1)</f>
        <v>technology</v>
      </c>
      <c r="R981" t="str">
        <f>RIGHT(T981,LEN(T981)-FIND("/",T981))</f>
        <v>wearables</v>
      </c>
      <c r="S981" t="b">
        <v>0</v>
      </c>
      <c r="T981" t="s">
        <v>8261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8220</v>
      </c>
      <c r="G982" t="s">
        <v>8223</v>
      </c>
      <c r="H982" t="s">
        <v>8245</v>
      </c>
      <c r="I982">
        <v>1417387322</v>
      </c>
      <c r="J982" s="12">
        <f t="shared" si="30"/>
        <v>41973.695856481485</v>
      </c>
      <c r="K982">
        <v>1413495722</v>
      </c>
      <c r="L982" s="12">
        <f t="shared" si="31"/>
        <v>41928.654189814813</v>
      </c>
      <c r="M982" t="b">
        <v>0</v>
      </c>
      <c r="N982">
        <v>31</v>
      </c>
      <c r="O982" s="7">
        <f>E982/D982</f>
        <v>0.14860000000000001</v>
      </c>
      <c r="P982" s="8">
        <f>E982/N982</f>
        <v>47.935483870967744</v>
      </c>
      <c r="Q982" t="str">
        <f>LEFT(T982, FIND("/",T982)-1)</f>
        <v>technology</v>
      </c>
      <c r="R982" t="str">
        <f>RIGHT(T982,LEN(T982)-FIND("/",T982))</f>
        <v>wearables</v>
      </c>
      <c r="S982" t="b">
        <v>0</v>
      </c>
      <c r="T982" t="s">
        <v>8261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8220</v>
      </c>
      <c r="G983" t="s">
        <v>8223</v>
      </c>
      <c r="H983" t="s">
        <v>8245</v>
      </c>
      <c r="I983">
        <v>1407624222</v>
      </c>
      <c r="J983" s="12">
        <f t="shared" si="30"/>
        <v>41860.697013888886</v>
      </c>
      <c r="K983">
        <v>1405032222</v>
      </c>
      <c r="L983" s="12">
        <f t="shared" si="31"/>
        <v>41830.697013888886</v>
      </c>
      <c r="M983" t="b">
        <v>0</v>
      </c>
      <c r="N983">
        <v>4</v>
      </c>
      <c r="O983" s="7">
        <f>E983/D983</f>
        <v>1.2375123751237513E-4</v>
      </c>
      <c r="P983" s="8">
        <f>E983/N983</f>
        <v>2.75</v>
      </c>
      <c r="Q983" t="str">
        <f>LEFT(T983, FIND("/",T983)-1)</f>
        <v>technology</v>
      </c>
      <c r="R983" t="str">
        <f>RIGHT(T983,LEN(T983)-FIND("/",T983))</f>
        <v>wearables</v>
      </c>
      <c r="S983" t="b">
        <v>0</v>
      </c>
      <c r="T983" t="s">
        <v>8261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8220</v>
      </c>
      <c r="G984" t="s">
        <v>8223</v>
      </c>
      <c r="H984" t="s">
        <v>8245</v>
      </c>
      <c r="I984">
        <v>1475431486</v>
      </c>
      <c r="J984" s="12">
        <f t="shared" si="30"/>
        <v>42645.503310185188</v>
      </c>
      <c r="K984">
        <v>1472839486</v>
      </c>
      <c r="L984" s="12">
        <f t="shared" si="31"/>
        <v>42615.503310185188</v>
      </c>
      <c r="M984" t="b">
        <v>0</v>
      </c>
      <c r="N984">
        <v>3</v>
      </c>
      <c r="O984" s="7">
        <f>E984/D984</f>
        <v>1.7142857142857143E-4</v>
      </c>
      <c r="P984" s="8">
        <f>E984/N984</f>
        <v>1</v>
      </c>
      <c r="Q984" t="str">
        <f>LEFT(T984, FIND("/",T984)-1)</f>
        <v>technology</v>
      </c>
      <c r="R984" t="str">
        <f>RIGHT(T984,LEN(T984)-FIND("/",T984))</f>
        <v>wearables</v>
      </c>
      <c r="S984" t="b">
        <v>0</v>
      </c>
      <c r="T984" t="s">
        <v>8261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8220</v>
      </c>
      <c r="G985" t="s">
        <v>8226</v>
      </c>
      <c r="H985" t="s">
        <v>8245</v>
      </c>
      <c r="I985">
        <v>1471985640</v>
      </c>
      <c r="J985" s="12">
        <f t="shared" si="30"/>
        <v>42605.620833333334</v>
      </c>
      <c r="K985">
        <v>1469289685</v>
      </c>
      <c r="L985" s="12">
        <f t="shared" si="31"/>
        <v>42574.417650462965</v>
      </c>
      <c r="M985" t="b">
        <v>0</v>
      </c>
      <c r="N985">
        <v>179</v>
      </c>
      <c r="O985" s="7">
        <f>E985/D985</f>
        <v>0.2950613611721471</v>
      </c>
      <c r="P985" s="8">
        <f>E985/N985</f>
        <v>171.79329608938548</v>
      </c>
      <c r="Q985" t="str">
        <f>LEFT(T985, FIND("/",T985)-1)</f>
        <v>technology</v>
      </c>
      <c r="R985" t="str">
        <f>RIGHT(T985,LEN(T985)-FIND("/",T985))</f>
        <v>wearables</v>
      </c>
      <c r="S985" t="b">
        <v>0</v>
      </c>
      <c r="T985" t="s">
        <v>8261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8220</v>
      </c>
      <c r="G986" t="s">
        <v>8223</v>
      </c>
      <c r="H986" t="s">
        <v>8245</v>
      </c>
      <c r="I986">
        <v>1427507208</v>
      </c>
      <c r="J986" s="12">
        <f t="shared" si="30"/>
        <v>42090.824166666673</v>
      </c>
      <c r="K986">
        <v>1424918808</v>
      </c>
      <c r="L986" s="12">
        <f t="shared" si="31"/>
        <v>42060.86583333333</v>
      </c>
      <c r="M986" t="b">
        <v>0</v>
      </c>
      <c r="N986">
        <v>3</v>
      </c>
      <c r="O986" s="7">
        <f>E986/D986</f>
        <v>1.06E-2</v>
      </c>
      <c r="P986" s="8">
        <f>E986/N986</f>
        <v>35.333333333333336</v>
      </c>
      <c r="Q986" t="str">
        <f>LEFT(T986, FIND("/",T986)-1)</f>
        <v>technology</v>
      </c>
      <c r="R986" t="str">
        <f>RIGHT(T986,LEN(T986)-FIND("/",T986))</f>
        <v>wearables</v>
      </c>
      <c r="S986" t="b">
        <v>0</v>
      </c>
      <c r="T986" t="s">
        <v>8261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8220</v>
      </c>
      <c r="G987" t="s">
        <v>8235</v>
      </c>
      <c r="H987" t="s">
        <v>8245</v>
      </c>
      <c r="I987">
        <v>1451602800</v>
      </c>
      <c r="J987" s="12">
        <f t="shared" si="30"/>
        <v>42369.708333333328</v>
      </c>
      <c r="K987">
        <v>1449011610</v>
      </c>
      <c r="L987" s="12">
        <f t="shared" si="31"/>
        <v>42339.717708333337</v>
      </c>
      <c r="M987" t="b">
        <v>0</v>
      </c>
      <c r="N987">
        <v>23</v>
      </c>
      <c r="O987" s="7">
        <f>E987/D987</f>
        <v>6.2933333333333327E-2</v>
      </c>
      <c r="P987" s="8">
        <f>E987/N987</f>
        <v>82.086956521739125</v>
      </c>
      <c r="Q987" t="str">
        <f>LEFT(T987, FIND("/",T987)-1)</f>
        <v>technology</v>
      </c>
      <c r="R987" t="str">
        <f>RIGHT(T987,LEN(T987)-FIND("/",T987))</f>
        <v>wearables</v>
      </c>
      <c r="S987" t="b">
        <v>0</v>
      </c>
      <c r="T987" t="s">
        <v>8261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8220</v>
      </c>
      <c r="G988" t="s">
        <v>8224</v>
      </c>
      <c r="H988" t="s">
        <v>8245</v>
      </c>
      <c r="I988">
        <v>1452384000</v>
      </c>
      <c r="J988" s="12">
        <f t="shared" si="30"/>
        <v>42378.75</v>
      </c>
      <c r="K988">
        <v>1447698300</v>
      </c>
      <c r="L988" s="12">
        <f t="shared" si="31"/>
        <v>42324.517361111109</v>
      </c>
      <c r="M988" t="b">
        <v>0</v>
      </c>
      <c r="N988">
        <v>23</v>
      </c>
      <c r="O988" s="7">
        <f>E988/D988</f>
        <v>0.1275</v>
      </c>
      <c r="P988" s="8">
        <f>E988/N988</f>
        <v>110.8695652173913</v>
      </c>
      <c r="Q988" t="str">
        <f>LEFT(T988, FIND("/",T988)-1)</f>
        <v>technology</v>
      </c>
      <c r="R988" t="str">
        <f>RIGHT(T988,LEN(T988)-FIND("/",T988))</f>
        <v>wearables</v>
      </c>
      <c r="S988" t="b">
        <v>0</v>
      </c>
      <c r="T988" t="s">
        <v>8261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8220</v>
      </c>
      <c r="G989" t="s">
        <v>8232</v>
      </c>
      <c r="H989" t="s">
        <v>8245</v>
      </c>
      <c r="I989">
        <v>1403507050</v>
      </c>
      <c r="J989" s="12">
        <f t="shared" si="30"/>
        <v>41813.044560185182</v>
      </c>
      <c r="K989">
        <v>1400051050</v>
      </c>
      <c r="L989" s="12">
        <f t="shared" si="31"/>
        <v>41773.044560185182</v>
      </c>
      <c r="M989" t="b">
        <v>0</v>
      </c>
      <c r="N989">
        <v>41</v>
      </c>
      <c r="O989" s="7">
        <f>E989/D989</f>
        <v>0.13220000000000001</v>
      </c>
      <c r="P989" s="8">
        <f>E989/N989</f>
        <v>161.21951219512195</v>
      </c>
      <c r="Q989" t="str">
        <f>LEFT(T989, FIND("/",T989)-1)</f>
        <v>technology</v>
      </c>
      <c r="R989" t="str">
        <f>RIGHT(T989,LEN(T989)-FIND("/",T989))</f>
        <v>wearables</v>
      </c>
      <c r="S989" t="b">
        <v>0</v>
      </c>
      <c r="T989" t="s">
        <v>8261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8220</v>
      </c>
      <c r="G990" t="s">
        <v>8236</v>
      </c>
      <c r="H990" t="s">
        <v>8245</v>
      </c>
      <c r="I990">
        <v>1475310825</v>
      </c>
      <c r="J990" s="12">
        <f t="shared" si="30"/>
        <v>42644.106770833328</v>
      </c>
      <c r="K990">
        <v>1472718825</v>
      </c>
      <c r="L990" s="12">
        <f t="shared" si="31"/>
        <v>42614.106770833328</v>
      </c>
      <c r="M990" t="b">
        <v>0</v>
      </c>
      <c r="N990">
        <v>0</v>
      </c>
      <c r="O990" s="7">
        <f>E990/D990</f>
        <v>0</v>
      </c>
      <c r="P990" s="8" t="e">
        <f>E990/N990</f>
        <v>#DIV/0!</v>
      </c>
      <c r="Q990" t="str">
        <f>LEFT(T990, FIND("/",T990)-1)</f>
        <v>technology</v>
      </c>
      <c r="R990" t="str">
        <f>RIGHT(T990,LEN(T990)-FIND("/",T990))</f>
        <v>wearables</v>
      </c>
      <c r="S990" t="b">
        <v>0</v>
      </c>
      <c r="T990" t="s">
        <v>8261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8220</v>
      </c>
      <c r="G991" t="s">
        <v>8223</v>
      </c>
      <c r="H991" t="s">
        <v>8245</v>
      </c>
      <c r="I991">
        <v>1475101495</v>
      </c>
      <c r="J991" s="12">
        <f t="shared" si="30"/>
        <v>42641.683969907404</v>
      </c>
      <c r="K991">
        <v>1472509495</v>
      </c>
      <c r="L991" s="12">
        <f t="shared" si="31"/>
        <v>42611.683969907404</v>
      </c>
      <c r="M991" t="b">
        <v>0</v>
      </c>
      <c r="N991">
        <v>32</v>
      </c>
      <c r="O991" s="7">
        <f>E991/D991</f>
        <v>0.16769999999999999</v>
      </c>
      <c r="P991" s="8">
        <f>E991/N991</f>
        <v>52.40625</v>
      </c>
      <c r="Q991" t="str">
        <f>LEFT(T991, FIND("/",T991)-1)</f>
        <v>technology</v>
      </c>
      <c r="R991" t="str">
        <f>RIGHT(T991,LEN(T991)-FIND("/",T991))</f>
        <v>wearables</v>
      </c>
      <c r="S991" t="b">
        <v>0</v>
      </c>
      <c r="T991" t="s">
        <v>8261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8220</v>
      </c>
      <c r="G992" t="s">
        <v>8223</v>
      </c>
      <c r="H992" t="s">
        <v>8245</v>
      </c>
      <c r="I992">
        <v>1409770164</v>
      </c>
      <c r="J992" s="12">
        <f t="shared" si="30"/>
        <v>41885.534305555557</v>
      </c>
      <c r="K992">
        <v>1407178164</v>
      </c>
      <c r="L992" s="12">
        <f t="shared" si="31"/>
        <v>41855.534305555557</v>
      </c>
      <c r="M992" t="b">
        <v>0</v>
      </c>
      <c r="N992">
        <v>2</v>
      </c>
      <c r="O992" s="7">
        <f>E992/D992</f>
        <v>1.0399999999999999E-3</v>
      </c>
      <c r="P992" s="8">
        <f>E992/N992</f>
        <v>13</v>
      </c>
      <c r="Q992" t="str">
        <f>LEFT(T992, FIND("/",T992)-1)</f>
        <v>technology</v>
      </c>
      <c r="R992" t="str">
        <f>RIGHT(T992,LEN(T992)-FIND("/",T992))</f>
        <v>wearables</v>
      </c>
      <c r="S992" t="b">
        <v>0</v>
      </c>
      <c r="T992" t="s">
        <v>8261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8220</v>
      </c>
      <c r="G993" t="s">
        <v>8224</v>
      </c>
      <c r="H993" t="s">
        <v>8245</v>
      </c>
      <c r="I993">
        <v>1468349460</v>
      </c>
      <c r="J993" s="12">
        <f t="shared" si="30"/>
        <v>42563.535416666666</v>
      </c>
      <c r="K993">
        <v>1466186988</v>
      </c>
      <c r="L993" s="12">
        <f t="shared" si="31"/>
        <v>42538.50680555556</v>
      </c>
      <c r="M993" t="b">
        <v>0</v>
      </c>
      <c r="N993">
        <v>7</v>
      </c>
      <c r="O993" s="7">
        <f>E993/D993</f>
        <v>4.24E-2</v>
      </c>
      <c r="P993" s="8">
        <f>E993/N993</f>
        <v>30.285714285714285</v>
      </c>
      <c r="Q993" t="str">
        <f>LEFT(T993, FIND("/",T993)-1)</f>
        <v>technology</v>
      </c>
      <c r="R993" t="str">
        <f>RIGHT(T993,LEN(T993)-FIND("/",T993))</f>
        <v>wearables</v>
      </c>
      <c r="S993" t="b">
        <v>0</v>
      </c>
      <c r="T993" t="s">
        <v>8261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8220</v>
      </c>
      <c r="G994" t="s">
        <v>8223</v>
      </c>
      <c r="H994" t="s">
        <v>8245</v>
      </c>
      <c r="I994">
        <v>1462655519</v>
      </c>
      <c r="J994" s="12">
        <f t="shared" si="30"/>
        <v>42497.633321759262</v>
      </c>
      <c r="K994">
        <v>1457475119</v>
      </c>
      <c r="L994" s="12">
        <f t="shared" si="31"/>
        <v>42437.674988425926</v>
      </c>
      <c r="M994" t="b">
        <v>0</v>
      </c>
      <c r="N994">
        <v>4</v>
      </c>
      <c r="O994" s="7">
        <f>E994/D994</f>
        <v>4.6699999999999997E-3</v>
      </c>
      <c r="P994" s="8">
        <f>E994/N994</f>
        <v>116.75</v>
      </c>
      <c r="Q994" t="str">
        <f>LEFT(T994, FIND("/",T994)-1)</f>
        <v>technology</v>
      </c>
      <c r="R994" t="str">
        <f>RIGHT(T994,LEN(T994)-FIND("/",T994))</f>
        <v>wearables</v>
      </c>
      <c r="S994" t="b">
        <v>0</v>
      </c>
      <c r="T994" t="s">
        <v>8261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8220</v>
      </c>
      <c r="G995" t="s">
        <v>8223</v>
      </c>
      <c r="H995" t="s">
        <v>8245</v>
      </c>
      <c r="I995">
        <v>1478926800</v>
      </c>
      <c r="J995" s="12">
        <f t="shared" si="30"/>
        <v>42685.958333333328</v>
      </c>
      <c r="K995">
        <v>1476054568</v>
      </c>
      <c r="L995" s="12">
        <f t="shared" si="31"/>
        <v>42652.714907407411</v>
      </c>
      <c r="M995" t="b">
        <v>0</v>
      </c>
      <c r="N995">
        <v>196</v>
      </c>
      <c r="O995" s="7">
        <f>E995/D995</f>
        <v>0.25087142857142858</v>
      </c>
      <c r="P995" s="8">
        <f>E995/N995</f>
        <v>89.59693877551021</v>
      </c>
      <c r="Q995" t="str">
        <f>LEFT(T995, FIND("/",T995)-1)</f>
        <v>technology</v>
      </c>
      <c r="R995" t="str">
        <f>RIGHT(T995,LEN(T995)-FIND("/",T995))</f>
        <v>wearables</v>
      </c>
      <c r="S995" t="b">
        <v>0</v>
      </c>
      <c r="T995" t="s">
        <v>8261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8220</v>
      </c>
      <c r="G996" t="s">
        <v>8223</v>
      </c>
      <c r="H996" t="s">
        <v>8245</v>
      </c>
      <c r="I996">
        <v>1417388340</v>
      </c>
      <c r="J996" s="12">
        <f t="shared" si="30"/>
        <v>41973.707638888889</v>
      </c>
      <c r="K996">
        <v>1412835530</v>
      </c>
      <c r="L996" s="12">
        <f t="shared" si="31"/>
        <v>41921.013078703705</v>
      </c>
      <c r="M996" t="b">
        <v>0</v>
      </c>
      <c r="N996">
        <v>11</v>
      </c>
      <c r="O996" s="7">
        <f>E996/D996</f>
        <v>2.3345000000000001E-2</v>
      </c>
      <c r="P996" s="8">
        <f>E996/N996</f>
        <v>424.45454545454544</v>
      </c>
      <c r="Q996" t="str">
        <f>LEFT(T996, FIND("/",T996)-1)</f>
        <v>technology</v>
      </c>
      <c r="R996" t="str">
        <f>RIGHT(T996,LEN(T996)-FIND("/",T996))</f>
        <v>wearables</v>
      </c>
      <c r="S996" t="b">
        <v>0</v>
      </c>
      <c r="T996" t="s">
        <v>8261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8220</v>
      </c>
      <c r="G997" t="s">
        <v>8223</v>
      </c>
      <c r="H997" t="s">
        <v>8245</v>
      </c>
      <c r="I997">
        <v>1417276800</v>
      </c>
      <c r="J997" s="12">
        <f t="shared" si="30"/>
        <v>41972.416666666672</v>
      </c>
      <c r="K997">
        <v>1415140480</v>
      </c>
      <c r="L997" s="12">
        <f t="shared" si="31"/>
        <v>41947.690740740742</v>
      </c>
      <c r="M997" t="b">
        <v>0</v>
      </c>
      <c r="N997">
        <v>9</v>
      </c>
      <c r="O997" s="7">
        <f>E997/D997</f>
        <v>7.2599999999999998E-2</v>
      </c>
      <c r="P997" s="8">
        <f>E997/N997</f>
        <v>80.666666666666671</v>
      </c>
      <c r="Q997" t="str">
        <f>LEFT(T997, FIND("/",T997)-1)</f>
        <v>technology</v>
      </c>
      <c r="R997" t="str">
        <f>RIGHT(T997,LEN(T997)-FIND("/",T997))</f>
        <v>wearables</v>
      </c>
      <c r="S997" t="b">
        <v>0</v>
      </c>
      <c r="T997" t="s">
        <v>8261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8220</v>
      </c>
      <c r="G998" t="s">
        <v>8223</v>
      </c>
      <c r="H998" t="s">
        <v>8245</v>
      </c>
      <c r="I998">
        <v>1406474820</v>
      </c>
      <c r="J998" s="12">
        <f t="shared" si="30"/>
        <v>41847.393750000003</v>
      </c>
      <c r="K998">
        <v>1403902060</v>
      </c>
      <c r="L998" s="12">
        <f t="shared" si="31"/>
        <v>41817.616435185184</v>
      </c>
      <c r="M998" t="b">
        <v>0</v>
      </c>
      <c r="N998">
        <v>5</v>
      </c>
      <c r="O998" s="7">
        <f>E998/D998</f>
        <v>1.6250000000000001E-2</v>
      </c>
      <c r="P998" s="8">
        <f>E998/N998</f>
        <v>13</v>
      </c>
      <c r="Q998" t="str">
        <f>LEFT(T998, FIND("/",T998)-1)</f>
        <v>technology</v>
      </c>
      <c r="R998" t="str">
        <f>RIGHT(T998,LEN(T998)-FIND("/",T998))</f>
        <v>wearables</v>
      </c>
      <c r="S998" t="b">
        <v>0</v>
      </c>
      <c r="T998" t="s">
        <v>8261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8220</v>
      </c>
      <c r="G999" t="s">
        <v>8223</v>
      </c>
      <c r="H999" t="s">
        <v>8245</v>
      </c>
      <c r="I999">
        <v>1417145297</v>
      </c>
      <c r="J999" s="12">
        <f t="shared" si="30"/>
        <v>41970.894641203704</v>
      </c>
      <c r="K999">
        <v>1414549697</v>
      </c>
      <c r="L999" s="12">
        <f t="shared" si="31"/>
        <v>41940.85297453704</v>
      </c>
      <c r="M999" t="b">
        <v>0</v>
      </c>
      <c r="N999">
        <v>8</v>
      </c>
      <c r="O999" s="7">
        <f>E999/D999</f>
        <v>1.2999999999999999E-2</v>
      </c>
      <c r="P999" s="8">
        <f>E999/N999</f>
        <v>8.125</v>
      </c>
      <c r="Q999" t="str">
        <f>LEFT(T999, FIND("/",T999)-1)</f>
        <v>technology</v>
      </c>
      <c r="R999" t="str">
        <f>RIGHT(T999,LEN(T999)-FIND("/",T999))</f>
        <v>wearables</v>
      </c>
      <c r="S999" t="b">
        <v>0</v>
      </c>
      <c r="T999" t="s">
        <v>8261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8220</v>
      </c>
      <c r="G1000" t="s">
        <v>8228</v>
      </c>
      <c r="H1000" t="s">
        <v>8245</v>
      </c>
      <c r="I1000">
        <v>1447909401</v>
      </c>
      <c r="J1000" s="12">
        <f t="shared" si="30"/>
        <v>42326.960659722223</v>
      </c>
      <c r="K1000">
        <v>1444017801</v>
      </c>
      <c r="L1000" s="12">
        <f t="shared" si="31"/>
        <v>42281.918993055559</v>
      </c>
      <c r="M1000" t="b">
        <v>0</v>
      </c>
      <c r="N1000">
        <v>229</v>
      </c>
      <c r="O1000" s="7">
        <f>E1000/D1000</f>
        <v>0.58558333333333334</v>
      </c>
      <c r="P1000" s="8">
        <f>E1000/N1000</f>
        <v>153.42794759825327</v>
      </c>
      <c r="Q1000" t="str">
        <f>LEFT(T1000, FIND("/",T1000)-1)</f>
        <v>technology</v>
      </c>
      <c r="R1000" t="str">
        <f>RIGHT(T1000,LEN(T1000)-FIND("/",T1000))</f>
        <v>wearables</v>
      </c>
      <c r="S1000" t="b">
        <v>0</v>
      </c>
      <c r="T1000" t="s">
        <v>8261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8220</v>
      </c>
      <c r="G1001" t="s">
        <v>8228</v>
      </c>
      <c r="H1001" t="s">
        <v>8245</v>
      </c>
      <c r="I1001">
        <v>1415865720</v>
      </c>
      <c r="J1001" s="12">
        <f t="shared" si="30"/>
        <v>41956.084722222222</v>
      </c>
      <c r="K1001">
        <v>1413270690</v>
      </c>
      <c r="L1001" s="12">
        <f t="shared" si="31"/>
        <v>41926.04965277778</v>
      </c>
      <c r="M1001" t="b">
        <v>0</v>
      </c>
      <c r="N1001">
        <v>40</v>
      </c>
      <c r="O1001" s="7">
        <f>E1001/D1001</f>
        <v>7.7886666666666673E-2</v>
      </c>
      <c r="P1001" s="8">
        <f>E1001/N1001</f>
        <v>292.07499999999999</v>
      </c>
      <c r="Q1001" t="str">
        <f>LEFT(T1001, FIND("/",T1001)-1)</f>
        <v>technology</v>
      </c>
      <c r="R1001" t="str">
        <f>RIGHT(T1001,LEN(T1001)-FIND("/",T1001))</f>
        <v>wearables</v>
      </c>
      <c r="S1001" t="b">
        <v>0</v>
      </c>
      <c r="T1001" t="s">
        <v>8261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8219</v>
      </c>
      <c r="G1002" t="s">
        <v>8223</v>
      </c>
      <c r="H1002" t="s">
        <v>8245</v>
      </c>
      <c r="I1002">
        <v>1489537560</v>
      </c>
      <c r="J1002" s="12">
        <f t="shared" si="30"/>
        <v>42808.768055555556</v>
      </c>
      <c r="K1002">
        <v>1484357160</v>
      </c>
      <c r="L1002" s="12">
        <f t="shared" si="31"/>
        <v>42748.809722222228</v>
      </c>
      <c r="M1002" t="b">
        <v>0</v>
      </c>
      <c r="N1002">
        <v>6</v>
      </c>
      <c r="O1002" s="7">
        <f>E1002/D1002</f>
        <v>2.2157147647256063E-2</v>
      </c>
      <c r="P1002" s="8">
        <f>E1002/N1002</f>
        <v>3304</v>
      </c>
      <c r="Q1002" t="str">
        <f>LEFT(T1002, FIND("/",T1002)-1)</f>
        <v>technology</v>
      </c>
      <c r="R1002" t="str">
        <f>RIGHT(T1002,LEN(T1002)-FIND("/",T1002))</f>
        <v>wearables</v>
      </c>
      <c r="S1002" t="b">
        <v>0</v>
      </c>
      <c r="T1002" t="s">
        <v>8261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8219</v>
      </c>
      <c r="G1003" t="s">
        <v>8224</v>
      </c>
      <c r="H1003" t="s">
        <v>8245</v>
      </c>
      <c r="I1003">
        <v>1485796613</v>
      </c>
      <c r="J1003" s="12">
        <f t="shared" si="30"/>
        <v>42765.470057870371</v>
      </c>
      <c r="K1003">
        <v>1481908613</v>
      </c>
      <c r="L1003" s="12">
        <f t="shared" si="31"/>
        <v>42720.470057870371</v>
      </c>
      <c r="M1003" t="b">
        <v>0</v>
      </c>
      <c r="N1003">
        <v>4</v>
      </c>
      <c r="O1003" s="7">
        <f>E1003/D1003</f>
        <v>1.04</v>
      </c>
      <c r="P1003" s="8">
        <f>E1003/N1003</f>
        <v>1300</v>
      </c>
      <c r="Q1003" t="str">
        <f>LEFT(T1003, FIND("/",T1003)-1)</f>
        <v>technology</v>
      </c>
      <c r="R1003" t="str">
        <f>RIGHT(T1003,LEN(T1003)-FIND("/",T1003))</f>
        <v>wearables</v>
      </c>
      <c r="S1003" t="b">
        <v>0</v>
      </c>
      <c r="T1003" t="s">
        <v>8261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8219</v>
      </c>
      <c r="G1004" t="s">
        <v>8223</v>
      </c>
      <c r="H1004" t="s">
        <v>8245</v>
      </c>
      <c r="I1004">
        <v>1450331940</v>
      </c>
      <c r="J1004" s="12">
        <f t="shared" si="30"/>
        <v>42354.999305555553</v>
      </c>
      <c r="K1004">
        <v>1447777514</v>
      </c>
      <c r="L1004" s="12">
        <f t="shared" si="31"/>
        <v>42325.434189814812</v>
      </c>
      <c r="M1004" t="b">
        <v>0</v>
      </c>
      <c r="N1004">
        <v>22</v>
      </c>
      <c r="O1004" s="7">
        <f>E1004/D1004</f>
        <v>0.29602960296029601</v>
      </c>
      <c r="P1004" s="8">
        <f>E1004/N1004</f>
        <v>134.54545454545453</v>
      </c>
      <c r="Q1004" t="str">
        <f>LEFT(T1004, FIND("/",T1004)-1)</f>
        <v>technology</v>
      </c>
      <c r="R1004" t="str">
        <f>RIGHT(T1004,LEN(T1004)-FIND("/",T1004))</f>
        <v>wearables</v>
      </c>
      <c r="S1004" t="b">
        <v>0</v>
      </c>
      <c r="T1004" t="s">
        <v>8261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8219</v>
      </c>
      <c r="G1005" t="s">
        <v>8229</v>
      </c>
      <c r="H1005" t="s">
        <v>8245</v>
      </c>
      <c r="I1005">
        <v>1489680061</v>
      </c>
      <c r="J1005" s="12">
        <f t="shared" si="30"/>
        <v>42810.417372685188</v>
      </c>
      <c r="K1005">
        <v>1487091661</v>
      </c>
      <c r="L1005" s="12">
        <f t="shared" si="31"/>
        <v>42780.459039351852</v>
      </c>
      <c r="M1005" t="b">
        <v>0</v>
      </c>
      <c r="N1005">
        <v>15</v>
      </c>
      <c r="O1005" s="7">
        <f>E1005/D1005</f>
        <v>0.16055</v>
      </c>
      <c r="P1005" s="8">
        <f>E1005/N1005</f>
        <v>214.06666666666666</v>
      </c>
      <c r="Q1005" t="str">
        <f>LEFT(T1005, FIND("/",T1005)-1)</f>
        <v>technology</v>
      </c>
      <c r="R1005" t="str">
        <f>RIGHT(T1005,LEN(T1005)-FIND("/",T1005))</f>
        <v>wearables</v>
      </c>
      <c r="S1005" t="b">
        <v>0</v>
      </c>
      <c r="T1005" t="s">
        <v>8261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8219</v>
      </c>
      <c r="G1006" t="s">
        <v>8223</v>
      </c>
      <c r="H1006" t="s">
        <v>8245</v>
      </c>
      <c r="I1006">
        <v>1455814827</v>
      </c>
      <c r="J1006" s="12">
        <f t="shared" si="30"/>
        <v>42418.458645833336</v>
      </c>
      <c r="K1006">
        <v>1453222827</v>
      </c>
      <c r="L1006" s="12">
        <f t="shared" si="31"/>
        <v>42388.458645833336</v>
      </c>
      <c r="M1006" t="b">
        <v>0</v>
      </c>
      <c r="N1006">
        <v>95</v>
      </c>
      <c r="O1006" s="7">
        <f>E1006/D1006</f>
        <v>0.82208000000000003</v>
      </c>
      <c r="P1006" s="8">
        <f>E1006/N1006</f>
        <v>216.33684210526314</v>
      </c>
      <c r="Q1006" t="str">
        <f>LEFT(T1006, FIND("/",T1006)-1)</f>
        <v>technology</v>
      </c>
      <c r="R1006" t="str">
        <f>RIGHT(T1006,LEN(T1006)-FIND("/",T1006))</f>
        <v>wearables</v>
      </c>
      <c r="S1006" t="b">
        <v>0</v>
      </c>
      <c r="T1006" t="s">
        <v>8261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8219</v>
      </c>
      <c r="G1007" t="s">
        <v>8223</v>
      </c>
      <c r="H1007" t="s">
        <v>8245</v>
      </c>
      <c r="I1007">
        <v>1446217183</v>
      </c>
      <c r="J1007" s="12">
        <f t="shared" si="30"/>
        <v>42307.374803240738</v>
      </c>
      <c r="K1007">
        <v>1443538783</v>
      </c>
      <c r="L1007" s="12">
        <f t="shared" si="31"/>
        <v>42276.374803240738</v>
      </c>
      <c r="M1007" t="b">
        <v>0</v>
      </c>
      <c r="N1007">
        <v>161</v>
      </c>
      <c r="O1007" s="7">
        <f>E1007/D1007</f>
        <v>0.75051000000000001</v>
      </c>
      <c r="P1007" s="8">
        <f>E1007/N1007</f>
        <v>932.31055900621118</v>
      </c>
      <c r="Q1007" t="str">
        <f>LEFT(T1007, FIND("/",T1007)-1)</f>
        <v>technology</v>
      </c>
      <c r="R1007" t="str">
        <f>RIGHT(T1007,LEN(T1007)-FIND("/",T1007))</f>
        <v>wearables</v>
      </c>
      <c r="S1007" t="b">
        <v>0</v>
      </c>
      <c r="T1007" t="s">
        <v>8261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8219</v>
      </c>
      <c r="G1008" t="s">
        <v>8223</v>
      </c>
      <c r="H1008" t="s">
        <v>8245</v>
      </c>
      <c r="I1008">
        <v>1418368260</v>
      </c>
      <c r="J1008" s="12">
        <f t="shared" si="30"/>
        <v>41985.049305555556</v>
      </c>
      <c r="K1008">
        <v>1417654672</v>
      </c>
      <c r="L1008" s="12">
        <f t="shared" si="31"/>
        <v>41976.790185185186</v>
      </c>
      <c r="M1008" t="b">
        <v>0</v>
      </c>
      <c r="N1008">
        <v>8</v>
      </c>
      <c r="O1008" s="7">
        <f>E1008/D1008</f>
        <v>5.8500000000000003E-2</v>
      </c>
      <c r="P1008" s="8">
        <f>E1008/N1008</f>
        <v>29.25</v>
      </c>
      <c r="Q1008" t="str">
        <f>LEFT(T1008, FIND("/",T1008)-1)</f>
        <v>technology</v>
      </c>
      <c r="R1008" t="str">
        <f>RIGHT(T1008,LEN(T1008)-FIND("/",T1008))</f>
        <v>wearables</v>
      </c>
      <c r="S1008" t="b">
        <v>0</v>
      </c>
      <c r="T1008" t="s">
        <v>8261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8219</v>
      </c>
      <c r="G1009" t="s">
        <v>8223</v>
      </c>
      <c r="H1009" t="s">
        <v>8245</v>
      </c>
      <c r="I1009">
        <v>1481727623</v>
      </c>
      <c r="J1009" s="12">
        <f t="shared" si="30"/>
        <v>42718.3752662037</v>
      </c>
      <c r="K1009">
        <v>1478095223</v>
      </c>
      <c r="L1009" s="12">
        <f t="shared" si="31"/>
        <v>42676.333599537036</v>
      </c>
      <c r="M1009" t="b">
        <v>0</v>
      </c>
      <c r="N1009">
        <v>76</v>
      </c>
      <c r="O1009" s="7">
        <f>E1009/D1009</f>
        <v>0.44319999999999998</v>
      </c>
      <c r="P1009" s="8">
        <f>E1009/N1009</f>
        <v>174.94736842105263</v>
      </c>
      <c r="Q1009" t="str">
        <f>LEFT(T1009, FIND("/",T1009)-1)</f>
        <v>technology</v>
      </c>
      <c r="R1009" t="str">
        <f>RIGHT(T1009,LEN(T1009)-FIND("/",T1009))</f>
        <v>wearables</v>
      </c>
      <c r="S1009" t="b">
        <v>0</v>
      </c>
      <c r="T1009" t="s">
        <v>8261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8219</v>
      </c>
      <c r="G1010" t="s">
        <v>8237</v>
      </c>
      <c r="H1010" t="s">
        <v>8245</v>
      </c>
      <c r="I1010">
        <v>1482953115</v>
      </c>
      <c r="J1010" s="12">
        <f t="shared" si="30"/>
        <v>42732.559201388889</v>
      </c>
      <c r="K1010">
        <v>1480361115</v>
      </c>
      <c r="L1010" s="12">
        <f t="shared" si="31"/>
        <v>42702.559201388889</v>
      </c>
      <c r="M1010" t="b">
        <v>0</v>
      </c>
      <c r="N1010">
        <v>1</v>
      </c>
      <c r="O1010" s="7">
        <f>E1010/D1010</f>
        <v>2.6737967914438501E-3</v>
      </c>
      <c r="P1010" s="8">
        <f>E1010/N1010</f>
        <v>250</v>
      </c>
      <c r="Q1010" t="str">
        <f>LEFT(T1010, FIND("/",T1010)-1)</f>
        <v>technology</v>
      </c>
      <c r="R1010" t="str">
        <f>RIGHT(T1010,LEN(T1010)-FIND("/",T1010))</f>
        <v>wearables</v>
      </c>
      <c r="S1010" t="b">
        <v>0</v>
      </c>
      <c r="T1010" t="s">
        <v>8261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8219</v>
      </c>
      <c r="G1011" t="s">
        <v>8223</v>
      </c>
      <c r="H1011" t="s">
        <v>8245</v>
      </c>
      <c r="I1011">
        <v>1466346646</v>
      </c>
      <c r="J1011" s="12">
        <f t="shared" si="30"/>
        <v>42540.354699074072</v>
      </c>
      <c r="K1011">
        <v>1463754646</v>
      </c>
      <c r="L1011" s="12">
        <f t="shared" si="31"/>
        <v>42510.354699074072</v>
      </c>
      <c r="M1011" t="b">
        <v>0</v>
      </c>
      <c r="N1011">
        <v>101</v>
      </c>
      <c r="O1011" s="7">
        <f>E1011/D1011</f>
        <v>0.1313</v>
      </c>
      <c r="P1011" s="8">
        <f>E1011/N1011</f>
        <v>65</v>
      </c>
      <c r="Q1011" t="str">
        <f>LEFT(T1011, FIND("/",T1011)-1)</f>
        <v>technology</v>
      </c>
      <c r="R1011" t="str">
        <f>RIGHT(T1011,LEN(T1011)-FIND("/",T1011))</f>
        <v>wearables</v>
      </c>
      <c r="S1011" t="b">
        <v>0</v>
      </c>
      <c r="T1011" t="s">
        <v>8261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8219</v>
      </c>
      <c r="G1012" t="s">
        <v>8223</v>
      </c>
      <c r="H1012" t="s">
        <v>8245</v>
      </c>
      <c r="I1012">
        <v>1473044340</v>
      </c>
      <c r="J1012" s="12">
        <f t="shared" si="30"/>
        <v>42617.874305555553</v>
      </c>
      <c r="K1012">
        <v>1468180462</v>
      </c>
      <c r="L1012" s="12">
        <f t="shared" si="31"/>
        <v>42561.579421296294</v>
      </c>
      <c r="M1012" t="b">
        <v>0</v>
      </c>
      <c r="N1012">
        <v>4</v>
      </c>
      <c r="O1012" s="7">
        <f>E1012/D1012</f>
        <v>1.9088937093275488E-3</v>
      </c>
      <c r="P1012" s="8">
        <f>E1012/N1012</f>
        <v>55</v>
      </c>
      <c r="Q1012" t="str">
        <f>LEFT(T1012, FIND("/",T1012)-1)</f>
        <v>technology</v>
      </c>
      <c r="R1012" t="str">
        <f>RIGHT(T1012,LEN(T1012)-FIND("/",T1012))</f>
        <v>wearables</v>
      </c>
      <c r="S1012" t="b">
        <v>0</v>
      </c>
      <c r="T1012" t="s">
        <v>8261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8219</v>
      </c>
      <c r="G1013" t="s">
        <v>8223</v>
      </c>
      <c r="H1013" t="s">
        <v>8245</v>
      </c>
      <c r="I1013">
        <v>1418938395</v>
      </c>
      <c r="J1013" s="12">
        <f t="shared" si="30"/>
        <v>41991.648090277777</v>
      </c>
      <c r="K1013">
        <v>1415050395</v>
      </c>
      <c r="L1013" s="12">
        <f t="shared" si="31"/>
        <v>41946.648090277777</v>
      </c>
      <c r="M1013" t="b">
        <v>0</v>
      </c>
      <c r="N1013">
        <v>1</v>
      </c>
      <c r="O1013" s="7">
        <f>E1013/D1013</f>
        <v>3.7499999999999999E-3</v>
      </c>
      <c r="P1013" s="8">
        <f>E1013/N1013</f>
        <v>75</v>
      </c>
      <c r="Q1013" t="str">
        <f>LEFT(T1013, FIND("/",T1013)-1)</f>
        <v>technology</v>
      </c>
      <c r="R1013" t="str">
        <f>RIGHT(T1013,LEN(T1013)-FIND("/",T1013))</f>
        <v>wearables</v>
      </c>
      <c r="S1013" t="b">
        <v>0</v>
      </c>
      <c r="T1013" t="s">
        <v>8261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8219</v>
      </c>
      <c r="G1014" t="s">
        <v>8223</v>
      </c>
      <c r="H1014" t="s">
        <v>8245</v>
      </c>
      <c r="I1014">
        <v>1485254052</v>
      </c>
      <c r="J1014" s="12">
        <f t="shared" si="30"/>
        <v>42759.190416666665</v>
      </c>
      <c r="K1014">
        <v>1481366052</v>
      </c>
      <c r="L1014" s="12">
        <f t="shared" si="31"/>
        <v>42714.190416666665</v>
      </c>
      <c r="M1014" t="b">
        <v>0</v>
      </c>
      <c r="N1014">
        <v>775</v>
      </c>
      <c r="O1014" s="7">
        <f>E1014/D1014</f>
        <v>215.35021</v>
      </c>
      <c r="P1014" s="8">
        <f>E1014/N1014</f>
        <v>1389.3561935483872</v>
      </c>
      <c r="Q1014" t="str">
        <f>LEFT(T1014, FIND("/",T1014)-1)</f>
        <v>technology</v>
      </c>
      <c r="R1014" t="str">
        <f>RIGHT(T1014,LEN(T1014)-FIND("/",T1014))</f>
        <v>wearables</v>
      </c>
      <c r="S1014" t="b">
        <v>0</v>
      </c>
      <c r="T1014" t="s">
        <v>8261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8219</v>
      </c>
      <c r="G1015" t="s">
        <v>8223</v>
      </c>
      <c r="H1015" t="s">
        <v>8245</v>
      </c>
      <c r="I1015">
        <v>1451419200</v>
      </c>
      <c r="J1015" s="12">
        <f t="shared" si="30"/>
        <v>42367.583333333328</v>
      </c>
      <c r="K1015">
        <v>1449000056</v>
      </c>
      <c r="L1015" s="12">
        <f t="shared" si="31"/>
        <v>42339.583981481483</v>
      </c>
      <c r="M1015" t="b">
        <v>0</v>
      </c>
      <c r="N1015">
        <v>90</v>
      </c>
      <c r="O1015" s="7">
        <f>E1015/D1015</f>
        <v>0.34527999999999998</v>
      </c>
      <c r="P1015" s="8">
        <f>E1015/N1015</f>
        <v>95.911111111111111</v>
      </c>
      <c r="Q1015" t="str">
        <f>LEFT(T1015, FIND("/",T1015)-1)</f>
        <v>technology</v>
      </c>
      <c r="R1015" t="str">
        <f>RIGHT(T1015,LEN(T1015)-FIND("/",T1015))</f>
        <v>wearables</v>
      </c>
      <c r="S1015" t="b">
        <v>0</v>
      </c>
      <c r="T1015" t="s">
        <v>8261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8219</v>
      </c>
      <c r="G1016" t="s">
        <v>8223</v>
      </c>
      <c r="H1016" t="s">
        <v>8245</v>
      </c>
      <c r="I1016">
        <v>1420070615</v>
      </c>
      <c r="J1016" s="12">
        <f t="shared" si="30"/>
        <v>42004.752488425926</v>
      </c>
      <c r="K1016">
        <v>1415750615</v>
      </c>
      <c r="L1016" s="12">
        <f t="shared" si="31"/>
        <v>41954.752488425926</v>
      </c>
      <c r="M1016" t="b">
        <v>0</v>
      </c>
      <c r="N1016">
        <v>16</v>
      </c>
      <c r="O1016" s="7">
        <f>E1016/D1016</f>
        <v>0.30599999999999999</v>
      </c>
      <c r="P1016" s="8">
        <f>E1016/N1016</f>
        <v>191.25</v>
      </c>
      <c r="Q1016" t="str">
        <f>LEFT(T1016, FIND("/",T1016)-1)</f>
        <v>technology</v>
      </c>
      <c r="R1016" t="str">
        <f>RIGHT(T1016,LEN(T1016)-FIND("/",T1016))</f>
        <v>wearables</v>
      </c>
      <c r="S1016" t="b">
        <v>0</v>
      </c>
      <c r="T1016" t="s">
        <v>8261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8219</v>
      </c>
      <c r="G1017" t="s">
        <v>8239</v>
      </c>
      <c r="H1017" t="s">
        <v>8245</v>
      </c>
      <c r="I1017">
        <v>1448489095</v>
      </c>
      <c r="J1017" s="12">
        <f t="shared" si="30"/>
        <v>42333.670081018514</v>
      </c>
      <c r="K1017">
        <v>1445893495</v>
      </c>
      <c r="L1017" s="12">
        <f t="shared" si="31"/>
        <v>42303.628414351857</v>
      </c>
      <c r="M1017" t="b">
        <v>0</v>
      </c>
      <c r="N1017">
        <v>6</v>
      </c>
      <c r="O1017" s="7">
        <f>E1017/D1017</f>
        <v>2.6666666666666668E-2</v>
      </c>
      <c r="P1017" s="8">
        <f>E1017/N1017</f>
        <v>40</v>
      </c>
      <c r="Q1017" t="str">
        <f>LEFT(T1017, FIND("/",T1017)-1)</f>
        <v>technology</v>
      </c>
      <c r="R1017" t="str">
        <f>RIGHT(T1017,LEN(T1017)-FIND("/",T1017))</f>
        <v>wearables</v>
      </c>
      <c r="S1017" t="b">
        <v>0</v>
      </c>
      <c r="T1017" t="s">
        <v>8261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8219</v>
      </c>
      <c r="G1018" t="s">
        <v>8223</v>
      </c>
      <c r="H1018" t="s">
        <v>8245</v>
      </c>
      <c r="I1018">
        <v>1459992856</v>
      </c>
      <c r="J1018" s="12">
        <f t="shared" si="30"/>
        <v>42466.815462962957</v>
      </c>
      <c r="K1018">
        <v>1456108456</v>
      </c>
      <c r="L1018" s="12">
        <f t="shared" si="31"/>
        <v>42421.857129629629</v>
      </c>
      <c r="M1018" t="b">
        <v>0</v>
      </c>
      <c r="N1018">
        <v>38</v>
      </c>
      <c r="O1018" s="7">
        <f>E1018/D1018</f>
        <v>2.8420000000000001E-2</v>
      </c>
      <c r="P1018" s="8">
        <f>E1018/N1018</f>
        <v>74.78947368421052</v>
      </c>
      <c r="Q1018" t="str">
        <f>LEFT(T1018, FIND("/",T1018)-1)</f>
        <v>technology</v>
      </c>
      <c r="R1018" t="str">
        <f>RIGHT(T1018,LEN(T1018)-FIND("/",T1018))</f>
        <v>wearables</v>
      </c>
      <c r="S1018" t="b">
        <v>0</v>
      </c>
      <c r="T1018" t="s">
        <v>8261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8219</v>
      </c>
      <c r="G1019" t="s">
        <v>8223</v>
      </c>
      <c r="H1019" t="s">
        <v>8245</v>
      </c>
      <c r="I1019">
        <v>1448125935</v>
      </c>
      <c r="J1019" s="12">
        <f t="shared" si="30"/>
        <v>42329.466840277775</v>
      </c>
      <c r="K1019">
        <v>1444666335</v>
      </c>
      <c r="L1019" s="12">
        <f t="shared" si="31"/>
        <v>42289.425173611111</v>
      </c>
      <c r="M1019" t="b">
        <v>0</v>
      </c>
      <c r="N1019">
        <v>355</v>
      </c>
      <c r="O1019" s="7">
        <f>E1019/D1019</f>
        <v>0.22878799999999999</v>
      </c>
      <c r="P1019" s="8">
        <f>E1019/N1019</f>
        <v>161.11830985915492</v>
      </c>
      <c r="Q1019" t="str">
        <f>LEFT(T1019, FIND("/",T1019)-1)</f>
        <v>technology</v>
      </c>
      <c r="R1019" t="str">
        <f>RIGHT(T1019,LEN(T1019)-FIND("/",T1019))</f>
        <v>wearables</v>
      </c>
      <c r="S1019" t="b">
        <v>0</v>
      </c>
      <c r="T1019" t="s">
        <v>8261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8219</v>
      </c>
      <c r="G1020" t="s">
        <v>8223</v>
      </c>
      <c r="H1020" t="s">
        <v>8245</v>
      </c>
      <c r="I1020">
        <v>1468496933</v>
      </c>
      <c r="J1020" s="12">
        <f t="shared" si="30"/>
        <v>42565.242280092592</v>
      </c>
      <c r="K1020">
        <v>1465904933</v>
      </c>
      <c r="L1020" s="12">
        <f t="shared" si="31"/>
        <v>42535.242280092592</v>
      </c>
      <c r="M1020" t="b">
        <v>0</v>
      </c>
      <c r="N1020">
        <v>7</v>
      </c>
      <c r="O1020" s="7">
        <f>E1020/D1020</f>
        <v>3.1050000000000001E-2</v>
      </c>
      <c r="P1020" s="8">
        <f>E1020/N1020</f>
        <v>88.714285714285708</v>
      </c>
      <c r="Q1020" t="str">
        <f>LEFT(T1020, FIND("/",T1020)-1)</f>
        <v>technology</v>
      </c>
      <c r="R1020" t="str">
        <f>RIGHT(T1020,LEN(T1020)-FIND("/",T1020))</f>
        <v>wearables</v>
      </c>
      <c r="S1020" t="b">
        <v>0</v>
      </c>
      <c r="T1020" t="s">
        <v>8261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8219</v>
      </c>
      <c r="G1021" t="s">
        <v>8223</v>
      </c>
      <c r="H1021" t="s">
        <v>8245</v>
      </c>
      <c r="I1021">
        <v>1423092149</v>
      </c>
      <c r="J1021" s="12">
        <f t="shared" si="30"/>
        <v>42039.723946759259</v>
      </c>
      <c r="K1021">
        <v>1420500149</v>
      </c>
      <c r="L1021" s="12">
        <f t="shared" si="31"/>
        <v>42009.723946759259</v>
      </c>
      <c r="M1021" t="b">
        <v>0</v>
      </c>
      <c r="N1021">
        <v>400</v>
      </c>
      <c r="O1021" s="7">
        <f>E1021/D1021</f>
        <v>0.47333333333333333</v>
      </c>
      <c r="P1021" s="8">
        <f>E1021/N1021</f>
        <v>53.25</v>
      </c>
      <c r="Q1021" t="str">
        <f>LEFT(T1021, FIND("/",T1021)-1)</f>
        <v>technology</v>
      </c>
      <c r="R1021" t="str">
        <f>RIGHT(T1021,LEN(T1021)-FIND("/",T1021))</f>
        <v>wearables</v>
      </c>
      <c r="S1021" t="b">
        <v>0</v>
      </c>
      <c r="T1021" t="s">
        <v>8261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8218</v>
      </c>
      <c r="G1022" t="s">
        <v>8228</v>
      </c>
      <c r="H1022" t="s">
        <v>8245</v>
      </c>
      <c r="I1022">
        <v>1433206020</v>
      </c>
      <c r="J1022" s="12">
        <f t="shared" si="30"/>
        <v>42156.782638888893</v>
      </c>
      <c r="K1022">
        <v>1430617209</v>
      </c>
      <c r="L1022" s="12">
        <f t="shared" si="31"/>
        <v>42126.819548611107</v>
      </c>
      <c r="M1022" t="b">
        <v>0</v>
      </c>
      <c r="N1022">
        <v>30</v>
      </c>
      <c r="O1022" s="7">
        <f>E1022/D1022</f>
        <v>2.0554838709677421</v>
      </c>
      <c r="P1022" s="8">
        <f>E1022/N1022</f>
        <v>106.2</v>
      </c>
      <c r="Q1022" t="str">
        <f>LEFT(T1022, FIND("/",T1022)-1)</f>
        <v>music</v>
      </c>
      <c r="R1022" t="str">
        <f>RIGHT(T1022,LEN(T1022)-FIND("/",T1022))</f>
        <v>electronic music</v>
      </c>
      <c r="S1022" t="b">
        <v>1</v>
      </c>
      <c r="T1022" t="s">
        <v>8268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8218</v>
      </c>
      <c r="G1023" t="s">
        <v>8223</v>
      </c>
      <c r="H1023" t="s">
        <v>8245</v>
      </c>
      <c r="I1023">
        <v>1445054400</v>
      </c>
      <c r="J1023" s="12">
        <f t="shared" si="30"/>
        <v>42293.916666666672</v>
      </c>
      <c r="K1023">
        <v>1443074571</v>
      </c>
      <c r="L1023" s="12">
        <f t="shared" si="31"/>
        <v>42271.001979166671</v>
      </c>
      <c r="M1023" t="b">
        <v>1</v>
      </c>
      <c r="N1023">
        <v>478</v>
      </c>
      <c r="O1023" s="7">
        <f>E1023/D1023</f>
        <v>3.5180366666666667</v>
      </c>
      <c r="P1023" s="8">
        <f>E1023/N1023</f>
        <v>22.079728033472804</v>
      </c>
      <c r="Q1023" t="str">
        <f>LEFT(T1023, FIND("/",T1023)-1)</f>
        <v>music</v>
      </c>
      <c r="R1023" t="str">
        <f>RIGHT(T1023,LEN(T1023)-FIND("/",T1023))</f>
        <v>electronic music</v>
      </c>
      <c r="S1023" t="b">
        <v>1</v>
      </c>
      <c r="T1023" t="s">
        <v>8268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8218</v>
      </c>
      <c r="G1024" t="s">
        <v>8223</v>
      </c>
      <c r="H1024" t="s">
        <v>8245</v>
      </c>
      <c r="I1024">
        <v>1431876677</v>
      </c>
      <c r="J1024" s="12">
        <f t="shared" si="30"/>
        <v>42141.396724537044</v>
      </c>
      <c r="K1024">
        <v>1429284677</v>
      </c>
      <c r="L1024" s="12">
        <f t="shared" si="31"/>
        <v>42111.396724537044</v>
      </c>
      <c r="M1024" t="b">
        <v>1</v>
      </c>
      <c r="N1024">
        <v>74</v>
      </c>
      <c r="O1024" s="7">
        <f>E1024/D1024</f>
        <v>1.149</v>
      </c>
      <c r="P1024" s="8">
        <f>E1024/N1024</f>
        <v>31.054054054054053</v>
      </c>
      <c r="Q1024" t="str">
        <f>LEFT(T1024, FIND("/",T1024)-1)</f>
        <v>music</v>
      </c>
      <c r="R1024" t="str">
        <f>RIGHT(T1024,LEN(T1024)-FIND("/",T1024))</f>
        <v>electronic music</v>
      </c>
      <c r="S1024" t="b">
        <v>1</v>
      </c>
      <c r="T1024" t="s">
        <v>8268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8218</v>
      </c>
      <c r="G1025" t="s">
        <v>8224</v>
      </c>
      <c r="H1025" t="s">
        <v>8245</v>
      </c>
      <c r="I1025">
        <v>1434837861</v>
      </c>
      <c r="J1025" s="12">
        <f t="shared" si="30"/>
        <v>42175.669687500005</v>
      </c>
      <c r="K1025">
        <v>1432245861</v>
      </c>
      <c r="L1025" s="12">
        <f t="shared" si="31"/>
        <v>42145.669687500005</v>
      </c>
      <c r="M1025" t="b">
        <v>0</v>
      </c>
      <c r="N1025">
        <v>131</v>
      </c>
      <c r="O1025" s="7">
        <f>E1025/D1025</f>
        <v>2.3715000000000002</v>
      </c>
      <c r="P1025" s="8">
        <f>E1025/N1025</f>
        <v>36.206106870229007</v>
      </c>
      <c r="Q1025" t="str">
        <f>LEFT(T1025, FIND("/",T1025)-1)</f>
        <v>music</v>
      </c>
      <c r="R1025" t="str">
        <f>RIGHT(T1025,LEN(T1025)-FIND("/",T1025))</f>
        <v>electronic music</v>
      </c>
      <c r="S1025" t="b">
        <v>1</v>
      </c>
      <c r="T1025" t="s">
        <v>8268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8218</v>
      </c>
      <c r="G1026" t="s">
        <v>8234</v>
      </c>
      <c r="H1026" t="s">
        <v>8245</v>
      </c>
      <c r="I1026">
        <v>1454248563</v>
      </c>
      <c r="J1026" s="12">
        <f t="shared" ref="J1026:J1089" si="32">(((I1026/60)/60)/24)+DATE(1970,1,1)+(-6/24)</f>
        <v>42400.330590277779</v>
      </c>
      <c r="K1026">
        <v>1451656563</v>
      </c>
      <c r="L1026" s="12">
        <f t="shared" ref="L1026:L1089" si="33">(((K1026/60)/60)/24)+DATE(1970,1,1)+(-6/24)</f>
        <v>42370.330590277779</v>
      </c>
      <c r="M1026" t="b">
        <v>1</v>
      </c>
      <c r="N1026">
        <v>61</v>
      </c>
      <c r="O1026" s="7">
        <f>E1026/D1026</f>
        <v>1.1863774999999999</v>
      </c>
      <c r="P1026" s="8">
        <f>E1026/N1026</f>
        <v>388.9762295081967</v>
      </c>
      <c r="Q1026" t="str">
        <f>LEFT(T1026, FIND("/",T1026)-1)</f>
        <v>music</v>
      </c>
      <c r="R1026" t="str">
        <f>RIGHT(T1026,LEN(T1026)-FIND("/",T1026))</f>
        <v>electronic music</v>
      </c>
      <c r="S1026" t="b">
        <v>1</v>
      </c>
      <c r="T1026" t="s">
        <v>8268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8218</v>
      </c>
      <c r="G1027" t="s">
        <v>8223</v>
      </c>
      <c r="H1027" t="s">
        <v>8245</v>
      </c>
      <c r="I1027">
        <v>1426532437</v>
      </c>
      <c r="J1027" s="12">
        <f t="shared" si="32"/>
        <v>42079.542094907403</v>
      </c>
      <c r="K1027">
        <v>1423944037</v>
      </c>
      <c r="L1027" s="12">
        <f t="shared" si="33"/>
        <v>42049.583761574075</v>
      </c>
      <c r="M1027" t="b">
        <v>1</v>
      </c>
      <c r="N1027">
        <v>1071</v>
      </c>
      <c r="O1027" s="7">
        <f>E1027/D1027</f>
        <v>1.099283142857143</v>
      </c>
      <c r="P1027" s="8">
        <f>E1027/N1027</f>
        <v>71.848571428571432</v>
      </c>
      <c r="Q1027" t="str">
        <f>LEFT(T1027, FIND("/",T1027)-1)</f>
        <v>music</v>
      </c>
      <c r="R1027" t="str">
        <f>RIGHT(T1027,LEN(T1027)-FIND("/",T1027))</f>
        <v>electronic music</v>
      </c>
      <c r="S1027" t="b">
        <v>1</v>
      </c>
      <c r="T1027" t="s">
        <v>8268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8218</v>
      </c>
      <c r="G1028" t="s">
        <v>8224</v>
      </c>
      <c r="H1028" t="s">
        <v>8245</v>
      </c>
      <c r="I1028">
        <v>1459414016</v>
      </c>
      <c r="J1028" s="12">
        <f t="shared" si="32"/>
        <v>42460.115925925929</v>
      </c>
      <c r="K1028">
        <v>1456480016</v>
      </c>
      <c r="L1028" s="12">
        <f t="shared" si="33"/>
        <v>42426.157592592594</v>
      </c>
      <c r="M1028" t="b">
        <v>1</v>
      </c>
      <c r="N1028">
        <v>122</v>
      </c>
      <c r="O1028" s="7">
        <f>E1028/D1028</f>
        <v>1.0000828571428571</v>
      </c>
      <c r="P1028" s="8">
        <f>E1028/N1028</f>
        <v>57.381803278688523</v>
      </c>
      <c r="Q1028" t="str">
        <f>LEFT(T1028, FIND("/",T1028)-1)</f>
        <v>music</v>
      </c>
      <c r="R1028" t="str">
        <f>RIGHT(T1028,LEN(T1028)-FIND("/",T1028))</f>
        <v>electronic music</v>
      </c>
      <c r="S1028" t="b">
        <v>1</v>
      </c>
      <c r="T1028" t="s">
        <v>8268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8218</v>
      </c>
      <c r="G1029" t="s">
        <v>8223</v>
      </c>
      <c r="H1029" t="s">
        <v>8245</v>
      </c>
      <c r="I1029">
        <v>1414025347</v>
      </c>
      <c r="J1029" s="12">
        <f t="shared" si="32"/>
        <v>41934.784108796295</v>
      </c>
      <c r="K1029">
        <v>1411433347</v>
      </c>
      <c r="L1029" s="12">
        <f t="shared" si="33"/>
        <v>41904.784108796295</v>
      </c>
      <c r="M1029" t="b">
        <v>1</v>
      </c>
      <c r="N1029">
        <v>111</v>
      </c>
      <c r="O1029" s="7">
        <f>E1029/D1029</f>
        <v>1.0309292094387414</v>
      </c>
      <c r="P1029" s="8">
        <f>E1029/N1029</f>
        <v>69.666666666666671</v>
      </c>
      <c r="Q1029" t="str">
        <f>LEFT(T1029, FIND("/",T1029)-1)</f>
        <v>music</v>
      </c>
      <c r="R1029" t="str">
        <f>RIGHT(T1029,LEN(T1029)-FIND("/",T1029))</f>
        <v>electronic music</v>
      </c>
      <c r="S1029" t="b">
        <v>1</v>
      </c>
      <c r="T1029" t="s">
        <v>8268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8218</v>
      </c>
      <c r="G1030" t="s">
        <v>8224</v>
      </c>
      <c r="H1030" t="s">
        <v>8245</v>
      </c>
      <c r="I1030">
        <v>1488830400</v>
      </c>
      <c r="J1030" s="12">
        <f t="shared" si="32"/>
        <v>42800.583333333328</v>
      </c>
      <c r="K1030">
        <v>1484924605</v>
      </c>
      <c r="L1030" s="12">
        <f t="shared" si="33"/>
        <v>42755.377372685187</v>
      </c>
      <c r="M1030" t="b">
        <v>1</v>
      </c>
      <c r="N1030">
        <v>255</v>
      </c>
      <c r="O1030" s="7">
        <f>E1030/D1030</f>
        <v>1.1727000000000001</v>
      </c>
      <c r="P1030" s="8">
        <f>E1030/N1030</f>
        <v>45.988235294117644</v>
      </c>
      <c r="Q1030" t="str">
        <f>LEFT(T1030, FIND("/",T1030)-1)</f>
        <v>music</v>
      </c>
      <c r="R1030" t="str">
        <f>RIGHT(T1030,LEN(T1030)-FIND("/",T1030))</f>
        <v>electronic music</v>
      </c>
      <c r="S1030" t="b">
        <v>1</v>
      </c>
      <c r="T1030" t="s">
        <v>8268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8218</v>
      </c>
      <c r="G1031" t="s">
        <v>8234</v>
      </c>
      <c r="H1031" t="s">
        <v>8245</v>
      </c>
      <c r="I1031">
        <v>1428184740</v>
      </c>
      <c r="J1031" s="12">
        <f t="shared" si="32"/>
        <v>42098.665972222225</v>
      </c>
      <c r="K1031">
        <v>1423501507</v>
      </c>
      <c r="L1031" s="12">
        <f t="shared" si="33"/>
        <v>42044.461886574078</v>
      </c>
      <c r="M1031" t="b">
        <v>0</v>
      </c>
      <c r="N1031">
        <v>141</v>
      </c>
      <c r="O1031" s="7">
        <f>E1031/D1031</f>
        <v>1.1175999999999999</v>
      </c>
      <c r="P1031" s="8">
        <f>E1031/N1031</f>
        <v>79.262411347517727</v>
      </c>
      <c r="Q1031" t="str">
        <f>LEFT(T1031, FIND("/",T1031)-1)</f>
        <v>music</v>
      </c>
      <c r="R1031" t="str">
        <f>RIGHT(T1031,LEN(T1031)-FIND("/",T1031))</f>
        <v>electronic music</v>
      </c>
      <c r="S1031" t="b">
        <v>1</v>
      </c>
      <c r="T1031" t="s">
        <v>8268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8218</v>
      </c>
      <c r="G1032" t="s">
        <v>8223</v>
      </c>
      <c r="H1032" t="s">
        <v>8245</v>
      </c>
      <c r="I1032">
        <v>1473680149</v>
      </c>
      <c r="J1032" s="12">
        <f t="shared" si="32"/>
        <v>42625.233206018514</v>
      </c>
      <c r="K1032">
        <v>1472470549</v>
      </c>
      <c r="L1032" s="12">
        <f t="shared" si="33"/>
        <v>42611.233206018514</v>
      </c>
      <c r="M1032" t="b">
        <v>0</v>
      </c>
      <c r="N1032">
        <v>159</v>
      </c>
      <c r="O1032" s="7">
        <f>E1032/D1032</f>
        <v>3.4209999999999998</v>
      </c>
      <c r="P1032" s="8">
        <f>E1032/N1032</f>
        <v>43.031446540880502</v>
      </c>
      <c r="Q1032" t="str">
        <f>LEFT(T1032, FIND("/",T1032)-1)</f>
        <v>music</v>
      </c>
      <c r="R1032" t="str">
        <f>RIGHT(T1032,LEN(T1032)-FIND("/",T1032))</f>
        <v>electronic music</v>
      </c>
      <c r="S1032" t="b">
        <v>1</v>
      </c>
      <c r="T1032" t="s">
        <v>8268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8218</v>
      </c>
      <c r="G1033" t="s">
        <v>8223</v>
      </c>
      <c r="H1033" t="s">
        <v>8245</v>
      </c>
      <c r="I1033">
        <v>1450290010</v>
      </c>
      <c r="J1033" s="12">
        <f t="shared" si="32"/>
        <v>42354.514004629629</v>
      </c>
      <c r="K1033">
        <v>1447698010</v>
      </c>
      <c r="L1033" s="12">
        <f t="shared" si="33"/>
        <v>42324.514004629629</v>
      </c>
      <c r="M1033" t="b">
        <v>0</v>
      </c>
      <c r="N1033">
        <v>99</v>
      </c>
      <c r="O1033" s="7">
        <f>E1033/D1033</f>
        <v>1.0740000000000001</v>
      </c>
      <c r="P1033" s="8">
        <f>E1033/N1033</f>
        <v>108.48484848484848</v>
      </c>
      <c r="Q1033" t="str">
        <f>LEFT(T1033, FIND("/",T1033)-1)</f>
        <v>music</v>
      </c>
      <c r="R1033" t="str">
        <f>RIGHT(T1033,LEN(T1033)-FIND("/",T1033))</f>
        <v>electronic music</v>
      </c>
      <c r="S1033" t="b">
        <v>1</v>
      </c>
      <c r="T1033" t="s">
        <v>8268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8218</v>
      </c>
      <c r="G1034" t="s">
        <v>8223</v>
      </c>
      <c r="H1034" t="s">
        <v>8245</v>
      </c>
      <c r="I1034">
        <v>1466697625</v>
      </c>
      <c r="J1034" s="12">
        <f t="shared" si="32"/>
        <v>42544.416956018518</v>
      </c>
      <c r="K1034">
        <v>1464105625</v>
      </c>
      <c r="L1034" s="12">
        <f t="shared" si="33"/>
        <v>42514.416956018518</v>
      </c>
      <c r="M1034" t="b">
        <v>0</v>
      </c>
      <c r="N1034">
        <v>96</v>
      </c>
      <c r="O1034" s="7">
        <f>E1034/D1034</f>
        <v>1.0849703703703704</v>
      </c>
      <c r="P1034" s="8">
        <f>E1034/N1034</f>
        <v>61.029583333333335</v>
      </c>
      <c r="Q1034" t="str">
        <f>LEFT(T1034, FIND("/",T1034)-1)</f>
        <v>music</v>
      </c>
      <c r="R1034" t="str">
        <f>RIGHT(T1034,LEN(T1034)-FIND("/",T1034))</f>
        <v>electronic music</v>
      </c>
      <c r="S1034" t="b">
        <v>1</v>
      </c>
      <c r="T1034" t="s">
        <v>8268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8218</v>
      </c>
      <c r="G1035" t="s">
        <v>8224</v>
      </c>
      <c r="H1035" t="s">
        <v>8245</v>
      </c>
      <c r="I1035">
        <v>1481564080</v>
      </c>
      <c r="J1035" s="12">
        <f t="shared" si="32"/>
        <v>42716.482407407413</v>
      </c>
      <c r="K1035">
        <v>1479144880</v>
      </c>
      <c r="L1035" s="12">
        <f t="shared" si="33"/>
        <v>42688.482407407413</v>
      </c>
      <c r="M1035" t="b">
        <v>0</v>
      </c>
      <c r="N1035">
        <v>27</v>
      </c>
      <c r="O1035" s="7">
        <f>E1035/D1035</f>
        <v>1.0286144578313252</v>
      </c>
      <c r="P1035" s="8">
        <f>E1035/N1035</f>
        <v>50.592592592592595</v>
      </c>
      <c r="Q1035" t="str">
        <f>LEFT(T1035, FIND("/",T1035)-1)</f>
        <v>music</v>
      </c>
      <c r="R1035" t="str">
        <f>RIGHT(T1035,LEN(T1035)-FIND("/",T1035))</f>
        <v>electronic music</v>
      </c>
      <c r="S1035" t="b">
        <v>1</v>
      </c>
      <c r="T1035" t="s">
        <v>8268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8218</v>
      </c>
      <c r="G1036" t="s">
        <v>8223</v>
      </c>
      <c r="H1036" t="s">
        <v>8245</v>
      </c>
      <c r="I1036">
        <v>1470369540</v>
      </c>
      <c r="J1036" s="12">
        <f t="shared" si="32"/>
        <v>42586.915972222225</v>
      </c>
      <c r="K1036">
        <v>1467604804</v>
      </c>
      <c r="L1036" s="12">
        <f t="shared" si="33"/>
        <v>42554.916712962964</v>
      </c>
      <c r="M1036" t="b">
        <v>0</v>
      </c>
      <c r="N1036">
        <v>166</v>
      </c>
      <c r="O1036" s="7">
        <f>E1036/D1036</f>
        <v>1.3000180000000001</v>
      </c>
      <c r="P1036" s="8">
        <f>E1036/N1036</f>
        <v>39.157168674698795</v>
      </c>
      <c r="Q1036" t="str">
        <f>LEFT(T1036, FIND("/",T1036)-1)</f>
        <v>music</v>
      </c>
      <c r="R1036" t="str">
        <f>RIGHT(T1036,LEN(T1036)-FIND("/",T1036))</f>
        <v>electronic music</v>
      </c>
      <c r="S1036" t="b">
        <v>1</v>
      </c>
      <c r="T1036" t="s">
        <v>8268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8218</v>
      </c>
      <c r="G1037" t="s">
        <v>8223</v>
      </c>
      <c r="H1037" t="s">
        <v>8245</v>
      </c>
      <c r="I1037">
        <v>1423668220</v>
      </c>
      <c r="J1037" s="12">
        <f t="shared" si="32"/>
        <v>42046.391435185185</v>
      </c>
      <c r="K1037">
        <v>1421076220</v>
      </c>
      <c r="L1037" s="12">
        <f t="shared" si="33"/>
        <v>42016.391435185185</v>
      </c>
      <c r="M1037" t="b">
        <v>0</v>
      </c>
      <c r="N1037">
        <v>76</v>
      </c>
      <c r="O1037" s="7">
        <f>E1037/D1037</f>
        <v>1.0765217391304347</v>
      </c>
      <c r="P1037" s="8">
        <f>E1037/N1037</f>
        <v>65.15789473684211</v>
      </c>
      <c r="Q1037" t="str">
        <f>LEFT(T1037, FIND("/",T1037)-1)</f>
        <v>music</v>
      </c>
      <c r="R1037" t="str">
        <f>RIGHT(T1037,LEN(T1037)-FIND("/",T1037))</f>
        <v>electronic music</v>
      </c>
      <c r="S1037" t="b">
        <v>1</v>
      </c>
      <c r="T1037" t="s">
        <v>8268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8218</v>
      </c>
      <c r="G1038" t="s">
        <v>8223</v>
      </c>
      <c r="H1038" t="s">
        <v>8245</v>
      </c>
      <c r="I1038">
        <v>1357545600</v>
      </c>
      <c r="J1038" s="12">
        <f t="shared" si="32"/>
        <v>41281.083333333336</v>
      </c>
      <c r="K1038">
        <v>1354790790</v>
      </c>
      <c r="L1038" s="12">
        <f t="shared" si="33"/>
        <v>41249.198958333334</v>
      </c>
      <c r="M1038" t="b">
        <v>0</v>
      </c>
      <c r="N1038">
        <v>211</v>
      </c>
      <c r="O1038" s="7">
        <f>E1038/D1038</f>
        <v>1.1236044444444444</v>
      </c>
      <c r="P1038" s="8">
        <f>E1038/N1038</f>
        <v>23.963127962085309</v>
      </c>
      <c r="Q1038" t="str">
        <f>LEFT(T1038, FIND("/",T1038)-1)</f>
        <v>music</v>
      </c>
      <c r="R1038" t="str">
        <f>RIGHT(T1038,LEN(T1038)-FIND("/",T1038))</f>
        <v>electronic music</v>
      </c>
      <c r="S1038" t="b">
        <v>1</v>
      </c>
      <c r="T1038" t="s">
        <v>8268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8218</v>
      </c>
      <c r="G1039" t="s">
        <v>8223</v>
      </c>
      <c r="H1039" t="s">
        <v>8245</v>
      </c>
      <c r="I1039">
        <v>1431925200</v>
      </c>
      <c r="J1039" s="12">
        <f t="shared" si="32"/>
        <v>42141.958333333328</v>
      </c>
      <c r="K1039">
        <v>1429991062</v>
      </c>
      <c r="L1039" s="12">
        <f t="shared" si="33"/>
        <v>42119.572476851856</v>
      </c>
      <c r="M1039" t="b">
        <v>0</v>
      </c>
      <c r="N1039">
        <v>21</v>
      </c>
      <c r="O1039" s="7">
        <f>E1039/D1039</f>
        <v>1.0209999999999999</v>
      </c>
      <c r="P1039" s="8">
        <f>E1039/N1039</f>
        <v>48.61904761904762</v>
      </c>
      <c r="Q1039" t="str">
        <f>LEFT(T1039, FIND("/",T1039)-1)</f>
        <v>music</v>
      </c>
      <c r="R1039" t="str">
        <f>RIGHT(T1039,LEN(T1039)-FIND("/",T1039))</f>
        <v>electronic music</v>
      </c>
      <c r="S1039" t="b">
        <v>1</v>
      </c>
      <c r="T1039" t="s">
        <v>8268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8218</v>
      </c>
      <c r="G1040" t="s">
        <v>8223</v>
      </c>
      <c r="H1040" t="s">
        <v>8245</v>
      </c>
      <c r="I1040">
        <v>1458362023</v>
      </c>
      <c r="J1040" s="12">
        <f t="shared" si="32"/>
        <v>42447.940081018518</v>
      </c>
      <c r="K1040">
        <v>1455773623</v>
      </c>
      <c r="L1040" s="12">
        <f t="shared" si="33"/>
        <v>42417.981747685189</v>
      </c>
      <c r="M1040" t="b">
        <v>0</v>
      </c>
      <c r="N1040">
        <v>61</v>
      </c>
      <c r="O1040" s="7">
        <f>E1040/D1040</f>
        <v>1.4533333333333334</v>
      </c>
      <c r="P1040" s="8">
        <f>E1040/N1040</f>
        <v>35.73770491803279</v>
      </c>
      <c r="Q1040" t="str">
        <f>LEFT(T1040, FIND("/",T1040)-1)</f>
        <v>music</v>
      </c>
      <c r="R1040" t="str">
        <f>RIGHT(T1040,LEN(T1040)-FIND("/",T1040))</f>
        <v>electronic music</v>
      </c>
      <c r="S1040" t="b">
        <v>1</v>
      </c>
      <c r="T1040" t="s">
        <v>8268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8218</v>
      </c>
      <c r="G1041" t="s">
        <v>8223</v>
      </c>
      <c r="H1041" t="s">
        <v>8245</v>
      </c>
      <c r="I1041">
        <v>1481615940</v>
      </c>
      <c r="J1041" s="12">
        <f t="shared" si="32"/>
        <v>42717.082638888889</v>
      </c>
      <c r="K1041">
        <v>1479436646</v>
      </c>
      <c r="L1041" s="12">
        <f t="shared" si="33"/>
        <v>42691.859328703707</v>
      </c>
      <c r="M1041" t="b">
        <v>0</v>
      </c>
      <c r="N1041">
        <v>30</v>
      </c>
      <c r="O1041" s="7">
        <f>E1041/D1041</f>
        <v>1.282</v>
      </c>
      <c r="P1041" s="8">
        <f>E1041/N1041</f>
        <v>21.366666666666667</v>
      </c>
      <c r="Q1041" t="str">
        <f>LEFT(T1041, FIND("/",T1041)-1)</f>
        <v>music</v>
      </c>
      <c r="R1041" t="str">
        <f>RIGHT(T1041,LEN(T1041)-FIND("/",T1041))</f>
        <v>electronic music</v>
      </c>
      <c r="S1041" t="b">
        <v>1</v>
      </c>
      <c r="T1041" t="s">
        <v>8268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8219</v>
      </c>
      <c r="G1042" t="s">
        <v>8223</v>
      </c>
      <c r="H1042" t="s">
        <v>8245</v>
      </c>
      <c r="I1042">
        <v>1472317209</v>
      </c>
      <c r="J1042" s="12">
        <f t="shared" si="32"/>
        <v>42609.458437499998</v>
      </c>
      <c r="K1042">
        <v>1469725209</v>
      </c>
      <c r="L1042" s="12">
        <f t="shared" si="33"/>
        <v>42579.458437499998</v>
      </c>
      <c r="M1042" t="b">
        <v>0</v>
      </c>
      <c r="N1042">
        <v>1</v>
      </c>
      <c r="O1042" s="7">
        <f>E1042/D1042</f>
        <v>2.9411764705882353E-3</v>
      </c>
      <c r="P1042" s="8">
        <f>E1042/N1042</f>
        <v>250</v>
      </c>
      <c r="Q1042" t="str">
        <f>LEFT(T1042, FIND("/",T1042)-1)</f>
        <v>journalism</v>
      </c>
      <c r="R1042" t="str">
        <f>RIGHT(T1042,LEN(T1042)-FIND("/",T1042))</f>
        <v>audio</v>
      </c>
      <c r="S1042" t="b">
        <v>0</v>
      </c>
      <c r="T1042" t="s">
        <v>8269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8219</v>
      </c>
      <c r="G1043" t="s">
        <v>8223</v>
      </c>
      <c r="H1043" t="s">
        <v>8245</v>
      </c>
      <c r="I1043">
        <v>1406769992</v>
      </c>
      <c r="J1043" s="12">
        <f t="shared" si="32"/>
        <v>41850.810092592597</v>
      </c>
      <c r="K1043">
        <v>1405041992</v>
      </c>
      <c r="L1043" s="12">
        <f t="shared" si="33"/>
        <v>41830.810092592597</v>
      </c>
      <c r="M1043" t="b">
        <v>0</v>
      </c>
      <c r="N1043">
        <v>0</v>
      </c>
      <c r="O1043" s="7">
        <f>E1043/D1043</f>
        <v>0</v>
      </c>
      <c r="P1043" s="8" t="e">
        <f>E1043/N1043</f>
        <v>#DIV/0!</v>
      </c>
      <c r="Q1043" t="str">
        <f>LEFT(T1043, FIND("/",T1043)-1)</f>
        <v>journalism</v>
      </c>
      <c r="R1043" t="str">
        <f>RIGHT(T1043,LEN(T1043)-FIND("/",T1043))</f>
        <v>audio</v>
      </c>
      <c r="S1043" t="b">
        <v>0</v>
      </c>
      <c r="T1043" t="s">
        <v>8269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8219</v>
      </c>
      <c r="G1044" t="s">
        <v>8223</v>
      </c>
      <c r="H1044" t="s">
        <v>8245</v>
      </c>
      <c r="I1044">
        <v>1410516000</v>
      </c>
      <c r="J1044" s="12">
        <f t="shared" si="32"/>
        <v>41894.166666666664</v>
      </c>
      <c r="K1044">
        <v>1406824948</v>
      </c>
      <c r="L1044" s="12">
        <f t="shared" si="33"/>
        <v>41851.446157407408</v>
      </c>
      <c r="M1044" t="b">
        <v>0</v>
      </c>
      <c r="N1044">
        <v>1</v>
      </c>
      <c r="O1044" s="7">
        <f>E1044/D1044</f>
        <v>1.5384615384615385E-2</v>
      </c>
      <c r="P1044" s="8">
        <f>E1044/N1044</f>
        <v>10</v>
      </c>
      <c r="Q1044" t="str">
        <f>LEFT(T1044, FIND("/",T1044)-1)</f>
        <v>journalism</v>
      </c>
      <c r="R1044" t="str">
        <f>RIGHT(T1044,LEN(T1044)-FIND("/",T1044))</f>
        <v>audio</v>
      </c>
      <c r="S1044" t="b">
        <v>0</v>
      </c>
      <c r="T1044" t="s">
        <v>8269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8219</v>
      </c>
      <c r="G1045" t="s">
        <v>8223</v>
      </c>
      <c r="H1045" t="s">
        <v>8245</v>
      </c>
      <c r="I1045">
        <v>1432101855</v>
      </c>
      <c r="J1045" s="12">
        <f t="shared" si="32"/>
        <v>42144.002951388888</v>
      </c>
      <c r="K1045">
        <v>1429509855</v>
      </c>
      <c r="L1045" s="12">
        <f t="shared" si="33"/>
        <v>42114.002951388888</v>
      </c>
      <c r="M1045" t="b">
        <v>0</v>
      </c>
      <c r="N1045">
        <v>292</v>
      </c>
      <c r="O1045" s="7">
        <f>E1045/D1045</f>
        <v>8.5370000000000001E-2</v>
      </c>
      <c r="P1045" s="8">
        <f>E1045/N1045</f>
        <v>29.236301369863014</v>
      </c>
      <c r="Q1045" t="str">
        <f>LEFT(T1045, FIND("/",T1045)-1)</f>
        <v>journalism</v>
      </c>
      <c r="R1045" t="str">
        <f>RIGHT(T1045,LEN(T1045)-FIND("/",T1045))</f>
        <v>audio</v>
      </c>
      <c r="S1045" t="b">
        <v>0</v>
      </c>
      <c r="T1045" t="s">
        <v>8269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8219</v>
      </c>
      <c r="G1046" t="s">
        <v>8223</v>
      </c>
      <c r="H1046" t="s">
        <v>8245</v>
      </c>
      <c r="I1046">
        <v>1425587220</v>
      </c>
      <c r="J1046" s="12">
        <f t="shared" si="32"/>
        <v>42068.602083333331</v>
      </c>
      <c r="K1046">
        <v>1420668801</v>
      </c>
      <c r="L1046" s="12">
        <f t="shared" si="33"/>
        <v>42011.675937499997</v>
      </c>
      <c r="M1046" t="b">
        <v>0</v>
      </c>
      <c r="N1046">
        <v>2</v>
      </c>
      <c r="O1046" s="7">
        <f>E1046/D1046</f>
        <v>8.571428571428571E-4</v>
      </c>
      <c r="P1046" s="8">
        <f>E1046/N1046</f>
        <v>3</v>
      </c>
      <c r="Q1046" t="str">
        <f>LEFT(T1046, FIND("/",T1046)-1)</f>
        <v>journalism</v>
      </c>
      <c r="R1046" t="str">
        <f>RIGHT(T1046,LEN(T1046)-FIND("/",T1046))</f>
        <v>audio</v>
      </c>
      <c r="S1046" t="b">
        <v>0</v>
      </c>
      <c r="T1046" t="s">
        <v>8269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8219</v>
      </c>
      <c r="G1047" t="s">
        <v>8223</v>
      </c>
      <c r="H1047" t="s">
        <v>8245</v>
      </c>
      <c r="I1047">
        <v>1408827550</v>
      </c>
      <c r="J1047" s="12">
        <f t="shared" si="32"/>
        <v>41874.624421296299</v>
      </c>
      <c r="K1047">
        <v>1406235550</v>
      </c>
      <c r="L1047" s="12">
        <f t="shared" si="33"/>
        <v>41844.624421296299</v>
      </c>
      <c r="M1047" t="b">
        <v>0</v>
      </c>
      <c r="N1047">
        <v>8</v>
      </c>
      <c r="O1047" s="7">
        <f>E1047/D1047</f>
        <v>2.6599999999999999E-2</v>
      </c>
      <c r="P1047" s="8">
        <f>E1047/N1047</f>
        <v>33.25</v>
      </c>
      <c r="Q1047" t="str">
        <f>LEFT(T1047, FIND("/",T1047)-1)</f>
        <v>journalism</v>
      </c>
      <c r="R1047" t="str">
        <f>RIGHT(T1047,LEN(T1047)-FIND("/",T1047))</f>
        <v>audio</v>
      </c>
      <c r="S1047" t="b">
        <v>0</v>
      </c>
      <c r="T1047" t="s">
        <v>8269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8219</v>
      </c>
      <c r="G1048" t="s">
        <v>8235</v>
      </c>
      <c r="H1048" t="s">
        <v>8245</v>
      </c>
      <c r="I1048">
        <v>1451161560</v>
      </c>
      <c r="J1048" s="12">
        <f t="shared" si="32"/>
        <v>42364.601388888885</v>
      </c>
      <c r="K1048">
        <v>1447273560</v>
      </c>
      <c r="L1048" s="12">
        <f t="shared" si="33"/>
        <v>42319.601388888885</v>
      </c>
      <c r="M1048" t="b">
        <v>0</v>
      </c>
      <c r="N1048">
        <v>0</v>
      </c>
      <c r="O1048" s="7">
        <f>E1048/D1048</f>
        <v>0</v>
      </c>
      <c r="P1048" s="8" t="e">
        <f>E1048/N1048</f>
        <v>#DIV/0!</v>
      </c>
      <c r="Q1048" t="str">
        <f>LEFT(T1048, FIND("/",T1048)-1)</f>
        <v>journalism</v>
      </c>
      <c r="R1048" t="str">
        <f>RIGHT(T1048,LEN(T1048)-FIND("/",T1048))</f>
        <v>audio</v>
      </c>
      <c r="S1048" t="b">
        <v>0</v>
      </c>
      <c r="T1048" t="s">
        <v>8269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8219</v>
      </c>
      <c r="G1049" t="s">
        <v>8223</v>
      </c>
      <c r="H1049" t="s">
        <v>8245</v>
      </c>
      <c r="I1049">
        <v>1415219915</v>
      </c>
      <c r="J1049" s="12">
        <f t="shared" si="32"/>
        <v>41948.610127314816</v>
      </c>
      <c r="K1049">
        <v>1412624315</v>
      </c>
      <c r="L1049" s="12">
        <f t="shared" si="33"/>
        <v>41918.568460648145</v>
      </c>
      <c r="M1049" t="b">
        <v>0</v>
      </c>
      <c r="N1049">
        <v>1</v>
      </c>
      <c r="O1049" s="7">
        <f>E1049/D1049</f>
        <v>5.0000000000000001E-4</v>
      </c>
      <c r="P1049" s="8">
        <f>E1049/N1049</f>
        <v>1</v>
      </c>
      <c r="Q1049" t="str">
        <f>LEFT(T1049, FIND("/",T1049)-1)</f>
        <v>journalism</v>
      </c>
      <c r="R1049" t="str">
        <f>RIGHT(T1049,LEN(T1049)-FIND("/",T1049))</f>
        <v>audio</v>
      </c>
      <c r="S1049" t="b">
        <v>0</v>
      </c>
      <c r="T1049" t="s">
        <v>8269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8219</v>
      </c>
      <c r="G1050" t="s">
        <v>8223</v>
      </c>
      <c r="H1050" t="s">
        <v>8245</v>
      </c>
      <c r="I1050">
        <v>1474766189</v>
      </c>
      <c r="J1050" s="12">
        <f t="shared" si="32"/>
        <v>42637.803113425922</v>
      </c>
      <c r="K1050">
        <v>1471310189</v>
      </c>
      <c r="L1050" s="12">
        <f t="shared" si="33"/>
        <v>42597.803113425922</v>
      </c>
      <c r="M1050" t="b">
        <v>0</v>
      </c>
      <c r="N1050">
        <v>4</v>
      </c>
      <c r="O1050" s="7">
        <f>E1050/D1050</f>
        <v>1.4133333333333333E-2</v>
      </c>
      <c r="P1050" s="8">
        <f>E1050/N1050</f>
        <v>53</v>
      </c>
      <c r="Q1050" t="str">
        <f>LEFT(T1050, FIND("/",T1050)-1)</f>
        <v>journalism</v>
      </c>
      <c r="R1050" t="str">
        <f>RIGHT(T1050,LEN(T1050)-FIND("/",T1050))</f>
        <v>audio</v>
      </c>
      <c r="S1050" t="b">
        <v>0</v>
      </c>
      <c r="T1050" t="s">
        <v>8269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8219</v>
      </c>
      <c r="G1051" t="s">
        <v>8223</v>
      </c>
      <c r="H1051" t="s">
        <v>8245</v>
      </c>
      <c r="I1051">
        <v>1455272445</v>
      </c>
      <c r="J1051" s="12">
        <f t="shared" si="32"/>
        <v>42412.181076388893</v>
      </c>
      <c r="K1051">
        <v>1452680445</v>
      </c>
      <c r="L1051" s="12">
        <f t="shared" si="33"/>
        <v>42382.181076388893</v>
      </c>
      <c r="M1051" t="b">
        <v>0</v>
      </c>
      <c r="N1051">
        <v>0</v>
      </c>
      <c r="O1051" s="7">
        <f>E1051/D1051</f>
        <v>0</v>
      </c>
      <c r="P1051" s="8" t="e">
        <f>E1051/N1051</f>
        <v>#DIV/0!</v>
      </c>
      <c r="Q1051" t="str">
        <f>LEFT(T1051, FIND("/",T1051)-1)</f>
        <v>journalism</v>
      </c>
      <c r="R1051" t="str">
        <f>RIGHT(T1051,LEN(T1051)-FIND("/",T1051))</f>
        <v>audio</v>
      </c>
      <c r="S1051" t="b">
        <v>0</v>
      </c>
      <c r="T1051" t="s">
        <v>8269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8219</v>
      </c>
      <c r="G1052" t="s">
        <v>8223</v>
      </c>
      <c r="H1052" t="s">
        <v>8245</v>
      </c>
      <c r="I1052">
        <v>1442257677</v>
      </c>
      <c r="J1052" s="12">
        <f t="shared" si="32"/>
        <v>42261.5471875</v>
      </c>
      <c r="K1052">
        <v>1439665677</v>
      </c>
      <c r="L1052" s="12">
        <f t="shared" si="33"/>
        <v>42231.5471875</v>
      </c>
      <c r="M1052" t="b">
        <v>0</v>
      </c>
      <c r="N1052">
        <v>0</v>
      </c>
      <c r="O1052" s="7">
        <f>E1052/D1052</f>
        <v>0</v>
      </c>
      <c r="P1052" s="8" t="e">
        <f>E1052/N1052</f>
        <v>#DIV/0!</v>
      </c>
      <c r="Q1052" t="str">
        <f>LEFT(T1052, FIND("/",T1052)-1)</f>
        <v>journalism</v>
      </c>
      <c r="R1052" t="str">
        <f>RIGHT(T1052,LEN(T1052)-FIND("/",T1052))</f>
        <v>audio</v>
      </c>
      <c r="S1052" t="b">
        <v>0</v>
      </c>
      <c r="T1052" t="s">
        <v>8269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8219</v>
      </c>
      <c r="G1053" t="s">
        <v>8223</v>
      </c>
      <c r="H1053" t="s">
        <v>8245</v>
      </c>
      <c r="I1053">
        <v>1409098825</v>
      </c>
      <c r="J1053" s="12">
        <f t="shared" si="32"/>
        <v>41877.764178240745</v>
      </c>
      <c r="K1053">
        <v>1406679625</v>
      </c>
      <c r="L1053" s="12">
        <f t="shared" si="33"/>
        <v>41849.764178240745</v>
      </c>
      <c r="M1053" t="b">
        <v>0</v>
      </c>
      <c r="N1053">
        <v>0</v>
      </c>
      <c r="O1053" s="7">
        <f>E1053/D1053</f>
        <v>0</v>
      </c>
      <c r="P1053" s="8" t="e">
        <f>E1053/N1053</f>
        <v>#DIV/0!</v>
      </c>
      <c r="Q1053" t="str">
        <f>LEFT(T1053, FIND("/",T1053)-1)</f>
        <v>journalism</v>
      </c>
      <c r="R1053" t="str">
        <f>RIGHT(T1053,LEN(T1053)-FIND("/",T1053))</f>
        <v>audio</v>
      </c>
      <c r="S1053" t="b">
        <v>0</v>
      </c>
      <c r="T1053" t="s">
        <v>8269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8219</v>
      </c>
      <c r="G1054" t="s">
        <v>8223</v>
      </c>
      <c r="H1054" t="s">
        <v>8245</v>
      </c>
      <c r="I1054">
        <v>1465243740</v>
      </c>
      <c r="J1054" s="12">
        <f t="shared" si="32"/>
        <v>42527.589583333334</v>
      </c>
      <c r="K1054">
        <v>1461438495</v>
      </c>
      <c r="L1054" s="12">
        <f t="shared" si="33"/>
        <v>42483.547395833331</v>
      </c>
      <c r="M1054" t="b">
        <v>0</v>
      </c>
      <c r="N1054">
        <v>0</v>
      </c>
      <c r="O1054" s="7">
        <f>E1054/D1054</f>
        <v>0</v>
      </c>
      <c r="P1054" s="8" t="e">
        <f>E1054/N1054</f>
        <v>#DIV/0!</v>
      </c>
      <c r="Q1054" t="str">
        <f>LEFT(T1054, FIND("/",T1054)-1)</f>
        <v>journalism</v>
      </c>
      <c r="R1054" t="str">
        <f>RIGHT(T1054,LEN(T1054)-FIND("/",T1054))</f>
        <v>audio</v>
      </c>
      <c r="S1054" t="b">
        <v>0</v>
      </c>
      <c r="T1054" t="s">
        <v>8269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8219</v>
      </c>
      <c r="G1055" t="s">
        <v>8223</v>
      </c>
      <c r="H1055" t="s">
        <v>8245</v>
      </c>
      <c r="I1055">
        <v>1488773332</v>
      </c>
      <c r="J1055" s="12">
        <f t="shared" si="32"/>
        <v>42799.922824074078</v>
      </c>
      <c r="K1055">
        <v>1486613332</v>
      </c>
      <c r="L1055" s="12">
        <f t="shared" si="33"/>
        <v>42774.922824074078</v>
      </c>
      <c r="M1055" t="b">
        <v>0</v>
      </c>
      <c r="N1055">
        <v>1</v>
      </c>
      <c r="O1055" s="7">
        <f>E1055/D1055</f>
        <v>0.01</v>
      </c>
      <c r="P1055" s="8">
        <f>E1055/N1055</f>
        <v>15</v>
      </c>
      <c r="Q1055" t="str">
        <f>LEFT(T1055, FIND("/",T1055)-1)</f>
        <v>journalism</v>
      </c>
      <c r="R1055" t="str">
        <f>RIGHT(T1055,LEN(T1055)-FIND("/",T1055))</f>
        <v>audio</v>
      </c>
      <c r="S1055" t="b">
        <v>0</v>
      </c>
      <c r="T1055" t="s">
        <v>8269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8219</v>
      </c>
      <c r="G1056" t="s">
        <v>8223</v>
      </c>
      <c r="H1056" t="s">
        <v>8245</v>
      </c>
      <c r="I1056">
        <v>1407708000</v>
      </c>
      <c r="J1056" s="12">
        <f t="shared" si="32"/>
        <v>41861.666666666664</v>
      </c>
      <c r="K1056">
        <v>1405110399</v>
      </c>
      <c r="L1056" s="12">
        <f t="shared" si="33"/>
        <v>41831.601840277777</v>
      </c>
      <c r="M1056" t="b">
        <v>0</v>
      </c>
      <c r="N1056">
        <v>0</v>
      </c>
      <c r="O1056" s="7">
        <f>E1056/D1056</f>
        <v>0</v>
      </c>
      <c r="P1056" s="8" t="e">
        <f>E1056/N1056</f>
        <v>#DIV/0!</v>
      </c>
      <c r="Q1056" t="str">
        <f>LEFT(T1056, FIND("/",T1056)-1)</f>
        <v>journalism</v>
      </c>
      <c r="R1056" t="str">
        <f>RIGHT(T1056,LEN(T1056)-FIND("/",T1056))</f>
        <v>audio</v>
      </c>
      <c r="S1056" t="b">
        <v>0</v>
      </c>
      <c r="T1056" t="s">
        <v>8269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8219</v>
      </c>
      <c r="G1057" t="s">
        <v>8223</v>
      </c>
      <c r="H1057" t="s">
        <v>8245</v>
      </c>
      <c r="I1057">
        <v>1457394545</v>
      </c>
      <c r="J1057" s="12">
        <f t="shared" si="32"/>
        <v>42436.742418981477</v>
      </c>
      <c r="K1057">
        <v>1454802545</v>
      </c>
      <c r="L1057" s="12">
        <f t="shared" si="33"/>
        <v>42406.742418981477</v>
      </c>
      <c r="M1057" t="b">
        <v>0</v>
      </c>
      <c r="N1057">
        <v>0</v>
      </c>
      <c r="O1057" s="7">
        <f>E1057/D1057</f>
        <v>0</v>
      </c>
      <c r="P1057" s="8" t="e">
        <f>E1057/N1057</f>
        <v>#DIV/0!</v>
      </c>
      <c r="Q1057" t="str">
        <f>LEFT(T1057, FIND("/",T1057)-1)</f>
        <v>journalism</v>
      </c>
      <c r="R1057" t="str">
        <f>RIGHT(T1057,LEN(T1057)-FIND("/",T1057))</f>
        <v>audio</v>
      </c>
      <c r="S1057" t="b">
        <v>0</v>
      </c>
      <c r="T1057" t="s">
        <v>8269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8219</v>
      </c>
      <c r="G1058" t="s">
        <v>8223</v>
      </c>
      <c r="H1058" t="s">
        <v>8245</v>
      </c>
      <c r="I1058">
        <v>1429892177</v>
      </c>
      <c r="J1058" s="12">
        <f t="shared" si="32"/>
        <v>42118.427974537044</v>
      </c>
      <c r="K1058">
        <v>1424711777</v>
      </c>
      <c r="L1058" s="12">
        <f t="shared" si="33"/>
        <v>42058.469641203701</v>
      </c>
      <c r="M1058" t="b">
        <v>0</v>
      </c>
      <c r="N1058">
        <v>0</v>
      </c>
      <c r="O1058" s="7">
        <f>E1058/D1058</f>
        <v>0</v>
      </c>
      <c r="P1058" s="8" t="e">
        <f>E1058/N1058</f>
        <v>#DIV/0!</v>
      </c>
      <c r="Q1058" t="str">
        <f>LEFT(T1058, FIND("/",T1058)-1)</f>
        <v>journalism</v>
      </c>
      <c r="R1058" t="str">
        <f>RIGHT(T1058,LEN(T1058)-FIND("/",T1058))</f>
        <v>audio</v>
      </c>
      <c r="S1058" t="b">
        <v>0</v>
      </c>
      <c r="T1058" t="s">
        <v>8269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8219</v>
      </c>
      <c r="G1059" t="s">
        <v>8223</v>
      </c>
      <c r="H1059" t="s">
        <v>8245</v>
      </c>
      <c r="I1059">
        <v>1480888483</v>
      </c>
      <c r="J1059" s="12">
        <f t="shared" si="32"/>
        <v>42708.662997685184</v>
      </c>
      <c r="K1059">
        <v>1478292883</v>
      </c>
      <c r="L1059" s="12">
        <f t="shared" si="33"/>
        <v>42678.621331018512</v>
      </c>
      <c r="M1059" t="b">
        <v>0</v>
      </c>
      <c r="N1059">
        <v>0</v>
      </c>
      <c r="O1059" s="7">
        <f>E1059/D1059</f>
        <v>0</v>
      </c>
      <c r="P1059" s="8" t="e">
        <f>E1059/N1059</f>
        <v>#DIV/0!</v>
      </c>
      <c r="Q1059" t="str">
        <f>LEFT(T1059, FIND("/",T1059)-1)</f>
        <v>journalism</v>
      </c>
      <c r="R1059" t="str">
        <f>RIGHT(T1059,LEN(T1059)-FIND("/",T1059))</f>
        <v>audio</v>
      </c>
      <c r="S1059" t="b">
        <v>0</v>
      </c>
      <c r="T1059" t="s">
        <v>8269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8219</v>
      </c>
      <c r="G1060" t="s">
        <v>8223</v>
      </c>
      <c r="H1060" t="s">
        <v>8245</v>
      </c>
      <c r="I1060">
        <v>1427328000</v>
      </c>
      <c r="J1060" s="12">
        <f t="shared" si="32"/>
        <v>42088.75</v>
      </c>
      <c r="K1060">
        <v>1423777043</v>
      </c>
      <c r="L1060" s="12">
        <f t="shared" si="33"/>
        <v>42047.650960648149</v>
      </c>
      <c r="M1060" t="b">
        <v>0</v>
      </c>
      <c r="N1060">
        <v>0</v>
      </c>
      <c r="O1060" s="7">
        <f>E1060/D1060</f>
        <v>0</v>
      </c>
      <c r="P1060" s="8" t="e">
        <f>E1060/N1060</f>
        <v>#DIV/0!</v>
      </c>
      <c r="Q1060" t="str">
        <f>LEFT(T1060, FIND("/",T1060)-1)</f>
        <v>journalism</v>
      </c>
      <c r="R1060" t="str">
        <f>RIGHT(T1060,LEN(T1060)-FIND("/",T1060))</f>
        <v>audio</v>
      </c>
      <c r="S1060" t="b">
        <v>0</v>
      </c>
      <c r="T1060" t="s">
        <v>8269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8219</v>
      </c>
      <c r="G1061" t="s">
        <v>8223</v>
      </c>
      <c r="H1061" t="s">
        <v>8245</v>
      </c>
      <c r="I1061">
        <v>1426269456</v>
      </c>
      <c r="J1061" s="12">
        <f t="shared" si="32"/>
        <v>42076.498333333337</v>
      </c>
      <c r="K1061">
        <v>1423681056</v>
      </c>
      <c r="L1061" s="12">
        <f t="shared" si="33"/>
        <v>42046.54</v>
      </c>
      <c r="M1061" t="b">
        <v>0</v>
      </c>
      <c r="N1061">
        <v>0</v>
      </c>
      <c r="O1061" s="7">
        <f>E1061/D1061</f>
        <v>0</v>
      </c>
      <c r="P1061" s="8" t="e">
        <f>E1061/N1061</f>
        <v>#DIV/0!</v>
      </c>
      <c r="Q1061" t="str">
        <f>LEFT(T1061, FIND("/",T1061)-1)</f>
        <v>journalism</v>
      </c>
      <c r="R1061" t="str">
        <f>RIGHT(T1061,LEN(T1061)-FIND("/",T1061))</f>
        <v>audio</v>
      </c>
      <c r="S1061" t="b">
        <v>0</v>
      </c>
      <c r="T1061" t="s">
        <v>8269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8219</v>
      </c>
      <c r="G1062" t="s">
        <v>8223</v>
      </c>
      <c r="H1062" t="s">
        <v>8245</v>
      </c>
      <c r="I1062">
        <v>1429134893</v>
      </c>
      <c r="J1062" s="12">
        <f t="shared" si="32"/>
        <v>42109.663113425922</v>
      </c>
      <c r="K1062">
        <v>1426542893</v>
      </c>
      <c r="L1062" s="12">
        <f t="shared" si="33"/>
        <v>42079.663113425922</v>
      </c>
      <c r="M1062" t="b">
        <v>0</v>
      </c>
      <c r="N1062">
        <v>1</v>
      </c>
      <c r="O1062" s="7">
        <f>E1062/D1062</f>
        <v>0.01</v>
      </c>
      <c r="P1062" s="8">
        <f>E1062/N1062</f>
        <v>50</v>
      </c>
      <c r="Q1062" t="str">
        <f>LEFT(T1062, FIND("/",T1062)-1)</f>
        <v>journalism</v>
      </c>
      <c r="R1062" t="str">
        <f>RIGHT(T1062,LEN(T1062)-FIND("/",T1062))</f>
        <v>audio</v>
      </c>
      <c r="S1062" t="b">
        <v>0</v>
      </c>
      <c r="T1062" t="s">
        <v>8269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8219</v>
      </c>
      <c r="G1063" t="s">
        <v>8223</v>
      </c>
      <c r="H1063" t="s">
        <v>8245</v>
      </c>
      <c r="I1063">
        <v>1462150800</v>
      </c>
      <c r="J1063" s="12">
        <f t="shared" si="32"/>
        <v>42491.791666666672</v>
      </c>
      <c r="K1063">
        <v>1456987108</v>
      </c>
      <c r="L1063" s="12">
        <f t="shared" si="33"/>
        <v>42432.026712962965</v>
      </c>
      <c r="M1063" t="b">
        <v>0</v>
      </c>
      <c r="N1063">
        <v>0</v>
      </c>
      <c r="O1063" s="7">
        <f>E1063/D1063</f>
        <v>0</v>
      </c>
      <c r="P1063" s="8" t="e">
        <f>E1063/N1063</f>
        <v>#DIV/0!</v>
      </c>
      <c r="Q1063" t="str">
        <f>LEFT(T1063, FIND("/",T1063)-1)</f>
        <v>journalism</v>
      </c>
      <c r="R1063" t="str">
        <f>RIGHT(T1063,LEN(T1063)-FIND("/",T1063))</f>
        <v>audio</v>
      </c>
      <c r="S1063" t="b">
        <v>0</v>
      </c>
      <c r="T1063" t="s">
        <v>8269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8219</v>
      </c>
      <c r="G1064" t="s">
        <v>8223</v>
      </c>
      <c r="H1064" t="s">
        <v>8245</v>
      </c>
      <c r="I1064">
        <v>1468351341</v>
      </c>
      <c r="J1064" s="12">
        <f t="shared" si="32"/>
        <v>42563.557187500002</v>
      </c>
      <c r="K1064">
        <v>1467746541</v>
      </c>
      <c r="L1064" s="12">
        <f t="shared" si="33"/>
        <v>42556.557187500002</v>
      </c>
      <c r="M1064" t="b">
        <v>0</v>
      </c>
      <c r="N1064">
        <v>4</v>
      </c>
      <c r="O1064" s="7">
        <f>E1064/D1064</f>
        <v>0.95477386934673369</v>
      </c>
      <c r="P1064" s="8">
        <f>E1064/N1064</f>
        <v>47.5</v>
      </c>
      <c r="Q1064" t="str">
        <f>LEFT(T1064, FIND("/",T1064)-1)</f>
        <v>journalism</v>
      </c>
      <c r="R1064" t="str">
        <f>RIGHT(T1064,LEN(T1064)-FIND("/",T1064))</f>
        <v>audio</v>
      </c>
      <c r="S1064" t="b">
        <v>0</v>
      </c>
      <c r="T1064" t="s">
        <v>8269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8219</v>
      </c>
      <c r="G1065" t="s">
        <v>8223</v>
      </c>
      <c r="H1065" t="s">
        <v>8245</v>
      </c>
      <c r="I1065">
        <v>1472604262</v>
      </c>
      <c r="J1065" s="12">
        <f t="shared" si="32"/>
        <v>42612.780810185184</v>
      </c>
      <c r="K1065">
        <v>1470012262</v>
      </c>
      <c r="L1065" s="12">
        <f t="shared" si="33"/>
        <v>42582.780810185184</v>
      </c>
      <c r="M1065" t="b">
        <v>0</v>
      </c>
      <c r="N1065">
        <v>0</v>
      </c>
      <c r="O1065" s="7">
        <f>E1065/D1065</f>
        <v>0</v>
      </c>
      <c r="P1065" s="8" t="e">
        <f>E1065/N1065</f>
        <v>#DIV/0!</v>
      </c>
      <c r="Q1065" t="str">
        <f>LEFT(T1065, FIND("/",T1065)-1)</f>
        <v>journalism</v>
      </c>
      <c r="R1065" t="str">
        <f>RIGHT(T1065,LEN(T1065)-FIND("/",T1065))</f>
        <v>audio</v>
      </c>
      <c r="S1065" t="b">
        <v>0</v>
      </c>
      <c r="T1065" t="s">
        <v>8269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8220</v>
      </c>
      <c r="G1066" t="s">
        <v>8223</v>
      </c>
      <c r="H1066" t="s">
        <v>8245</v>
      </c>
      <c r="I1066">
        <v>1373174903</v>
      </c>
      <c r="J1066" s="12">
        <f t="shared" si="32"/>
        <v>41461.978043981479</v>
      </c>
      <c r="K1066">
        <v>1369286903</v>
      </c>
      <c r="L1066" s="12">
        <f t="shared" si="33"/>
        <v>41416.978043981479</v>
      </c>
      <c r="M1066" t="b">
        <v>0</v>
      </c>
      <c r="N1066">
        <v>123</v>
      </c>
      <c r="O1066" s="7">
        <f>E1066/D1066</f>
        <v>8.9744444444444446E-2</v>
      </c>
      <c r="P1066" s="8">
        <f>E1066/N1066</f>
        <v>65.666666666666671</v>
      </c>
      <c r="Q1066" t="str">
        <f>LEFT(T1066, FIND("/",T1066)-1)</f>
        <v>games</v>
      </c>
      <c r="R1066" t="str">
        <f>RIGHT(T1066,LEN(T1066)-FIND("/",T1066))</f>
        <v>video games</v>
      </c>
      <c r="S1066" t="b">
        <v>0</v>
      </c>
      <c r="T1066" t="s">
        <v>8270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8220</v>
      </c>
      <c r="G1067" t="s">
        <v>8225</v>
      </c>
      <c r="H1067" t="s">
        <v>8245</v>
      </c>
      <c r="I1067">
        <v>1392800922</v>
      </c>
      <c r="J1067" s="12">
        <f t="shared" si="32"/>
        <v>41689.131041666667</v>
      </c>
      <c r="K1067">
        <v>1390381722</v>
      </c>
      <c r="L1067" s="12">
        <f t="shared" si="33"/>
        <v>41661.131041666667</v>
      </c>
      <c r="M1067" t="b">
        <v>0</v>
      </c>
      <c r="N1067">
        <v>5</v>
      </c>
      <c r="O1067" s="7">
        <f>E1067/D1067</f>
        <v>2.7E-2</v>
      </c>
      <c r="P1067" s="8">
        <f>E1067/N1067</f>
        <v>16.2</v>
      </c>
      <c r="Q1067" t="str">
        <f>LEFT(T1067, FIND("/",T1067)-1)</f>
        <v>games</v>
      </c>
      <c r="R1067" t="str">
        <f>RIGHT(T1067,LEN(T1067)-FIND("/",T1067))</f>
        <v>video games</v>
      </c>
      <c r="S1067" t="b">
        <v>0</v>
      </c>
      <c r="T1067" t="s">
        <v>8270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8220</v>
      </c>
      <c r="G1068" t="s">
        <v>8223</v>
      </c>
      <c r="H1068" t="s">
        <v>8245</v>
      </c>
      <c r="I1068">
        <v>1375657582</v>
      </c>
      <c r="J1068" s="12">
        <f t="shared" si="32"/>
        <v>41490.712754629632</v>
      </c>
      <c r="K1068">
        <v>1371769582</v>
      </c>
      <c r="L1068" s="12">
        <f t="shared" si="33"/>
        <v>41445.712754629632</v>
      </c>
      <c r="M1068" t="b">
        <v>0</v>
      </c>
      <c r="N1068">
        <v>148</v>
      </c>
      <c r="O1068" s="7">
        <f>E1068/D1068</f>
        <v>3.3673333333333333E-2</v>
      </c>
      <c r="P1068" s="8">
        <f>E1068/N1068</f>
        <v>34.128378378378379</v>
      </c>
      <c r="Q1068" t="str">
        <f>LEFT(T1068, FIND("/",T1068)-1)</f>
        <v>games</v>
      </c>
      <c r="R1068" t="str">
        <f>RIGHT(T1068,LEN(T1068)-FIND("/",T1068))</f>
        <v>video games</v>
      </c>
      <c r="S1068" t="b">
        <v>0</v>
      </c>
      <c r="T1068" t="s">
        <v>8270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8220</v>
      </c>
      <c r="G1069" t="s">
        <v>8223</v>
      </c>
      <c r="H1069" t="s">
        <v>8245</v>
      </c>
      <c r="I1069">
        <v>1387657931</v>
      </c>
      <c r="J1069" s="12">
        <f t="shared" si="32"/>
        <v>41629.605682870373</v>
      </c>
      <c r="K1069">
        <v>1385065931</v>
      </c>
      <c r="L1069" s="12">
        <f t="shared" si="33"/>
        <v>41599.605682870373</v>
      </c>
      <c r="M1069" t="b">
        <v>0</v>
      </c>
      <c r="N1069">
        <v>10</v>
      </c>
      <c r="O1069" s="7">
        <f>E1069/D1069</f>
        <v>0.26</v>
      </c>
      <c r="P1069" s="8">
        <f>E1069/N1069</f>
        <v>13</v>
      </c>
      <c r="Q1069" t="str">
        <f>LEFT(T1069, FIND("/",T1069)-1)</f>
        <v>games</v>
      </c>
      <c r="R1069" t="str">
        <f>RIGHT(T1069,LEN(T1069)-FIND("/",T1069))</f>
        <v>video games</v>
      </c>
      <c r="S1069" t="b">
        <v>0</v>
      </c>
      <c r="T1069" t="s">
        <v>8270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8220</v>
      </c>
      <c r="G1070" t="s">
        <v>8223</v>
      </c>
      <c r="H1070" t="s">
        <v>8245</v>
      </c>
      <c r="I1070">
        <v>1460274864</v>
      </c>
      <c r="J1070" s="12">
        <f t="shared" si="32"/>
        <v>42470.079444444447</v>
      </c>
      <c r="K1070">
        <v>1457686464</v>
      </c>
      <c r="L1070" s="12">
        <f t="shared" si="33"/>
        <v>42440.121111111104</v>
      </c>
      <c r="M1070" t="b">
        <v>0</v>
      </c>
      <c r="N1070">
        <v>4</v>
      </c>
      <c r="O1070" s="7">
        <f>E1070/D1070</f>
        <v>1.5E-3</v>
      </c>
      <c r="P1070" s="8">
        <f>E1070/N1070</f>
        <v>11.25</v>
      </c>
      <c r="Q1070" t="str">
        <f>LEFT(T1070, FIND("/",T1070)-1)</f>
        <v>games</v>
      </c>
      <c r="R1070" t="str">
        <f>RIGHT(T1070,LEN(T1070)-FIND("/",T1070))</f>
        <v>video games</v>
      </c>
      <c r="S1070" t="b">
        <v>0</v>
      </c>
      <c r="T1070" t="s">
        <v>8270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8220</v>
      </c>
      <c r="G1071" t="s">
        <v>8223</v>
      </c>
      <c r="H1071" t="s">
        <v>8245</v>
      </c>
      <c r="I1071">
        <v>1385447459</v>
      </c>
      <c r="J1071" s="12">
        <f t="shared" si="32"/>
        <v>41604.021516203706</v>
      </c>
      <c r="K1071">
        <v>1382679059</v>
      </c>
      <c r="L1071" s="12">
        <f t="shared" si="33"/>
        <v>41571.979849537034</v>
      </c>
      <c r="M1071" t="b">
        <v>0</v>
      </c>
      <c r="N1071">
        <v>21</v>
      </c>
      <c r="O1071" s="7">
        <f>E1071/D1071</f>
        <v>0.38636363636363635</v>
      </c>
      <c r="P1071" s="8">
        <f>E1071/N1071</f>
        <v>40.476190476190474</v>
      </c>
      <c r="Q1071" t="str">
        <f>LEFT(T1071, FIND("/",T1071)-1)</f>
        <v>games</v>
      </c>
      <c r="R1071" t="str">
        <f>RIGHT(T1071,LEN(T1071)-FIND("/",T1071))</f>
        <v>video games</v>
      </c>
      <c r="S1071" t="b">
        <v>0</v>
      </c>
      <c r="T1071" t="s">
        <v>8270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8220</v>
      </c>
      <c r="G1072" t="s">
        <v>8223</v>
      </c>
      <c r="H1072" t="s">
        <v>8245</v>
      </c>
      <c r="I1072">
        <v>1349050622</v>
      </c>
      <c r="J1072" s="12">
        <f t="shared" si="32"/>
        <v>41182.761828703704</v>
      </c>
      <c r="K1072">
        <v>1347322622</v>
      </c>
      <c r="L1072" s="12">
        <f t="shared" si="33"/>
        <v>41162.761828703704</v>
      </c>
      <c r="M1072" t="b">
        <v>0</v>
      </c>
      <c r="N1072">
        <v>2</v>
      </c>
      <c r="O1072" s="7">
        <f>E1072/D1072</f>
        <v>7.0000000000000001E-3</v>
      </c>
      <c r="P1072" s="8">
        <f>E1072/N1072</f>
        <v>35</v>
      </c>
      <c r="Q1072" t="str">
        <f>LEFT(T1072, FIND("/",T1072)-1)</f>
        <v>games</v>
      </c>
      <c r="R1072" t="str">
        <f>RIGHT(T1072,LEN(T1072)-FIND("/",T1072))</f>
        <v>video games</v>
      </c>
      <c r="S1072" t="b">
        <v>0</v>
      </c>
      <c r="T1072" t="s">
        <v>8270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8220</v>
      </c>
      <c r="G1073" t="s">
        <v>8233</v>
      </c>
      <c r="H1073" t="s">
        <v>8245</v>
      </c>
      <c r="I1073">
        <v>1447787093</v>
      </c>
      <c r="J1073" s="12">
        <f t="shared" si="32"/>
        <v>42325.545057870375</v>
      </c>
      <c r="K1073">
        <v>1445191493</v>
      </c>
      <c r="L1073" s="12">
        <f t="shared" si="33"/>
        <v>42295.503391203703</v>
      </c>
      <c r="M1073" t="b">
        <v>0</v>
      </c>
      <c r="N1073">
        <v>0</v>
      </c>
      <c r="O1073" s="7">
        <f>E1073/D1073</f>
        <v>0</v>
      </c>
      <c r="P1073" s="8" t="e">
        <f>E1073/N1073</f>
        <v>#DIV/0!</v>
      </c>
      <c r="Q1073" t="str">
        <f>LEFT(T1073, FIND("/",T1073)-1)</f>
        <v>games</v>
      </c>
      <c r="R1073" t="str">
        <f>RIGHT(T1073,LEN(T1073)-FIND("/",T1073))</f>
        <v>video games</v>
      </c>
      <c r="S1073" t="b">
        <v>0</v>
      </c>
      <c r="T1073" t="s">
        <v>8270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8220</v>
      </c>
      <c r="G1074" t="s">
        <v>8223</v>
      </c>
      <c r="H1074" t="s">
        <v>8245</v>
      </c>
      <c r="I1074">
        <v>1391630297</v>
      </c>
      <c r="J1074" s="12">
        <f t="shared" si="32"/>
        <v>41675.582141203704</v>
      </c>
      <c r="K1074">
        <v>1389038297</v>
      </c>
      <c r="L1074" s="12">
        <f t="shared" si="33"/>
        <v>41645.582141203704</v>
      </c>
      <c r="M1074" t="b">
        <v>0</v>
      </c>
      <c r="N1074">
        <v>4</v>
      </c>
      <c r="O1074" s="7">
        <f>E1074/D1074</f>
        <v>6.8000000000000005E-4</v>
      </c>
      <c r="P1074" s="8">
        <f>E1074/N1074</f>
        <v>12.75</v>
      </c>
      <c r="Q1074" t="str">
        <f>LEFT(T1074, FIND("/",T1074)-1)</f>
        <v>games</v>
      </c>
      <c r="R1074" t="str">
        <f>RIGHT(T1074,LEN(T1074)-FIND("/",T1074))</f>
        <v>video games</v>
      </c>
      <c r="S1074" t="b">
        <v>0</v>
      </c>
      <c r="T1074" t="s">
        <v>8270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8220</v>
      </c>
      <c r="G1075" t="s">
        <v>8223</v>
      </c>
      <c r="H1075" t="s">
        <v>8245</v>
      </c>
      <c r="I1075">
        <v>1318806541</v>
      </c>
      <c r="J1075" s="12">
        <f t="shared" si="32"/>
        <v>40832.714594907404</v>
      </c>
      <c r="K1075">
        <v>1316214541</v>
      </c>
      <c r="L1075" s="12">
        <f t="shared" si="33"/>
        <v>40802.714594907404</v>
      </c>
      <c r="M1075" t="b">
        <v>0</v>
      </c>
      <c r="N1075">
        <v>1</v>
      </c>
      <c r="O1075" s="7">
        <f>E1075/D1075</f>
        <v>1.3333333333333334E-2</v>
      </c>
      <c r="P1075" s="8">
        <f>E1075/N1075</f>
        <v>10</v>
      </c>
      <c r="Q1075" t="str">
        <f>LEFT(T1075, FIND("/",T1075)-1)</f>
        <v>games</v>
      </c>
      <c r="R1075" t="str">
        <f>RIGHT(T1075,LEN(T1075)-FIND("/",T1075))</f>
        <v>video games</v>
      </c>
      <c r="S1075" t="b">
        <v>0</v>
      </c>
      <c r="T1075" t="s">
        <v>8270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8220</v>
      </c>
      <c r="G1076" t="s">
        <v>8223</v>
      </c>
      <c r="H1076" t="s">
        <v>8245</v>
      </c>
      <c r="I1076">
        <v>1388808545</v>
      </c>
      <c r="J1076" s="12">
        <f t="shared" si="32"/>
        <v>41642.922974537039</v>
      </c>
      <c r="K1076">
        <v>1386216545</v>
      </c>
      <c r="L1076" s="12">
        <f t="shared" si="33"/>
        <v>41612.922974537039</v>
      </c>
      <c r="M1076" t="b">
        <v>0</v>
      </c>
      <c r="N1076">
        <v>30</v>
      </c>
      <c r="O1076" s="7">
        <f>E1076/D1076</f>
        <v>6.3092592592592589E-2</v>
      </c>
      <c r="P1076" s="8">
        <f>E1076/N1076</f>
        <v>113.56666666666666</v>
      </c>
      <c r="Q1076" t="str">
        <f>LEFT(T1076, FIND("/",T1076)-1)</f>
        <v>games</v>
      </c>
      <c r="R1076" t="str">
        <f>RIGHT(T1076,LEN(T1076)-FIND("/",T1076))</f>
        <v>video games</v>
      </c>
      <c r="S1076" t="b">
        <v>0</v>
      </c>
      <c r="T1076" t="s">
        <v>8270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8220</v>
      </c>
      <c r="G1077" t="s">
        <v>8223</v>
      </c>
      <c r="H1077" t="s">
        <v>8245</v>
      </c>
      <c r="I1077">
        <v>1336340516</v>
      </c>
      <c r="J1077" s="12">
        <f t="shared" si="32"/>
        <v>41035.654120370367</v>
      </c>
      <c r="K1077">
        <v>1333748516</v>
      </c>
      <c r="L1077" s="12">
        <f t="shared" si="33"/>
        <v>41005.654120370367</v>
      </c>
      <c r="M1077" t="b">
        <v>0</v>
      </c>
      <c r="N1077">
        <v>3</v>
      </c>
      <c r="O1077" s="7">
        <f>E1077/D1077</f>
        <v>4.4999999999999998E-2</v>
      </c>
      <c r="P1077" s="8">
        <f>E1077/N1077</f>
        <v>15</v>
      </c>
      <c r="Q1077" t="str">
        <f>LEFT(T1077, FIND("/",T1077)-1)</f>
        <v>games</v>
      </c>
      <c r="R1077" t="str">
        <f>RIGHT(T1077,LEN(T1077)-FIND("/",T1077))</f>
        <v>video games</v>
      </c>
      <c r="S1077" t="b">
        <v>0</v>
      </c>
      <c r="T1077" t="s">
        <v>8270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8220</v>
      </c>
      <c r="G1078" t="s">
        <v>8223</v>
      </c>
      <c r="H1078" t="s">
        <v>8245</v>
      </c>
      <c r="I1078">
        <v>1410426250</v>
      </c>
      <c r="J1078" s="12">
        <f t="shared" si="32"/>
        <v>41893.127893518518</v>
      </c>
      <c r="K1078">
        <v>1405674250</v>
      </c>
      <c r="L1078" s="12">
        <f t="shared" si="33"/>
        <v>41838.127893518518</v>
      </c>
      <c r="M1078" t="b">
        <v>0</v>
      </c>
      <c r="N1078">
        <v>975</v>
      </c>
      <c r="O1078" s="7">
        <f>E1078/D1078</f>
        <v>0.62765333333333329</v>
      </c>
      <c r="P1078" s="8">
        <f>E1078/N1078</f>
        <v>48.281025641025643</v>
      </c>
      <c r="Q1078" t="str">
        <f>LEFT(T1078, FIND("/",T1078)-1)</f>
        <v>games</v>
      </c>
      <c r="R1078" t="str">
        <f>RIGHT(T1078,LEN(T1078)-FIND("/",T1078))</f>
        <v>video games</v>
      </c>
      <c r="S1078" t="b">
        <v>0</v>
      </c>
      <c r="T1078" t="s">
        <v>8270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8220</v>
      </c>
      <c r="G1079" t="s">
        <v>8223</v>
      </c>
      <c r="H1079" t="s">
        <v>8245</v>
      </c>
      <c r="I1079">
        <v>1452744011</v>
      </c>
      <c r="J1079" s="12">
        <f t="shared" si="32"/>
        <v>42382.91679398148</v>
      </c>
      <c r="K1079">
        <v>1450152011</v>
      </c>
      <c r="L1079" s="12">
        <f t="shared" si="33"/>
        <v>42352.91679398148</v>
      </c>
      <c r="M1079" t="b">
        <v>0</v>
      </c>
      <c r="N1079">
        <v>167</v>
      </c>
      <c r="O1079" s="7">
        <f>E1079/D1079</f>
        <v>0.29376000000000002</v>
      </c>
      <c r="P1079" s="8">
        <f>E1079/N1079</f>
        <v>43.976047904191617</v>
      </c>
      <c r="Q1079" t="str">
        <f>LEFT(T1079, FIND("/",T1079)-1)</f>
        <v>games</v>
      </c>
      <c r="R1079" t="str">
        <f>RIGHT(T1079,LEN(T1079)-FIND("/",T1079))</f>
        <v>video games</v>
      </c>
      <c r="S1079" t="b">
        <v>0</v>
      </c>
      <c r="T1079" t="s">
        <v>8270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8220</v>
      </c>
      <c r="G1080" t="s">
        <v>8223</v>
      </c>
      <c r="H1080" t="s">
        <v>8245</v>
      </c>
      <c r="I1080">
        <v>1311309721</v>
      </c>
      <c r="J1080" s="12">
        <f t="shared" si="32"/>
        <v>40745.945844907408</v>
      </c>
      <c r="K1080">
        <v>1307421721</v>
      </c>
      <c r="L1080" s="12">
        <f t="shared" si="33"/>
        <v>40700.945844907408</v>
      </c>
      <c r="M1080" t="b">
        <v>0</v>
      </c>
      <c r="N1080">
        <v>5</v>
      </c>
      <c r="O1080" s="7">
        <f>E1080/D1080</f>
        <v>7.4999999999999997E-2</v>
      </c>
      <c r="P1080" s="8">
        <f>E1080/N1080</f>
        <v>9</v>
      </c>
      <c r="Q1080" t="str">
        <f>LEFT(T1080, FIND("/",T1080)-1)</f>
        <v>games</v>
      </c>
      <c r="R1080" t="str">
        <f>RIGHT(T1080,LEN(T1080)-FIND("/",T1080))</f>
        <v>video games</v>
      </c>
      <c r="S1080" t="b">
        <v>0</v>
      </c>
      <c r="T1080" t="s">
        <v>8270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8220</v>
      </c>
      <c r="G1081" t="s">
        <v>8235</v>
      </c>
      <c r="H1081" t="s">
        <v>8245</v>
      </c>
      <c r="I1081">
        <v>1463232936</v>
      </c>
      <c r="J1081" s="12">
        <f t="shared" si="32"/>
        <v>42504.316388888896</v>
      </c>
      <c r="K1081">
        <v>1461072936</v>
      </c>
      <c r="L1081" s="12">
        <f t="shared" si="33"/>
        <v>42479.316388888896</v>
      </c>
      <c r="M1081" t="b">
        <v>0</v>
      </c>
      <c r="N1081">
        <v>18</v>
      </c>
      <c r="O1081" s="7">
        <f>E1081/D1081</f>
        <v>2.6076923076923077E-2</v>
      </c>
      <c r="P1081" s="8">
        <f>E1081/N1081</f>
        <v>37.666666666666664</v>
      </c>
      <c r="Q1081" t="str">
        <f>LEFT(T1081, FIND("/",T1081)-1)</f>
        <v>games</v>
      </c>
      <c r="R1081" t="str">
        <f>RIGHT(T1081,LEN(T1081)-FIND("/",T1081))</f>
        <v>video games</v>
      </c>
      <c r="S1081" t="b">
        <v>0</v>
      </c>
      <c r="T1081" t="s">
        <v>8270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8220</v>
      </c>
      <c r="G1082" t="s">
        <v>8223</v>
      </c>
      <c r="H1082" t="s">
        <v>8245</v>
      </c>
      <c r="I1082">
        <v>1399778333</v>
      </c>
      <c r="J1082" s="12">
        <f t="shared" si="32"/>
        <v>41769.888113425928</v>
      </c>
      <c r="K1082">
        <v>1397186333</v>
      </c>
      <c r="L1082" s="12">
        <f t="shared" si="33"/>
        <v>41739.888113425928</v>
      </c>
      <c r="M1082" t="b">
        <v>0</v>
      </c>
      <c r="N1082">
        <v>98</v>
      </c>
      <c r="O1082" s="7">
        <f>E1082/D1082</f>
        <v>9.1050000000000006E-2</v>
      </c>
      <c r="P1082" s="8">
        <f>E1082/N1082</f>
        <v>18.581632653061224</v>
      </c>
      <c r="Q1082" t="str">
        <f>LEFT(T1082, FIND("/",T1082)-1)</f>
        <v>games</v>
      </c>
      <c r="R1082" t="str">
        <f>RIGHT(T1082,LEN(T1082)-FIND("/",T1082))</f>
        <v>video games</v>
      </c>
      <c r="S1082" t="b">
        <v>0</v>
      </c>
      <c r="T1082" t="s">
        <v>8270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8220</v>
      </c>
      <c r="G1083" t="s">
        <v>8223</v>
      </c>
      <c r="H1083" t="s">
        <v>8245</v>
      </c>
      <c r="I1083">
        <v>1422483292</v>
      </c>
      <c r="J1083" s="12">
        <f t="shared" si="32"/>
        <v>42032.676990740743</v>
      </c>
      <c r="K1083">
        <v>1419891292</v>
      </c>
      <c r="L1083" s="12">
        <f t="shared" si="33"/>
        <v>42002.676990740743</v>
      </c>
      <c r="M1083" t="b">
        <v>0</v>
      </c>
      <c r="N1083">
        <v>4</v>
      </c>
      <c r="O1083" s="7">
        <f>E1083/D1083</f>
        <v>1.7647058823529413E-4</v>
      </c>
      <c r="P1083" s="8">
        <f>E1083/N1083</f>
        <v>3</v>
      </c>
      <c r="Q1083" t="str">
        <f>LEFT(T1083, FIND("/",T1083)-1)</f>
        <v>games</v>
      </c>
      <c r="R1083" t="str">
        <f>RIGHT(T1083,LEN(T1083)-FIND("/",T1083))</f>
        <v>video games</v>
      </c>
      <c r="S1083" t="b">
        <v>0</v>
      </c>
      <c r="T1083" t="s">
        <v>8270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8220</v>
      </c>
      <c r="G1084" t="s">
        <v>8223</v>
      </c>
      <c r="H1084" t="s">
        <v>8245</v>
      </c>
      <c r="I1084">
        <v>1344635088</v>
      </c>
      <c r="J1084" s="12">
        <f t="shared" si="32"/>
        <v>41131.656111111115</v>
      </c>
      <c r="K1084">
        <v>1342043088</v>
      </c>
      <c r="L1084" s="12">
        <f t="shared" si="33"/>
        <v>41101.656111111115</v>
      </c>
      <c r="M1084" t="b">
        <v>0</v>
      </c>
      <c r="N1084">
        <v>3</v>
      </c>
      <c r="O1084" s="7">
        <f>E1084/D1084</f>
        <v>5.5999999999999999E-3</v>
      </c>
      <c r="P1084" s="8">
        <f>E1084/N1084</f>
        <v>18.666666666666668</v>
      </c>
      <c r="Q1084" t="str">
        <f>LEFT(T1084, FIND("/",T1084)-1)</f>
        <v>games</v>
      </c>
      <c r="R1084" t="str">
        <f>RIGHT(T1084,LEN(T1084)-FIND("/",T1084))</f>
        <v>video games</v>
      </c>
      <c r="S1084" t="b">
        <v>0</v>
      </c>
      <c r="T1084" t="s">
        <v>8270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8220</v>
      </c>
      <c r="G1085" t="s">
        <v>8228</v>
      </c>
      <c r="H1085" t="s">
        <v>8245</v>
      </c>
      <c r="I1085">
        <v>1406994583</v>
      </c>
      <c r="J1085" s="12">
        <f t="shared" si="32"/>
        <v>41853.409525462965</v>
      </c>
      <c r="K1085">
        <v>1401810583</v>
      </c>
      <c r="L1085" s="12">
        <f t="shared" si="33"/>
        <v>41793.409525462965</v>
      </c>
      <c r="M1085" t="b">
        <v>0</v>
      </c>
      <c r="N1085">
        <v>1</v>
      </c>
      <c r="O1085" s="7">
        <f>E1085/D1085</f>
        <v>8.2000000000000007E-3</v>
      </c>
      <c r="P1085" s="8">
        <f>E1085/N1085</f>
        <v>410</v>
      </c>
      <c r="Q1085" t="str">
        <f>LEFT(T1085, FIND("/",T1085)-1)</f>
        <v>games</v>
      </c>
      <c r="R1085" t="str">
        <f>RIGHT(T1085,LEN(T1085)-FIND("/",T1085))</f>
        <v>video games</v>
      </c>
      <c r="S1085" t="b">
        <v>0</v>
      </c>
      <c r="T1085" t="s">
        <v>8270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8220</v>
      </c>
      <c r="G1086" t="s">
        <v>8223</v>
      </c>
      <c r="H1086" t="s">
        <v>8245</v>
      </c>
      <c r="I1086">
        <v>1407534804</v>
      </c>
      <c r="J1086" s="12">
        <f t="shared" si="32"/>
        <v>41859.662083333329</v>
      </c>
      <c r="K1086">
        <v>1404942804</v>
      </c>
      <c r="L1086" s="12">
        <f t="shared" si="33"/>
        <v>41829.662083333329</v>
      </c>
      <c r="M1086" t="b">
        <v>0</v>
      </c>
      <c r="N1086">
        <v>0</v>
      </c>
      <c r="O1086" s="7">
        <f>E1086/D1086</f>
        <v>0</v>
      </c>
      <c r="P1086" s="8" t="e">
        <f>E1086/N1086</f>
        <v>#DIV/0!</v>
      </c>
      <c r="Q1086" t="str">
        <f>LEFT(T1086, FIND("/",T1086)-1)</f>
        <v>games</v>
      </c>
      <c r="R1086" t="str">
        <f>RIGHT(T1086,LEN(T1086)-FIND("/",T1086))</f>
        <v>video games</v>
      </c>
      <c r="S1086" t="b">
        <v>0</v>
      </c>
      <c r="T1086" t="s">
        <v>8270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8220</v>
      </c>
      <c r="G1087" t="s">
        <v>8228</v>
      </c>
      <c r="H1087" t="s">
        <v>8245</v>
      </c>
      <c r="I1087">
        <v>1457967975</v>
      </c>
      <c r="J1087" s="12">
        <f t="shared" si="32"/>
        <v>42443.379340277781</v>
      </c>
      <c r="K1087">
        <v>1455379575</v>
      </c>
      <c r="L1087" s="12">
        <f t="shared" si="33"/>
        <v>42413.421006944445</v>
      </c>
      <c r="M1087" t="b">
        <v>0</v>
      </c>
      <c r="N1087">
        <v>9</v>
      </c>
      <c r="O1087" s="7">
        <f>E1087/D1087</f>
        <v>3.4200000000000001E-2</v>
      </c>
      <c r="P1087" s="8">
        <f>E1087/N1087</f>
        <v>114</v>
      </c>
      <c r="Q1087" t="str">
        <f>LEFT(T1087, FIND("/",T1087)-1)</f>
        <v>games</v>
      </c>
      <c r="R1087" t="str">
        <f>RIGHT(T1087,LEN(T1087)-FIND("/",T1087))</f>
        <v>video games</v>
      </c>
      <c r="S1087" t="b">
        <v>0</v>
      </c>
      <c r="T1087" t="s">
        <v>8270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8220</v>
      </c>
      <c r="G1088" t="s">
        <v>8223</v>
      </c>
      <c r="H1088" t="s">
        <v>8245</v>
      </c>
      <c r="I1088">
        <v>1408913291</v>
      </c>
      <c r="J1088" s="12">
        <f t="shared" si="32"/>
        <v>41875.616793981484</v>
      </c>
      <c r="K1088">
        <v>1406321291</v>
      </c>
      <c r="L1088" s="12">
        <f t="shared" si="33"/>
        <v>41845.616793981484</v>
      </c>
      <c r="M1088" t="b">
        <v>0</v>
      </c>
      <c r="N1088">
        <v>2</v>
      </c>
      <c r="O1088" s="7">
        <f>E1088/D1088</f>
        <v>8.3333333333333339E-4</v>
      </c>
      <c r="P1088" s="8">
        <f>E1088/N1088</f>
        <v>7.5</v>
      </c>
      <c r="Q1088" t="str">
        <f>LEFT(T1088, FIND("/",T1088)-1)</f>
        <v>games</v>
      </c>
      <c r="R1088" t="str">
        <f>RIGHT(T1088,LEN(T1088)-FIND("/",T1088))</f>
        <v>video games</v>
      </c>
      <c r="S1088" t="b">
        <v>0</v>
      </c>
      <c r="T1088" t="s">
        <v>8270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8220</v>
      </c>
      <c r="G1089" t="s">
        <v>8223</v>
      </c>
      <c r="H1089" t="s">
        <v>8245</v>
      </c>
      <c r="I1089">
        <v>1402852087</v>
      </c>
      <c r="J1089" s="12">
        <f t="shared" si="32"/>
        <v>41805.463969907411</v>
      </c>
      <c r="K1089">
        <v>1400260087</v>
      </c>
      <c r="L1089" s="12">
        <f t="shared" si="33"/>
        <v>41775.463969907411</v>
      </c>
      <c r="M1089" t="b">
        <v>0</v>
      </c>
      <c r="N1089">
        <v>0</v>
      </c>
      <c r="O1089" s="7">
        <f>E1089/D1089</f>
        <v>0</v>
      </c>
      <c r="P1089" s="8" t="e">
        <f>E1089/N1089</f>
        <v>#DIV/0!</v>
      </c>
      <c r="Q1089" t="str">
        <f>LEFT(T1089, FIND("/",T1089)-1)</f>
        <v>games</v>
      </c>
      <c r="R1089" t="str">
        <f>RIGHT(T1089,LEN(T1089)-FIND("/",T1089))</f>
        <v>video games</v>
      </c>
      <c r="S1089" t="b">
        <v>0</v>
      </c>
      <c r="T1089" t="s">
        <v>8270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8220</v>
      </c>
      <c r="G1090" t="s">
        <v>8223</v>
      </c>
      <c r="H1090" t="s">
        <v>8245</v>
      </c>
      <c r="I1090">
        <v>1398366667</v>
      </c>
      <c r="J1090" s="12">
        <f t="shared" ref="J1090:J1153" si="34">(((I1090/60)/60)/24)+DATE(1970,1,1)+(-6/24)</f>
        <v>41753.549386574072</v>
      </c>
      <c r="K1090">
        <v>1395774667</v>
      </c>
      <c r="L1090" s="12">
        <f t="shared" ref="L1090:L1153" si="35">(((K1090/60)/60)/24)+DATE(1970,1,1)+(-6/24)</f>
        <v>41723.549386574072</v>
      </c>
      <c r="M1090" t="b">
        <v>0</v>
      </c>
      <c r="N1090">
        <v>147</v>
      </c>
      <c r="O1090" s="7">
        <f>E1090/D1090</f>
        <v>0.14182977777777778</v>
      </c>
      <c r="P1090" s="8">
        <f>E1090/N1090</f>
        <v>43.41727891156463</v>
      </c>
      <c r="Q1090" t="str">
        <f>LEFT(T1090, FIND("/",T1090)-1)</f>
        <v>games</v>
      </c>
      <c r="R1090" t="str">
        <f>RIGHT(T1090,LEN(T1090)-FIND("/",T1090))</f>
        <v>video games</v>
      </c>
      <c r="S1090" t="b">
        <v>0</v>
      </c>
      <c r="T1090" t="s">
        <v>8270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8220</v>
      </c>
      <c r="G1091" t="s">
        <v>8229</v>
      </c>
      <c r="H1091" t="s">
        <v>8245</v>
      </c>
      <c r="I1091">
        <v>1435293175</v>
      </c>
      <c r="J1091" s="12">
        <f t="shared" si="34"/>
        <v>42180.939525462964</v>
      </c>
      <c r="K1091">
        <v>1432701175</v>
      </c>
      <c r="L1091" s="12">
        <f t="shared" si="35"/>
        <v>42150.939525462964</v>
      </c>
      <c r="M1091" t="b">
        <v>0</v>
      </c>
      <c r="N1091">
        <v>49</v>
      </c>
      <c r="O1091" s="7">
        <f>E1091/D1091</f>
        <v>7.8266666666666665E-2</v>
      </c>
      <c r="P1091" s="8">
        <f>E1091/N1091</f>
        <v>23.959183673469386</v>
      </c>
      <c r="Q1091" t="str">
        <f>LEFT(T1091, FIND("/",T1091)-1)</f>
        <v>games</v>
      </c>
      <c r="R1091" t="str">
        <f>RIGHT(T1091,LEN(T1091)-FIND("/",T1091))</f>
        <v>video games</v>
      </c>
      <c r="S1091" t="b">
        <v>0</v>
      </c>
      <c r="T1091" t="s">
        <v>8270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8220</v>
      </c>
      <c r="G1092" t="s">
        <v>8225</v>
      </c>
      <c r="H1092" t="s">
        <v>8245</v>
      </c>
      <c r="I1092">
        <v>1432873653</v>
      </c>
      <c r="J1092" s="12">
        <f t="shared" si="34"/>
        <v>42152.935798611114</v>
      </c>
      <c r="K1092">
        <v>1430281653</v>
      </c>
      <c r="L1092" s="12">
        <f t="shared" si="35"/>
        <v>42122.935798611114</v>
      </c>
      <c r="M1092" t="b">
        <v>0</v>
      </c>
      <c r="N1092">
        <v>1</v>
      </c>
      <c r="O1092" s="7">
        <f>E1092/D1092</f>
        <v>3.8464497269020693E-4</v>
      </c>
      <c r="P1092" s="8">
        <f>E1092/N1092</f>
        <v>5</v>
      </c>
      <c r="Q1092" t="str">
        <f>LEFT(T1092, FIND("/",T1092)-1)</f>
        <v>games</v>
      </c>
      <c r="R1092" t="str">
        <f>RIGHT(T1092,LEN(T1092)-FIND("/",T1092))</f>
        <v>video games</v>
      </c>
      <c r="S1092" t="b">
        <v>0</v>
      </c>
      <c r="T1092" t="s">
        <v>8270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8220</v>
      </c>
      <c r="G1093" t="s">
        <v>8224</v>
      </c>
      <c r="H1093" t="s">
        <v>8245</v>
      </c>
      <c r="I1093">
        <v>1460313672</v>
      </c>
      <c r="J1093" s="12">
        <f t="shared" si="34"/>
        <v>42470.528611111105</v>
      </c>
      <c r="K1093">
        <v>1457725272</v>
      </c>
      <c r="L1093" s="12">
        <f t="shared" si="35"/>
        <v>42440.570277777777</v>
      </c>
      <c r="M1093" t="b">
        <v>0</v>
      </c>
      <c r="N1093">
        <v>2</v>
      </c>
      <c r="O1093" s="7">
        <f>E1093/D1093</f>
        <v>0.125</v>
      </c>
      <c r="P1093" s="8">
        <f>E1093/N1093</f>
        <v>12.5</v>
      </c>
      <c r="Q1093" t="str">
        <f>LEFT(T1093, FIND("/",T1093)-1)</f>
        <v>games</v>
      </c>
      <c r="R1093" t="str">
        <f>RIGHT(T1093,LEN(T1093)-FIND("/",T1093))</f>
        <v>video games</v>
      </c>
      <c r="S1093" t="b">
        <v>0</v>
      </c>
      <c r="T1093" t="s">
        <v>8270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8220</v>
      </c>
      <c r="G1094" t="s">
        <v>8223</v>
      </c>
      <c r="H1094" t="s">
        <v>8245</v>
      </c>
      <c r="I1094">
        <v>1357432638</v>
      </c>
      <c r="J1094" s="12">
        <f t="shared" si="34"/>
        <v>41279.775902777779</v>
      </c>
      <c r="K1094">
        <v>1354840638</v>
      </c>
      <c r="L1094" s="12">
        <f t="shared" si="35"/>
        <v>41249.775902777779</v>
      </c>
      <c r="M1094" t="b">
        <v>0</v>
      </c>
      <c r="N1094">
        <v>7</v>
      </c>
      <c r="O1094" s="7">
        <f>E1094/D1094</f>
        <v>1.0500000000000001E-2</v>
      </c>
      <c r="P1094" s="8">
        <f>E1094/N1094</f>
        <v>3</v>
      </c>
      <c r="Q1094" t="str">
        <f>LEFT(T1094, FIND("/",T1094)-1)</f>
        <v>games</v>
      </c>
      <c r="R1094" t="str">
        <f>RIGHT(T1094,LEN(T1094)-FIND("/",T1094))</f>
        <v>video games</v>
      </c>
      <c r="S1094" t="b">
        <v>0</v>
      </c>
      <c r="T1094" t="s">
        <v>8270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8220</v>
      </c>
      <c r="G1095" t="s">
        <v>8228</v>
      </c>
      <c r="H1095" t="s">
        <v>8245</v>
      </c>
      <c r="I1095">
        <v>1455232937</v>
      </c>
      <c r="J1095" s="12">
        <f t="shared" si="34"/>
        <v>42411.723807870367</v>
      </c>
      <c r="K1095">
        <v>1453936937</v>
      </c>
      <c r="L1095" s="12">
        <f t="shared" si="35"/>
        <v>42396.723807870367</v>
      </c>
      <c r="M1095" t="b">
        <v>0</v>
      </c>
      <c r="N1095">
        <v>4</v>
      </c>
      <c r="O1095" s="7">
        <f>E1095/D1095</f>
        <v>0.14083333333333334</v>
      </c>
      <c r="P1095" s="8">
        <f>E1095/N1095</f>
        <v>10.5625</v>
      </c>
      <c r="Q1095" t="str">
        <f>LEFT(T1095, FIND("/",T1095)-1)</f>
        <v>games</v>
      </c>
      <c r="R1095" t="str">
        <f>RIGHT(T1095,LEN(T1095)-FIND("/",T1095))</f>
        <v>video games</v>
      </c>
      <c r="S1095" t="b">
        <v>0</v>
      </c>
      <c r="T1095" t="s">
        <v>8270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8220</v>
      </c>
      <c r="G1096" t="s">
        <v>8223</v>
      </c>
      <c r="H1096" t="s">
        <v>8245</v>
      </c>
      <c r="I1096">
        <v>1318180033</v>
      </c>
      <c r="J1096" s="12">
        <f t="shared" si="34"/>
        <v>40825.463344907403</v>
      </c>
      <c r="K1096">
        <v>1315588033</v>
      </c>
      <c r="L1096" s="12">
        <f t="shared" si="35"/>
        <v>40795.463344907403</v>
      </c>
      <c r="M1096" t="b">
        <v>0</v>
      </c>
      <c r="N1096">
        <v>27</v>
      </c>
      <c r="O1096" s="7">
        <f>E1096/D1096</f>
        <v>0.18300055555555556</v>
      </c>
      <c r="P1096" s="8">
        <f>E1096/N1096</f>
        <v>122.00037037037038</v>
      </c>
      <c r="Q1096" t="str">
        <f>LEFT(T1096, FIND("/",T1096)-1)</f>
        <v>games</v>
      </c>
      <c r="R1096" t="str">
        <f>RIGHT(T1096,LEN(T1096)-FIND("/",T1096))</f>
        <v>video games</v>
      </c>
      <c r="S1096" t="b">
        <v>0</v>
      </c>
      <c r="T1096" t="s">
        <v>8270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8220</v>
      </c>
      <c r="G1097" t="s">
        <v>8223</v>
      </c>
      <c r="H1097" t="s">
        <v>8245</v>
      </c>
      <c r="I1097">
        <v>1377867220</v>
      </c>
      <c r="J1097" s="12">
        <f t="shared" si="34"/>
        <v>41516.287268518521</v>
      </c>
      <c r="K1097">
        <v>1375275220</v>
      </c>
      <c r="L1097" s="12">
        <f t="shared" si="35"/>
        <v>41486.287268518521</v>
      </c>
      <c r="M1097" t="b">
        <v>0</v>
      </c>
      <c r="N1097">
        <v>94</v>
      </c>
      <c r="O1097" s="7">
        <f>E1097/D1097</f>
        <v>5.0347999999999997E-2</v>
      </c>
      <c r="P1097" s="8">
        <f>E1097/N1097</f>
        <v>267.80851063829789</v>
      </c>
      <c r="Q1097" t="str">
        <f>LEFT(T1097, FIND("/",T1097)-1)</f>
        <v>games</v>
      </c>
      <c r="R1097" t="str">
        <f>RIGHT(T1097,LEN(T1097)-FIND("/",T1097))</f>
        <v>video games</v>
      </c>
      <c r="S1097" t="b">
        <v>0</v>
      </c>
      <c r="T1097" t="s">
        <v>8270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8220</v>
      </c>
      <c r="G1098" t="s">
        <v>8223</v>
      </c>
      <c r="H1098" t="s">
        <v>8245</v>
      </c>
      <c r="I1098">
        <v>1412393400</v>
      </c>
      <c r="J1098" s="12">
        <f t="shared" si="34"/>
        <v>41915.895833333336</v>
      </c>
      <c r="K1098">
        <v>1409747154</v>
      </c>
      <c r="L1098" s="12">
        <f t="shared" si="35"/>
        <v>41885.26798611111</v>
      </c>
      <c r="M1098" t="b">
        <v>0</v>
      </c>
      <c r="N1098">
        <v>29</v>
      </c>
      <c r="O1098" s="7">
        <f>E1098/D1098</f>
        <v>0.17933333333333334</v>
      </c>
      <c r="P1098" s="8">
        <f>E1098/N1098</f>
        <v>74.206896551724142</v>
      </c>
      <c r="Q1098" t="str">
        <f>LEFT(T1098, FIND("/",T1098)-1)</f>
        <v>games</v>
      </c>
      <c r="R1098" t="str">
        <f>RIGHT(T1098,LEN(T1098)-FIND("/",T1098))</f>
        <v>video games</v>
      </c>
      <c r="S1098" t="b">
        <v>0</v>
      </c>
      <c r="T1098" t="s">
        <v>8270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8220</v>
      </c>
      <c r="G1099" t="s">
        <v>8223</v>
      </c>
      <c r="H1099" t="s">
        <v>8245</v>
      </c>
      <c r="I1099">
        <v>1393786877</v>
      </c>
      <c r="J1099" s="12">
        <f t="shared" si="34"/>
        <v>41700.542557870373</v>
      </c>
      <c r="K1099">
        <v>1390330877</v>
      </c>
      <c r="L1099" s="12">
        <f t="shared" si="35"/>
        <v>41660.542557870373</v>
      </c>
      <c r="M1099" t="b">
        <v>0</v>
      </c>
      <c r="N1099">
        <v>7</v>
      </c>
      <c r="O1099" s="7">
        <f>E1099/D1099</f>
        <v>4.6999999999999999E-4</v>
      </c>
      <c r="P1099" s="8">
        <f>E1099/N1099</f>
        <v>6.7142857142857144</v>
      </c>
      <c r="Q1099" t="str">
        <f>LEFT(T1099, FIND("/",T1099)-1)</f>
        <v>games</v>
      </c>
      <c r="R1099" t="str">
        <f>RIGHT(T1099,LEN(T1099)-FIND("/",T1099))</f>
        <v>video games</v>
      </c>
      <c r="S1099" t="b">
        <v>0</v>
      </c>
      <c r="T1099" t="s">
        <v>8270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8220</v>
      </c>
      <c r="G1100" t="s">
        <v>8223</v>
      </c>
      <c r="H1100" t="s">
        <v>8245</v>
      </c>
      <c r="I1100">
        <v>1397413095</v>
      </c>
      <c r="J1100" s="12">
        <f t="shared" si="34"/>
        <v>41742.512673611112</v>
      </c>
      <c r="K1100">
        <v>1394821095</v>
      </c>
      <c r="L1100" s="12">
        <f t="shared" si="35"/>
        <v>41712.512673611112</v>
      </c>
      <c r="M1100" t="b">
        <v>0</v>
      </c>
      <c r="N1100">
        <v>22</v>
      </c>
      <c r="O1100" s="7">
        <f>E1100/D1100</f>
        <v>7.2120000000000004E-2</v>
      </c>
      <c r="P1100" s="8">
        <f>E1100/N1100</f>
        <v>81.954545454545453</v>
      </c>
      <c r="Q1100" t="str">
        <f>LEFT(T1100, FIND("/",T1100)-1)</f>
        <v>games</v>
      </c>
      <c r="R1100" t="str">
        <f>RIGHT(T1100,LEN(T1100)-FIND("/",T1100))</f>
        <v>video games</v>
      </c>
      <c r="S1100" t="b">
        <v>0</v>
      </c>
      <c r="T1100" t="s">
        <v>8270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8220</v>
      </c>
      <c r="G1101" t="s">
        <v>8224</v>
      </c>
      <c r="H1101" t="s">
        <v>8245</v>
      </c>
      <c r="I1101">
        <v>1431547468</v>
      </c>
      <c r="J1101" s="12">
        <f t="shared" si="34"/>
        <v>42137.586435185185</v>
      </c>
      <c r="K1101">
        <v>1428955468</v>
      </c>
      <c r="L1101" s="12">
        <f t="shared" si="35"/>
        <v>42107.586435185185</v>
      </c>
      <c r="M1101" t="b">
        <v>0</v>
      </c>
      <c r="N1101">
        <v>1</v>
      </c>
      <c r="O1101" s="7">
        <f>E1101/D1101</f>
        <v>5.0000000000000001E-3</v>
      </c>
      <c r="P1101" s="8">
        <f>E1101/N1101</f>
        <v>25</v>
      </c>
      <c r="Q1101" t="str">
        <f>LEFT(T1101, FIND("/",T1101)-1)</f>
        <v>games</v>
      </c>
      <c r="R1101" t="str">
        <f>RIGHT(T1101,LEN(T1101)-FIND("/",T1101))</f>
        <v>video games</v>
      </c>
      <c r="S1101" t="b">
        <v>0</v>
      </c>
      <c r="T1101" t="s">
        <v>8270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8220</v>
      </c>
      <c r="G1102" t="s">
        <v>8235</v>
      </c>
      <c r="H1102" t="s">
        <v>8245</v>
      </c>
      <c r="I1102">
        <v>1455417571</v>
      </c>
      <c r="J1102" s="12">
        <f t="shared" si="34"/>
        <v>42413.860775462963</v>
      </c>
      <c r="K1102">
        <v>1452825571</v>
      </c>
      <c r="L1102" s="12">
        <f t="shared" si="35"/>
        <v>42383.860775462963</v>
      </c>
      <c r="M1102" t="b">
        <v>0</v>
      </c>
      <c r="N1102">
        <v>10</v>
      </c>
      <c r="O1102" s="7">
        <f>E1102/D1102</f>
        <v>2.5000000000000001E-2</v>
      </c>
      <c r="P1102" s="8">
        <f>E1102/N1102</f>
        <v>10</v>
      </c>
      <c r="Q1102" t="str">
        <f>LEFT(T1102, FIND("/",T1102)-1)</f>
        <v>games</v>
      </c>
      <c r="R1102" t="str">
        <f>RIGHT(T1102,LEN(T1102)-FIND("/",T1102))</f>
        <v>video games</v>
      </c>
      <c r="S1102" t="b">
        <v>0</v>
      </c>
      <c r="T1102" t="s">
        <v>8270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8220</v>
      </c>
      <c r="G1103" t="s">
        <v>8223</v>
      </c>
      <c r="H1103" t="s">
        <v>8245</v>
      </c>
      <c r="I1103">
        <v>1468519920</v>
      </c>
      <c r="J1103" s="12">
        <f t="shared" si="34"/>
        <v>42565.508333333331</v>
      </c>
      <c r="K1103">
        <v>1466188338</v>
      </c>
      <c r="L1103" s="12">
        <f t="shared" si="35"/>
        <v>42538.52243055556</v>
      </c>
      <c r="M1103" t="b">
        <v>0</v>
      </c>
      <c r="N1103">
        <v>6</v>
      </c>
      <c r="O1103" s="7">
        <f>E1103/D1103</f>
        <v>4.0999999999999999E-4</v>
      </c>
      <c r="P1103" s="8">
        <f>E1103/N1103</f>
        <v>6.833333333333333</v>
      </c>
      <c r="Q1103" t="str">
        <f>LEFT(T1103, FIND("/",T1103)-1)</f>
        <v>games</v>
      </c>
      <c r="R1103" t="str">
        <f>RIGHT(T1103,LEN(T1103)-FIND("/",T1103))</f>
        <v>video games</v>
      </c>
      <c r="S1103" t="b">
        <v>0</v>
      </c>
      <c r="T1103" t="s">
        <v>8270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8220</v>
      </c>
      <c r="G1104" t="s">
        <v>8223</v>
      </c>
      <c r="H1104" t="s">
        <v>8245</v>
      </c>
      <c r="I1104">
        <v>1386568740</v>
      </c>
      <c r="J1104" s="12">
        <f t="shared" si="34"/>
        <v>41616.999305555553</v>
      </c>
      <c r="K1104">
        <v>1383095125</v>
      </c>
      <c r="L1104" s="12">
        <f t="shared" si="35"/>
        <v>41576.795428240745</v>
      </c>
      <c r="M1104" t="b">
        <v>0</v>
      </c>
      <c r="N1104">
        <v>24</v>
      </c>
      <c r="O1104" s="7">
        <f>E1104/D1104</f>
        <v>5.3124999999999999E-2</v>
      </c>
      <c r="P1104" s="8">
        <f>E1104/N1104</f>
        <v>17.708333333333332</v>
      </c>
      <c r="Q1104" t="str">
        <f>LEFT(T1104, FIND("/",T1104)-1)</f>
        <v>games</v>
      </c>
      <c r="R1104" t="str">
        <f>RIGHT(T1104,LEN(T1104)-FIND("/",T1104))</f>
        <v>video games</v>
      </c>
      <c r="S1104" t="b">
        <v>0</v>
      </c>
      <c r="T1104" t="s">
        <v>8270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8220</v>
      </c>
      <c r="G1105" t="s">
        <v>8223</v>
      </c>
      <c r="H1105" t="s">
        <v>8245</v>
      </c>
      <c r="I1105">
        <v>1466227190</v>
      </c>
      <c r="J1105" s="12">
        <f t="shared" si="34"/>
        <v>42538.97210648148</v>
      </c>
      <c r="K1105">
        <v>1461043190</v>
      </c>
      <c r="L1105" s="12">
        <f t="shared" si="35"/>
        <v>42478.97210648148</v>
      </c>
      <c r="M1105" t="b">
        <v>0</v>
      </c>
      <c r="N1105">
        <v>15</v>
      </c>
      <c r="O1105" s="7">
        <f>E1105/D1105</f>
        <v>1.6199999999999999E-2</v>
      </c>
      <c r="P1105" s="8">
        <f>E1105/N1105</f>
        <v>16.2</v>
      </c>
      <c r="Q1105" t="str">
        <f>LEFT(T1105, FIND("/",T1105)-1)</f>
        <v>games</v>
      </c>
      <c r="R1105" t="str">
        <f>RIGHT(T1105,LEN(T1105)-FIND("/",T1105))</f>
        <v>video games</v>
      </c>
      <c r="S1105" t="b">
        <v>0</v>
      </c>
      <c r="T1105" t="s">
        <v>8270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8220</v>
      </c>
      <c r="G1106" t="s">
        <v>8224</v>
      </c>
      <c r="H1106" t="s">
        <v>8245</v>
      </c>
      <c r="I1106">
        <v>1402480221</v>
      </c>
      <c r="J1106" s="12">
        <f t="shared" si="34"/>
        <v>41801.15996527778</v>
      </c>
      <c r="K1106">
        <v>1399888221</v>
      </c>
      <c r="L1106" s="12">
        <f t="shared" si="35"/>
        <v>41771.15996527778</v>
      </c>
      <c r="M1106" t="b">
        <v>0</v>
      </c>
      <c r="N1106">
        <v>37</v>
      </c>
      <c r="O1106" s="7">
        <f>E1106/D1106</f>
        <v>4.9516666666666667E-2</v>
      </c>
      <c r="P1106" s="8">
        <f>E1106/N1106</f>
        <v>80.297297297297291</v>
      </c>
      <c r="Q1106" t="str">
        <f>LEFT(T1106, FIND("/",T1106)-1)</f>
        <v>games</v>
      </c>
      <c r="R1106" t="str">
        <f>RIGHT(T1106,LEN(T1106)-FIND("/",T1106))</f>
        <v>video games</v>
      </c>
      <c r="S1106" t="b">
        <v>0</v>
      </c>
      <c r="T1106" t="s">
        <v>8270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8220</v>
      </c>
      <c r="G1107" t="s">
        <v>8223</v>
      </c>
      <c r="H1107" t="s">
        <v>8245</v>
      </c>
      <c r="I1107">
        <v>1395627327</v>
      </c>
      <c r="J1107" s="12">
        <f t="shared" si="34"/>
        <v>41721.8440625</v>
      </c>
      <c r="K1107">
        <v>1393038927</v>
      </c>
      <c r="L1107" s="12">
        <f t="shared" si="35"/>
        <v>41691.885729166665</v>
      </c>
      <c r="M1107" t="b">
        <v>0</v>
      </c>
      <c r="N1107">
        <v>20</v>
      </c>
      <c r="O1107" s="7">
        <f>E1107/D1107</f>
        <v>1.5900000000000001E-3</v>
      </c>
      <c r="P1107" s="8">
        <f>E1107/N1107</f>
        <v>71.55</v>
      </c>
      <c r="Q1107" t="str">
        <f>LEFT(T1107, FIND("/",T1107)-1)</f>
        <v>games</v>
      </c>
      <c r="R1107" t="str">
        <f>RIGHT(T1107,LEN(T1107)-FIND("/",T1107))</f>
        <v>video games</v>
      </c>
      <c r="S1107" t="b">
        <v>0</v>
      </c>
      <c r="T1107" t="s">
        <v>8270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8220</v>
      </c>
      <c r="G1108" t="s">
        <v>8223</v>
      </c>
      <c r="H1108" t="s">
        <v>8245</v>
      </c>
      <c r="I1108">
        <v>1333557975</v>
      </c>
      <c r="J1108" s="12">
        <f t="shared" si="34"/>
        <v>41003.448784722219</v>
      </c>
      <c r="K1108">
        <v>1330969575</v>
      </c>
      <c r="L1108" s="12">
        <f t="shared" si="35"/>
        <v>40973.490451388891</v>
      </c>
      <c r="M1108" t="b">
        <v>0</v>
      </c>
      <c r="N1108">
        <v>7</v>
      </c>
      <c r="O1108" s="7">
        <f>E1108/D1108</f>
        <v>0.41249999999999998</v>
      </c>
      <c r="P1108" s="8">
        <f>E1108/N1108</f>
        <v>23.571428571428573</v>
      </c>
      <c r="Q1108" t="str">
        <f>LEFT(T1108, FIND("/",T1108)-1)</f>
        <v>games</v>
      </c>
      <c r="R1108" t="str">
        <f>RIGHT(T1108,LEN(T1108)-FIND("/",T1108))</f>
        <v>video games</v>
      </c>
      <c r="S1108" t="b">
        <v>0</v>
      </c>
      <c r="T1108" t="s">
        <v>8270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8220</v>
      </c>
      <c r="G1109" t="s">
        <v>8223</v>
      </c>
      <c r="H1109" t="s">
        <v>8245</v>
      </c>
      <c r="I1109">
        <v>1406148024</v>
      </c>
      <c r="J1109" s="12">
        <f t="shared" si="34"/>
        <v>41843.611388888887</v>
      </c>
      <c r="K1109">
        <v>1403556024</v>
      </c>
      <c r="L1109" s="12">
        <f t="shared" si="35"/>
        <v>41813.611388888887</v>
      </c>
      <c r="M1109" t="b">
        <v>0</v>
      </c>
      <c r="N1109">
        <v>0</v>
      </c>
      <c r="O1109" s="7">
        <f>E1109/D1109</f>
        <v>0</v>
      </c>
      <c r="P1109" s="8" t="e">
        <f>E1109/N1109</f>
        <v>#DIV/0!</v>
      </c>
      <c r="Q1109" t="str">
        <f>LEFT(T1109, FIND("/",T1109)-1)</f>
        <v>games</v>
      </c>
      <c r="R1109" t="str">
        <f>RIGHT(T1109,LEN(T1109)-FIND("/",T1109))</f>
        <v>video games</v>
      </c>
      <c r="S1109" t="b">
        <v>0</v>
      </c>
      <c r="T1109" t="s">
        <v>8270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8220</v>
      </c>
      <c r="G1110" t="s">
        <v>8223</v>
      </c>
      <c r="H1110" t="s">
        <v>8245</v>
      </c>
      <c r="I1110">
        <v>1334326635</v>
      </c>
      <c r="J1110" s="12">
        <f t="shared" si="34"/>
        <v>41012.345312500001</v>
      </c>
      <c r="K1110">
        <v>1329146235</v>
      </c>
      <c r="L1110" s="12">
        <f t="shared" si="35"/>
        <v>40952.386979166666</v>
      </c>
      <c r="M1110" t="b">
        <v>0</v>
      </c>
      <c r="N1110">
        <v>21</v>
      </c>
      <c r="O1110" s="7">
        <f>E1110/D1110</f>
        <v>2.93E-2</v>
      </c>
      <c r="P1110" s="8">
        <f>E1110/N1110</f>
        <v>34.88095238095238</v>
      </c>
      <c r="Q1110" t="str">
        <f>LEFT(T1110, FIND("/",T1110)-1)</f>
        <v>games</v>
      </c>
      <c r="R1110" t="str">
        <f>RIGHT(T1110,LEN(T1110)-FIND("/",T1110))</f>
        <v>video games</v>
      </c>
      <c r="S1110" t="b">
        <v>0</v>
      </c>
      <c r="T1110" t="s">
        <v>8270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8220</v>
      </c>
      <c r="G1111" t="s">
        <v>8223</v>
      </c>
      <c r="H1111" t="s">
        <v>8245</v>
      </c>
      <c r="I1111">
        <v>1479495790</v>
      </c>
      <c r="J1111" s="12">
        <f t="shared" si="34"/>
        <v>42692.543865740736</v>
      </c>
      <c r="K1111">
        <v>1476900190</v>
      </c>
      <c r="L1111" s="12">
        <f t="shared" si="35"/>
        <v>42662.502199074079</v>
      </c>
      <c r="M1111" t="b">
        <v>0</v>
      </c>
      <c r="N1111">
        <v>3</v>
      </c>
      <c r="O1111" s="7">
        <f>E1111/D1111</f>
        <v>4.4999999999999997E-3</v>
      </c>
      <c r="P1111" s="8">
        <f>E1111/N1111</f>
        <v>15</v>
      </c>
      <c r="Q1111" t="str">
        <f>LEFT(T1111, FIND("/",T1111)-1)</f>
        <v>games</v>
      </c>
      <c r="R1111" t="str">
        <f>RIGHT(T1111,LEN(T1111)-FIND("/",T1111))</f>
        <v>video games</v>
      </c>
      <c r="S1111" t="b">
        <v>0</v>
      </c>
      <c r="T1111" t="s">
        <v>8270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8220</v>
      </c>
      <c r="G1112" t="s">
        <v>8223</v>
      </c>
      <c r="H1112" t="s">
        <v>8245</v>
      </c>
      <c r="I1112">
        <v>1354919022</v>
      </c>
      <c r="J1112" s="12">
        <f t="shared" si="34"/>
        <v>41250.683124999996</v>
      </c>
      <c r="K1112">
        <v>1352327022</v>
      </c>
      <c r="L1112" s="12">
        <f t="shared" si="35"/>
        <v>41220.683124999996</v>
      </c>
      <c r="M1112" t="b">
        <v>0</v>
      </c>
      <c r="N1112">
        <v>11</v>
      </c>
      <c r="O1112" s="7">
        <f>E1112/D1112</f>
        <v>5.1000000000000004E-3</v>
      </c>
      <c r="P1112" s="8">
        <f>E1112/N1112</f>
        <v>23.181818181818183</v>
      </c>
      <c r="Q1112" t="str">
        <f>LEFT(T1112, FIND("/",T1112)-1)</f>
        <v>games</v>
      </c>
      <c r="R1112" t="str">
        <f>RIGHT(T1112,LEN(T1112)-FIND("/",T1112))</f>
        <v>video games</v>
      </c>
      <c r="S1112" t="b">
        <v>0</v>
      </c>
      <c r="T1112" t="s">
        <v>8270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8220</v>
      </c>
      <c r="G1113" t="s">
        <v>8223</v>
      </c>
      <c r="H1113" t="s">
        <v>8245</v>
      </c>
      <c r="I1113">
        <v>1452228790</v>
      </c>
      <c r="J1113" s="12">
        <f t="shared" si="34"/>
        <v>42376.953587962969</v>
      </c>
      <c r="K1113">
        <v>1449636790</v>
      </c>
      <c r="L1113" s="12">
        <f t="shared" si="35"/>
        <v>42346.953587962969</v>
      </c>
      <c r="M1113" t="b">
        <v>0</v>
      </c>
      <c r="N1113">
        <v>1</v>
      </c>
      <c r="O1113" s="7">
        <f>E1113/D1113</f>
        <v>4.0000000000000002E-4</v>
      </c>
      <c r="P1113" s="8">
        <f>E1113/N1113</f>
        <v>1</v>
      </c>
      <c r="Q1113" t="str">
        <f>LEFT(T1113, FIND("/",T1113)-1)</f>
        <v>games</v>
      </c>
      <c r="R1113" t="str">
        <f>RIGHT(T1113,LEN(T1113)-FIND("/",T1113))</f>
        <v>video games</v>
      </c>
      <c r="S1113" t="b">
        <v>0</v>
      </c>
      <c r="T1113" t="s">
        <v>8270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8220</v>
      </c>
      <c r="G1114" t="s">
        <v>8223</v>
      </c>
      <c r="H1114" t="s">
        <v>8245</v>
      </c>
      <c r="I1114">
        <v>1421656200</v>
      </c>
      <c r="J1114" s="12">
        <f t="shared" si="34"/>
        <v>42023.104166666672</v>
      </c>
      <c r="K1114">
        <v>1416507211</v>
      </c>
      <c r="L1114" s="12">
        <f t="shared" si="35"/>
        <v>41963.509386574078</v>
      </c>
      <c r="M1114" t="b">
        <v>0</v>
      </c>
      <c r="N1114">
        <v>312</v>
      </c>
      <c r="O1114" s="7">
        <f>E1114/D1114</f>
        <v>0.35537409090909089</v>
      </c>
      <c r="P1114" s="8">
        <f>E1114/N1114</f>
        <v>100.23371794871794</v>
      </c>
      <c r="Q1114" t="str">
        <f>LEFT(T1114, FIND("/",T1114)-1)</f>
        <v>games</v>
      </c>
      <c r="R1114" t="str">
        <f>RIGHT(T1114,LEN(T1114)-FIND("/",T1114))</f>
        <v>video games</v>
      </c>
      <c r="S1114" t="b">
        <v>0</v>
      </c>
      <c r="T1114" t="s">
        <v>8270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8220</v>
      </c>
      <c r="G1115" t="s">
        <v>8224</v>
      </c>
      <c r="H1115" t="s">
        <v>8245</v>
      </c>
      <c r="I1115">
        <v>1408058820</v>
      </c>
      <c r="J1115" s="12">
        <f t="shared" si="34"/>
        <v>41865.727083333331</v>
      </c>
      <c r="K1115">
        <v>1405466820</v>
      </c>
      <c r="L1115" s="12">
        <f t="shared" si="35"/>
        <v>41835.727083333331</v>
      </c>
      <c r="M1115" t="b">
        <v>0</v>
      </c>
      <c r="N1115">
        <v>1</v>
      </c>
      <c r="O1115" s="7">
        <f>E1115/D1115</f>
        <v>5.0000000000000001E-3</v>
      </c>
      <c r="P1115" s="8">
        <f>E1115/N1115</f>
        <v>5</v>
      </c>
      <c r="Q1115" t="str">
        <f>LEFT(T1115, FIND("/",T1115)-1)</f>
        <v>games</v>
      </c>
      <c r="R1115" t="str">
        <f>RIGHT(T1115,LEN(T1115)-FIND("/",T1115))</f>
        <v>video games</v>
      </c>
      <c r="S1115" t="b">
        <v>0</v>
      </c>
      <c r="T1115" t="s">
        <v>8270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8220</v>
      </c>
      <c r="G1116" t="s">
        <v>8224</v>
      </c>
      <c r="H1116" t="s">
        <v>8245</v>
      </c>
      <c r="I1116">
        <v>1381306687</v>
      </c>
      <c r="J1116" s="12">
        <f t="shared" si="34"/>
        <v>41556.095914351856</v>
      </c>
      <c r="K1116">
        <v>1378714687</v>
      </c>
      <c r="L1116" s="12">
        <f t="shared" si="35"/>
        <v>41526.095914351856</v>
      </c>
      <c r="M1116" t="b">
        <v>0</v>
      </c>
      <c r="N1116">
        <v>3</v>
      </c>
      <c r="O1116" s="7">
        <f>E1116/D1116</f>
        <v>1.6666666666666668E-3</v>
      </c>
      <c r="P1116" s="8">
        <f>E1116/N1116</f>
        <v>3.3333333333333335</v>
      </c>
      <c r="Q1116" t="str">
        <f>LEFT(T1116, FIND("/",T1116)-1)</f>
        <v>games</v>
      </c>
      <c r="R1116" t="str">
        <f>RIGHT(T1116,LEN(T1116)-FIND("/",T1116))</f>
        <v>video games</v>
      </c>
      <c r="S1116" t="b">
        <v>0</v>
      </c>
      <c r="T1116" t="s">
        <v>8270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8220</v>
      </c>
      <c r="G1117" t="s">
        <v>8223</v>
      </c>
      <c r="H1117" t="s">
        <v>8245</v>
      </c>
      <c r="I1117">
        <v>1459352495</v>
      </c>
      <c r="J1117" s="12">
        <f t="shared" si="34"/>
        <v>42459.403877314813</v>
      </c>
      <c r="K1117">
        <v>1456764095</v>
      </c>
      <c r="L1117" s="12">
        <f t="shared" si="35"/>
        <v>42429.445543981477</v>
      </c>
      <c r="M1117" t="b">
        <v>0</v>
      </c>
      <c r="N1117">
        <v>4</v>
      </c>
      <c r="O1117" s="7">
        <f>E1117/D1117</f>
        <v>1.325E-3</v>
      </c>
      <c r="P1117" s="8">
        <f>E1117/N1117</f>
        <v>13.25</v>
      </c>
      <c r="Q1117" t="str">
        <f>LEFT(T1117, FIND("/",T1117)-1)</f>
        <v>games</v>
      </c>
      <c r="R1117" t="str">
        <f>RIGHT(T1117,LEN(T1117)-FIND("/",T1117))</f>
        <v>video games</v>
      </c>
      <c r="S1117" t="b">
        <v>0</v>
      </c>
      <c r="T1117" t="s">
        <v>8270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8220</v>
      </c>
      <c r="G1118" t="s">
        <v>8223</v>
      </c>
      <c r="H1118" t="s">
        <v>8245</v>
      </c>
      <c r="I1118">
        <v>1339273208</v>
      </c>
      <c r="J1118" s="12">
        <f t="shared" si="34"/>
        <v>41069.597314814811</v>
      </c>
      <c r="K1118">
        <v>1334089208</v>
      </c>
      <c r="L1118" s="12">
        <f t="shared" si="35"/>
        <v>41009.597314814811</v>
      </c>
      <c r="M1118" t="b">
        <v>0</v>
      </c>
      <c r="N1118">
        <v>10</v>
      </c>
      <c r="O1118" s="7">
        <f>E1118/D1118</f>
        <v>3.5704000000000004E-4</v>
      </c>
      <c r="P1118" s="8">
        <f>E1118/N1118</f>
        <v>17.852</v>
      </c>
      <c r="Q1118" t="str">
        <f>LEFT(T1118, FIND("/",T1118)-1)</f>
        <v>games</v>
      </c>
      <c r="R1118" t="str">
        <f>RIGHT(T1118,LEN(T1118)-FIND("/",T1118))</f>
        <v>video games</v>
      </c>
      <c r="S1118" t="b">
        <v>0</v>
      </c>
      <c r="T1118" t="s">
        <v>8270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8220</v>
      </c>
      <c r="G1119" t="s">
        <v>8235</v>
      </c>
      <c r="H1119" t="s">
        <v>8245</v>
      </c>
      <c r="I1119">
        <v>1451053313</v>
      </c>
      <c r="J1119" s="12">
        <f t="shared" si="34"/>
        <v>42363.348530092597</v>
      </c>
      <c r="K1119">
        <v>1448461313</v>
      </c>
      <c r="L1119" s="12">
        <f t="shared" si="35"/>
        <v>42333.348530092597</v>
      </c>
      <c r="M1119" t="b">
        <v>0</v>
      </c>
      <c r="N1119">
        <v>8</v>
      </c>
      <c r="O1119" s="7">
        <f>E1119/D1119</f>
        <v>8.3000000000000004E-2</v>
      </c>
      <c r="P1119" s="8">
        <f>E1119/N1119</f>
        <v>10.375</v>
      </c>
      <c r="Q1119" t="str">
        <f>LEFT(T1119, FIND("/",T1119)-1)</f>
        <v>games</v>
      </c>
      <c r="R1119" t="str">
        <f>RIGHT(T1119,LEN(T1119)-FIND("/",T1119))</f>
        <v>video games</v>
      </c>
      <c r="S1119" t="b">
        <v>0</v>
      </c>
      <c r="T1119" t="s">
        <v>8270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8220</v>
      </c>
      <c r="G1120" t="s">
        <v>8225</v>
      </c>
      <c r="H1120" t="s">
        <v>8245</v>
      </c>
      <c r="I1120">
        <v>1396666779</v>
      </c>
      <c r="J1120" s="12">
        <f t="shared" si="34"/>
        <v>41733.874756944446</v>
      </c>
      <c r="K1120">
        <v>1394078379</v>
      </c>
      <c r="L1120" s="12">
        <f t="shared" si="35"/>
        <v>41703.91642361111</v>
      </c>
      <c r="M1120" t="b">
        <v>0</v>
      </c>
      <c r="N1120">
        <v>3</v>
      </c>
      <c r="O1120" s="7">
        <f>E1120/D1120</f>
        <v>2.4222222222222221E-2</v>
      </c>
      <c r="P1120" s="8">
        <f>E1120/N1120</f>
        <v>36.333333333333336</v>
      </c>
      <c r="Q1120" t="str">
        <f>LEFT(T1120, FIND("/",T1120)-1)</f>
        <v>games</v>
      </c>
      <c r="R1120" t="str">
        <f>RIGHT(T1120,LEN(T1120)-FIND("/",T1120))</f>
        <v>video games</v>
      </c>
      <c r="S1120" t="b">
        <v>0</v>
      </c>
      <c r="T1120" t="s">
        <v>8270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8220</v>
      </c>
      <c r="G1121" t="s">
        <v>8223</v>
      </c>
      <c r="H1121" t="s">
        <v>8245</v>
      </c>
      <c r="I1121">
        <v>1396810864</v>
      </c>
      <c r="J1121" s="12">
        <f t="shared" si="34"/>
        <v>41735.542407407411</v>
      </c>
      <c r="K1121">
        <v>1395687664</v>
      </c>
      <c r="L1121" s="12">
        <f t="shared" si="35"/>
        <v>41722.542407407411</v>
      </c>
      <c r="M1121" t="b">
        <v>0</v>
      </c>
      <c r="N1121">
        <v>1</v>
      </c>
      <c r="O1121" s="7">
        <f>E1121/D1121</f>
        <v>2.3809523809523812E-3</v>
      </c>
      <c r="P1121" s="8">
        <f>E1121/N1121</f>
        <v>5</v>
      </c>
      <c r="Q1121" t="str">
        <f>LEFT(T1121, FIND("/",T1121)-1)</f>
        <v>games</v>
      </c>
      <c r="R1121" t="str">
        <f>RIGHT(T1121,LEN(T1121)-FIND("/",T1121))</f>
        <v>video games</v>
      </c>
      <c r="S1121" t="b">
        <v>0</v>
      </c>
      <c r="T1121" t="s">
        <v>8270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8220</v>
      </c>
      <c r="G1122" t="s">
        <v>8223</v>
      </c>
      <c r="H1122" t="s">
        <v>8245</v>
      </c>
      <c r="I1122">
        <v>1319835400</v>
      </c>
      <c r="J1122" s="12">
        <f t="shared" si="34"/>
        <v>40844.622685185182</v>
      </c>
      <c r="K1122">
        <v>1315947400</v>
      </c>
      <c r="L1122" s="12">
        <f t="shared" si="35"/>
        <v>40799.622685185182</v>
      </c>
      <c r="M1122" t="b">
        <v>0</v>
      </c>
      <c r="N1122">
        <v>0</v>
      </c>
      <c r="O1122" s="7">
        <f>E1122/D1122</f>
        <v>0</v>
      </c>
      <c r="P1122" s="8" t="e">
        <f>E1122/N1122</f>
        <v>#DIV/0!</v>
      </c>
      <c r="Q1122" t="str">
        <f>LEFT(T1122, FIND("/",T1122)-1)</f>
        <v>games</v>
      </c>
      <c r="R1122" t="str">
        <f>RIGHT(T1122,LEN(T1122)-FIND("/",T1122))</f>
        <v>video games</v>
      </c>
      <c r="S1122" t="b">
        <v>0</v>
      </c>
      <c r="T1122" t="s">
        <v>8270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8220</v>
      </c>
      <c r="G1123" t="s">
        <v>8223</v>
      </c>
      <c r="H1123" t="s">
        <v>8245</v>
      </c>
      <c r="I1123">
        <v>1457904316</v>
      </c>
      <c r="J1123" s="12">
        <f t="shared" si="34"/>
        <v>42442.642546296294</v>
      </c>
      <c r="K1123">
        <v>1455315916</v>
      </c>
      <c r="L1123" s="12">
        <f t="shared" si="35"/>
        <v>42412.684212962966</v>
      </c>
      <c r="M1123" t="b">
        <v>0</v>
      </c>
      <c r="N1123">
        <v>5</v>
      </c>
      <c r="O1123" s="7">
        <f>E1123/D1123</f>
        <v>1.16E-4</v>
      </c>
      <c r="P1123" s="8">
        <f>E1123/N1123</f>
        <v>5.8</v>
      </c>
      <c r="Q1123" t="str">
        <f>LEFT(T1123, FIND("/",T1123)-1)</f>
        <v>games</v>
      </c>
      <c r="R1123" t="str">
        <f>RIGHT(T1123,LEN(T1123)-FIND("/",T1123))</f>
        <v>video games</v>
      </c>
      <c r="S1123" t="b">
        <v>0</v>
      </c>
      <c r="T1123" t="s">
        <v>8270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8220</v>
      </c>
      <c r="G1124" t="s">
        <v>8224</v>
      </c>
      <c r="H1124" t="s">
        <v>8245</v>
      </c>
      <c r="I1124">
        <v>1369932825</v>
      </c>
      <c r="J1124" s="12">
        <f t="shared" si="34"/>
        <v>41424.453993055555</v>
      </c>
      <c r="K1124">
        <v>1368723225</v>
      </c>
      <c r="L1124" s="12">
        <f t="shared" si="35"/>
        <v>41410.453993055555</v>
      </c>
      <c r="M1124" t="b">
        <v>0</v>
      </c>
      <c r="N1124">
        <v>0</v>
      </c>
      <c r="O1124" s="7">
        <f>E1124/D1124</f>
        <v>0</v>
      </c>
      <c r="P1124" s="8" t="e">
        <f>E1124/N1124</f>
        <v>#DIV/0!</v>
      </c>
      <c r="Q1124" t="str">
        <f>LEFT(T1124, FIND("/",T1124)-1)</f>
        <v>games</v>
      </c>
      <c r="R1124" t="str">
        <f>RIGHT(T1124,LEN(T1124)-FIND("/",T1124))</f>
        <v>video games</v>
      </c>
      <c r="S1124" t="b">
        <v>0</v>
      </c>
      <c r="T1124" t="s">
        <v>8270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8220</v>
      </c>
      <c r="G1125" t="s">
        <v>8223</v>
      </c>
      <c r="H1125" t="s">
        <v>8245</v>
      </c>
      <c r="I1125">
        <v>1397910848</v>
      </c>
      <c r="J1125" s="12">
        <f t="shared" si="34"/>
        <v>41748.2737037037</v>
      </c>
      <c r="K1125">
        <v>1395318848</v>
      </c>
      <c r="L1125" s="12">
        <f t="shared" si="35"/>
        <v>41718.2737037037</v>
      </c>
      <c r="M1125" t="b">
        <v>0</v>
      </c>
      <c r="N1125">
        <v>3</v>
      </c>
      <c r="O1125" s="7">
        <f>E1125/D1125</f>
        <v>2.2000000000000001E-3</v>
      </c>
      <c r="P1125" s="8">
        <f>E1125/N1125</f>
        <v>3.6666666666666665</v>
      </c>
      <c r="Q1125" t="str">
        <f>LEFT(T1125, FIND("/",T1125)-1)</f>
        <v>games</v>
      </c>
      <c r="R1125" t="str">
        <f>RIGHT(T1125,LEN(T1125)-FIND("/",T1125))</f>
        <v>video games</v>
      </c>
      <c r="S1125" t="b">
        <v>0</v>
      </c>
      <c r="T1125" t="s">
        <v>8270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8220</v>
      </c>
      <c r="G1126" t="s">
        <v>8223</v>
      </c>
      <c r="H1126" t="s">
        <v>8245</v>
      </c>
      <c r="I1126">
        <v>1430409651</v>
      </c>
      <c r="J1126" s="12">
        <f t="shared" si="34"/>
        <v>42124.417256944449</v>
      </c>
      <c r="K1126">
        <v>1427817651</v>
      </c>
      <c r="L1126" s="12">
        <f t="shared" si="35"/>
        <v>42094.417256944449</v>
      </c>
      <c r="M1126" t="b">
        <v>0</v>
      </c>
      <c r="N1126">
        <v>7</v>
      </c>
      <c r="O1126" s="7">
        <f>E1126/D1126</f>
        <v>4.7222222222222223E-3</v>
      </c>
      <c r="P1126" s="8">
        <f>E1126/N1126</f>
        <v>60.714285714285715</v>
      </c>
      <c r="Q1126" t="str">
        <f>LEFT(T1126, FIND("/",T1126)-1)</f>
        <v>games</v>
      </c>
      <c r="R1126" t="str">
        <f>RIGHT(T1126,LEN(T1126)-FIND("/",T1126))</f>
        <v>mobile games</v>
      </c>
      <c r="S1126" t="b">
        <v>0</v>
      </c>
      <c r="T1126" t="s">
        <v>8271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8220</v>
      </c>
      <c r="G1127" t="s">
        <v>8224</v>
      </c>
      <c r="H1127" t="s">
        <v>8245</v>
      </c>
      <c r="I1127">
        <v>1443193130</v>
      </c>
      <c r="J1127" s="12">
        <f t="shared" si="34"/>
        <v>42272.374189814815</v>
      </c>
      <c r="K1127">
        <v>1438009130</v>
      </c>
      <c r="L1127" s="12">
        <f t="shared" si="35"/>
        <v>42212.374189814815</v>
      </c>
      <c r="M1127" t="b">
        <v>0</v>
      </c>
      <c r="N1127">
        <v>0</v>
      </c>
      <c r="O1127" s="7">
        <f>E1127/D1127</f>
        <v>0</v>
      </c>
      <c r="P1127" s="8" t="e">
        <f>E1127/N1127</f>
        <v>#DIV/0!</v>
      </c>
      <c r="Q1127" t="str">
        <f>LEFT(T1127, FIND("/",T1127)-1)</f>
        <v>games</v>
      </c>
      <c r="R1127" t="str">
        <f>RIGHT(T1127,LEN(T1127)-FIND("/",T1127))</f>
        <v>mobile games</v>
      </c>
      <c r="S1127" t="b">
        <v>0</v>
      </c>
      <c r="T1127" t="s">
        <v>8271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8220</v>
      </c>
      <c r="G1128" t="s">
        <v>8223</v>
      </c>
      <c r="H1128" t="s">
        <v>8245</v>
      </c>
      <c r="I1128">
        <v>1468482694</v>
      </c>
      <c r="J1128" s="12">
        <f t="shared" si="34"/>
        <v>42565.077476851846</v>
      </c>
      <c r="K1128">
        <v>1465890694</v>
      </c>
      <c r="L1128" s="12">
        <f t="shared" si="35"/>
        <v>42535.077476851846</v>
      </c>
      <c r="M1128" t="b">
        <v>0</v>
      </c>
      <c r="N1128">
        <v>2</v>
      </c>
      <c r="O1128" s="7">
        <f>E1128/D1128</f>
        <v>5.0000000000000001E-3</v>
      </c>
      <c r="P1128" s="8">
        <f>E1128/N1128</f>
        <v>5</v>
      </c>
      <c r="Q1128" t="str">
        <f>LEFT(T1128, FIND("/",T1128)-1)</f>
        <v>games</v>
      </c>
      <c r="R1128" t="str">
        <f>RIGHT(T1128,LEN(T1128)-FIND("/",T1128))</f>
        <v>mobile games</v>
      </c>
      <c r="S1128" t="b">
        <v>0</v>
      </c>
      <c r="T1128" t="s">
        <v>8271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8220</v>
      </c>
      <c r="G1129" t="s">
        <v>8223</v>
      </c>
      <c r="H1129" t="s">
        <v>8245</v>
      </c>
      <c r="I1129">
        <v>1416000600</v>
      </c>
      <c r="J1129" s="12">
        <f t="shared" si="34"/>
        <v>41957.645833333328</v>
      </c>
      <c r="K1129">
        <v>1413318600</v>
      </c>
      <c r="L1129" s="12">
        <f t="shared" si="35"/>
        <v>41926.604166666664</v>
      </c>
      <c r="M1129" t="b">
        <v>0</v>
      </c>
      <c r="N1129">
        <v>23</v>
      </c>
      <c r="O1129" s="7">
        <f>E1129/D1129</f>
        <v>1.6714285714285713E-2</v>
      </c>
      <c r="P1129" s="8">
        <f>E1129/N1129</f>
        <v>25.434782608695652</v>
      </c>
      <c r="Q1129" t="str">
        <f>LEFT(T1129, FIND("/",T1129)-1)</f>
        <v>games</v>
      </c>
      <c r="R1129" t="str">
        <f>RIGHT(T1129,LEN(T1129)-FIND("/",T1129))</f>
        <v>mobile games</v>
      </c>
      <c r="S1129" t="b">
        <v>0</v>
      </c>
      <c r="T1129" t="s">
        <v>8271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8220</v>
      </c>
      <c r="G1130" t="s">
        <v>8224</v>
      </c>
      <c r="H1130" t="s">
        <v>8245</v>
      </c>
      <c r="I1130">
        <v>1407425717</v>
      </c>
      <c r="J1130" s="12">
        <f t="shared" si="34"/>
        <v>41858.399502314816</v>
      </c>
      <c r="K1130">
        <v>1404833717</v>
      </c>
      <c r="L1130" s="12">
        <f t="shared" si="35"/>
        <v>41828.399502314816</v>
      </c>
      <c r="M1130" t="b">
        <v>0</v>
      </c>
      <c r="N1130">
        <v>1</v>
      </c>
      <c r="O1130" s="7">
        <f>E1130/D1130</f>
        <v>1E-3</v>
      </c>
      <c r="P1130" s="8">
        <f>E1130/N1130</f>
        <v>1</v>
      </c>
      <c r="Q1130" t="str">
        <f>LEFT(T1130, FIND("/",T1130)-1)</f>
        <v>games</v>
      </c>
      <c r="R1130" t="str">
        <f>RIGHT(T1130,LEN(T1130)-FIND("/",T1130))</f>
        <v>mobile games</v>
      </c>
      <c r="S1130" t="b">
        <v>0</v>
      </c>
      <c r="T1130" t="s">
        <v>8271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8220</v>
      </c>
      <c r="G1131" t="s">
        <v>8223</v>
      </c>
      <c r="H1131" t="s">
        <v>8245</v>
      </c>
      <c r="I1131">
        <v>1465107693</v>
      </c>
      <c r="J1131" s="12">
        <f t="shared" si="34"/>
        <v>42526.014965277776</v>
      </c>
      <c r="K1131">
        <v>1462515693</v>
      </c>
      <c r="L1131" s="12">
        <f t="shared" si="35"/>
        <v>42496.014965277776</v>
      </c>
      <c r="M1131" t="b">
        <v>0</v>
      </c>
      <c r="N1131">
        <v>2</v>
      </c>
      <c r="O1131" s="7">
        <f>E1131/D1131</f>
        <v>1.0499999999999999E-3</v>
      </c>
      <c r="P1131" s="8">
        <f>E1131/N1131</f>
        <v>10.5</v>
      </c>
      <c r="Q1131" t="str">
        <f>LEFT(T1131, FIND("/",T1131)-1)</f>
        <v>games</v>
      </c>
      <c r="R1131" t="str">
        <f>RIGHT(T1131,LEN(T1131)-FIND("/",T1131))</f>
        <v>mobile games</v>
      </c>
      <c r="S1131" t="b">
        <v>0</v>
      </c>
      <c r="T1131" t="s">
        <v>8271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8220</v>
      </c>
      <c r="G1132" t="s">
        <v>8223</v>
      </c>
      <c r="H1132" t="s">
        <v>8245</v>
      </c>
      <c r="I1132">
        <v>1416963300</v>
      </c>
      <c r="J1132" s="12">
        <f t="shared" si="34"/>
        <v>41968.788194444445</v>
      </c>
      <c r="K1132">
        <v>1411775700</v>
      </c>
      <c r="L1132" s="12">
        <f t="shared" si="35"/>
        <v>41908.746527777781</v>
      </c>
      <c r="M1132" t="b">
        <v>0</v>
      </c>
      <c r="N1132">
        <v>3</v>
      </c>
      <c r="O1132" s="7">
        <f>E1132/D1132</f>
        <v>2.2000000000000001E-3</v>
      </c>
      <c r="P1132" s="8">
        <f>E1132/N1132</f>
        <v>3.6666666666666665</v>
      </c>
      <c r="Q1132" t="str">
        <f>LEFT(T1132, FIND("/",T1132)-1)</f>
        <v>games</v>
      </c>
      <c r="R1132" t="str">
        <f>RIGHT(T1132,LEN(T1132)-FIND("/",T1132))</f>
        <v>mobile games</v>
      </c>
      <c r="S1132" t="b">
        <v>0</v>
      </c>
      <c r="T1132" t="s">
        <v>8271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8220</v>
      </c>
      <c r="G1133" t="s">
        <v>8225</v>
      </c>
      <c r="H1133" t="s">
        <v>8245</v>
      </c>
      <c r="I1133">
        <v>1450993668</v>
      </c>
      <c r="J1133" s="12">
        <f t="shared" si="34"/>
        <v>42362.658194444448</v>
      </c>
      <c r="K1133">
        <v>1448401668</v>
      </c>
      <c r="L1133" s="12">
        <f t="shared" si="35"/>
        <v>42332.658194444448</v>
      </c>
      <c r="M1133" t="b">
        <v>0</v>
      </c>
      <c r="N1133">
        <v>0</v>
      </c>
      <c r="O1133" s="7">
        <f>E1133/D1133</f>
        <v>0</v>
      </c>
      <c r="P1133" s="8" t="e">
        <f>E1133/N1133</f>
        <v>#DIV/0!</v>
      </c>
      <c r="Q1133" t="str">
        <f>LEFT(T1133, FIND("/",T1133)-1)</f>
        <v>games</v>
      </c>
      <c r="R1133" t="str">
        <f>RIGHT(T1133,LEN(T1133)-FIND("/",T1133))</f>
        <v>mobile games</v>
      </c>
      <c r="S1133" t="b">
        <v>0</v>
      </c>
      <c r="T1133" t="s">
        <v>8271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8220</v>
      </c>
      <c r="G1134" t="s">
        <v>8228</v>
      </c>
      <c r="H1134" t="s">
        <v>8245</v>
      </c>
      <c r="I1134">
        <v>1483238771</v>
      </c>
      <c r="J1134" s="12">
        <f t="shared" si="34"/>
        <v>42735.865405092598</v>
      </c>
      <c r="K1134">
        <v>1480646771</v>
      </c>
      <c r="L1134" s="12">
        <f t="shared" si="35"/>
        <v>42705.865405092598</v>
      </c>
      <c r="M1134" t="b">
        <v>0</v>
      </c>
      <c r="N1134">
        <v>13</v>
      </c>
      <c r="O1134" s="7">
        <f>E1134/D1134</f>
        <v>0.14380000000000001</v>
      </c>
      <c r="P1134" s="8">
        <f>E1134/N1134</f>
        <v>110.61538461538461</v>
      </c>
      <c r="Q1134" t="str">
        <f>LEFT(T1134, FIND("/",T1134)-1)</f>
        <v>games</v>
      </c>
      <c r="R1134" t="str">
        <f>RIGHT(T1134,LEN(T1134)-FIND("/",T1134))</f>
        <v>mobile games</v>
      </c>
      <c r="S1134" t="b">
        <v>0</v>
      </c>
      <c r="T1134" t="s">
        <v>8271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8220</v>
      </c>
      <c r="G1135" t="s">
        <v>8224</v>
      </c>
      <c r="H1135" t="s">
        <v>8245</v>
      </c>
      <c r="I1135">
        <v>1406799981</v>
      </c>
      <c r="J1135" s="12">
        <f t="shared" si="34"/>
        <v>41851.157187500001</v>
      </c>
      <c r="K1135">
        <v>1404207981</v>
      </c>
      <c r="L1135" s="12">
        <f t="shared" si="35"/>
        <v>41821.157187500001</v>
      </c>
      <c r="M1135" t="b">
        <v>0</v>
      </c>
      <c r="N1135">
        <v>1</v>
      </c>
      <c r="O1135" s="7">
        <f>E1135/D1135</f>
        <v>6.6666666666666671E-3</v>
      </c>
      <c r="P1135" s="8">
        <f>E1135/N1135</f>
        <v>20</v>
      </c>
      <c r="Q1135" t="str">
        <f>LEFT(T1135, FIND("/",T1135)-1)</f>
        <v>games</v>
      </c>
      <c r="R1135" t="str">
        <f>RIGHT(T1135,LEN(T1135)-FIND("/",T1135))</f>
        <v>mobile games</v>
      </c>
      <c r="S1135" t="b">
        <v>0</v>
      </c>
      <c r="T1135" t="s">
        <v>8271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8220</v>
      </c>
      <c r="G1136" t="s">
        <v>8225</v>
      </c>
      <c r="H1136" t="s">
        <v>8245</v>
      </c>
      <c r="I1136">
        <v>1417235580</v>
      </c>
      <c r="J1136" s="12">
        <f t="shared" si="34"/>
        <v>41971.939583333333</v>
      </c>
      <c r="K1136">
        <v>1416034228</v>
      </c>
      <c r="L1136" s="12">
        <f t="shared" si="35"/>
        <v>41958.035046296296</v>
      </c>
      <c r="M1136" t="b">
        <v>0</v>
      </c>
      <c r="N1136">
        <v>1</v>
      </c>
      <c r="O1136" s="7">
        <f>E1136/D1136</f>
        <v>4.0000000000000003E-5</v>
      </c>
      <c r="P1136" s="8">
        <f>E1136/N1136</f>
        <v>1</v>
      </c>
      <c r="Q1136" t="str">
        <f>LEFT(T1136, FIND("/",T1136)-1)</f>
        <v>games</v>
      </c>
      <c r="R1136" t="str">
        <f>RIGHT(T1136,LEN(T1136)-FIND("/",T1136))</f>
        <v>mobile games</v>
      </c>
      <c r="S1136" t="b">
        <v>0</v>
      </c>
      <c r="T1136" t="s">
        <v>8271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8220</v>
      </c>
      <c r="G1137" t="s">
        <v>8235</v>
      </c>
      <c r="H1137" t="s">
        <v>8245</v>
      </c>
      <c r="I1137">
        <v>1470527094</v>
      </c>
      <c r="J1137" s="12">
        <f t="shared" si="34"/>
        <v>42588.739513888882</v>
      </c>
      <c r="K1137">
        <v>1467935094</v>
      </c>
      <c r="L1137" s="12">
        <f t="shared" si="35"/>
        <v>42558.739513888882</v>
      </c>
      <c r="M1137" t="b">
        <v>0</v>
      </c>
      <c r="N1137">
        <v>1</v>
      </c>
      <c r="O1137" s="7">
        <f>E1137/D1137</f>
        <v>0.05</v>
      </c>
      <c r="P1137" s="8">
        <f>E1137/N1137</f>
        <v>50</v>
      </c>
      <c r="Q1137" t="str">
        <f>LEFT(T1137, FIND("/",T1137)-1)</f>
        <v>games</v>
      </c>
      <c r="R1137" t="str">
        <f>RIGHT(T1137,LEN(T1137)-FIND("/",T1137))</f>
        <v>mobile games</v>
      </c>
      <c r="S1137" t="b">
        <v>0</v>
      </c>
      <c r="T1137" t="s">
        <v>8271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8220</v>
      </c>
      <c r="G1138" t="s">
        <v>8229</v>
      </c>
      <c r="H1138" t="s">
        <v>8245</v>
      </c>
      <c r="I1138">
        <v>1450541229</v>
      </c>
      <c r="J1138" s="12">
        <f t="shared" si="34"/>
        <v>42357.421631944439</v>
      </c>
      <c r="K1138">
        <v>1447949229</v>
      </c>
      <c r="L1138" s="12">
        <f t="shared" si="35"/>
        <v>42327.421631944439</v>
      </c>
      <c r="M1138" t="b">
        <v>0</v>
      </c>
      <c r="N1138">
        <v>6</v>
      </c>
      <c r="O1138" s="7">
        <f>E1138/D1138</f>
        <v>6.4439140811455853E-2</v>
      </c>
      <c r="P1138" s="8">
        <f>E1138/N1138</f>
        <v>45</v>
      </c>
      <c r="Q1138" t="str">
        <f>LEFT(T1138, FIND("/",T1138)-1)</f>
        <v>games</v>
      </c>
      <c r="R1138" t="str">
        <f>RIGHT(T1138,LEN(T1138)-FIND("/",T1138))</f>
        <v>mobile games</v>
      </c>
      <c r="S1138" t="b">
        <v>0</v>
      </c>
      <c r="T1138" t="s">
        <v>8271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8220</v>
      </c>
      <c r="G1139" t="s">
        <v>8223</v>
      </c>
      <c r="H1139" t="s">
        <v>8245</v>
      </c>
      <c r="I1139">
        <v>1461440421</v>
      </c>
      <c r="J1139" s="12">
        <f t="shared" si="34"/>
        <v>42483.569687499999</v>
      </c>
      <c r="K1139">
        <v>1458848421</v>
      </c>
      <c r="L1139" s="12">
        <f t="shared" si="35"/>
        <v>42453.569687499999</v>
      </c>
      <c r="M1139" t="b">
        <v>0</v>
      </c>
      <c r="N1139">
        <v>39</v>
      </c>
      <c r="O1139" s="7">
        <f>E1139/D1139</f>
        <v>0.39500000000000002</v>
      </c>
      <c r="P1139" s="8">
        <f>E1139/N1139</f>
        <v>253.2051282051282</v>
      </c>
      <c r="Q1139" t="str">
        <f>LEFT(T1139, FIND("/",T1139)-1)</f>
        <v>games</v>
      </c>
      <c r="R1139" t="str">
        <f>RIGHT(T1139,LEN(T1139)-FIND("/",T1139))</f>
        <v>mobile games</v>
      </c>
      <c r="S1139" t="b">
        <v>0</v>
      </c>
      <c r="T1139" t="s">
        <v>8271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8220</v>
      </c>
      <c r="G1140" t="s">
        <v>8223</v>
      </c>
      <c r="H1140" t="s">
        <v>8245</v>
      </c>
      <c r="I1140">
        <v>1485035131</v>
      </c>
      <c r="J1140" s="12">
        <f t="shared" si="34"/>
        <v>42756.6566087963</v>
      </c>
      <c r="K1140">
        <v>1483307131</v>
      </c>
      <c r="L1140" s="12">
        <f t="shared" si="35"/>
        <v>42736.6566087963</v>
      </c>
      <c r="M1140" t="b">
        <v>0</v>
      </c>
      <c r="N1140">
        <v>4</v>
      </c>
      <c r="O1140" s="7">
        <f>E1140/D1140</f>
        <v>3.5714285714285713E-3</v>
      </c>
      <c r="P1140" s="8">
        <f>E1140/N1140</f>
        <v>31.25</v>
      </c>
      <c r="Q1140" t="str">
        <f>LEFT(T1140, FIND("/",T1140)-1)</f>
        <v>games</v>
      </c>
      <c r="R1140" t="str">
        <f>RIGHT(T1140,LEN(T1140)-FIND("/",T1140))</f>
        <v>mobile games</v>
      </c>
      <c r="S1140" t="b">
        <v>0</v>
      </c>
      <c r="T1140" t="s">
        <v>8271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8220</v>
      </c>
      <c r="G1141" t="s">
        <v>8223</v>
      </c>
      <c r="H1141" t="s">
        <v>8245</v>
      </c>
      <c r="I1141">
        <v>1420100426</v>
      </c>
      <c r="J1141" s="12">
        <f t="shared" si="34"/>
        <v>42005.097523148142</v>
      </c>
      <c r="K1141">
        <v>1417508426</v>
      </c>
      <c r="L1141" s="12">
        <f t="shared" si="35"/>
        <v>41975.097523148142</v>
      </c>
      <c r="M1141" t="b">
        <v>0</v>
      </c>
      <c r="N1141">
        <v>1</v>
      </c>
      <c r="O1141" s="7">
        <f>E1141/D1141</f>
        <v>6.2500000000000001E-4</v>
      </c>
      <c r="P1141" s="8">
        <f>E1141/N1141</f>
        <v>5</v>
      </c>
      <c r="Q1141" t="str">
        <f>LEFT(T1141, FIND("/",T1141)-1)</f>
        <v>games</v>
      </c>
      <c r="R1141" t="str">
        <f>RIGHT(T1141,LEN(T1141)-FIND("/",T1141))</f>
        <v>mobile games</v>
      </c>
      <c r="S1141" t="b">
        <v>0</v>
      </c>
      <c r="T1141" t="s">
        <v>8271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8220</v>
      </c>
      <c r="G1142" t="s">
        <v>8224</v>
      </c>
      <c r="H1142" t="s">
        <v>8245</v>
      </c>
      <c r="I1142">
        <v>1438859121</v>
      </c>
      <c r="J1142" s="12">
        <f t="shared" si="34"/>
        <v>42222.212048611109</v>
      </c>
      <c r="K1142">
        <v>1436267121</v>
      </c>
      <c r="L1142" s="12">
        <f t="shared" si="35"/>
        <v>42192.212048611109</v>
      </c>
      <c r="M1142" t="b">
        <v>0</v>
      </c>
      <c r="N1142">
        <v>0</v>
      </c>
      <c r="O1142" s="7">
        <f>E1142/D1142</f>
        <v>0</v>
      </c>
      <c r="P1142" s="8" t="e">
        <f>E1142/N1142</f>
        <v>#DIV/0!</v>
      </c>
      <c r="Q1142" t="str">
        <f>LEFT(T1142, FIND("/",T1142)-1)</f>
        <v>games</v>
      </c>
      <c r="R1142" t="str">
        <f>RIGHT(T1142,LEN(T1142)-FIND("/",T1142))</f>
        <v>mobile games</v>
      </c>
      <c r="S1142" t="b">
        <v>0</v>
      </c>
      <c r="T1142" t="s">
        <v>8271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8220</v>
      </c>
      <c r="G1143" t="s">
        <v>8235</v>
      </c>
      <c r="H1143" t="s">
        <v>8245</v>
      </c>
      <c r="I1143">
        <v>1436460450</v>
      </c>
      <c r="J1143" s="12">
        <f t="shared" si="34"/>
        <v>42194.449652777781</v>
      </c>
      <c r="K1143">
        <v>1433868450</v>
      </c>
      <c r="L1143" s="12">
        <f t="shared" si="35"/>
        <v>42164.449652777781</v>
      </c>
      <c r="M1143" t="b">
        <v>0</v>
      </c>
      <c r="N1143">
        <v>0</v>
      </c>
      <c r="O1143" s="7">
        <f>E1143/D1143</f>
        <v>0</v>
      </c>
      <c r="P1143" s="8" t="e">
        <f>E1143/N1143</f>
        <v>#DIV/0!</v>
      </c>
      <c r="Q1143" t="str">
        <f>LEFT(T1143, FIND("/",T1143)-1)</f>
        <v>games</v>
      </c>
      <c r="R1143" t="str">
        <f>RIGHT(T1143,LEN(T1143)-FIND("/",T1143))</f>
        <v>mobile games</v>
      </c>
      <c r="S1143" t="b">
        <v>0</v>
      </c>
      <c r="T1143" t="s">
        <v>8271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8220</v>
      </c>
      <c r="G1144" t="s">
        <v>8223</v>
      </c>
      <c r="H1144" t="s">
        <v>8245</v>
      </c>
      <c r="I1144">
        <v>1424131727</v>
      </c>
      <c r="J1144" s="12">
        <f t="shared" si="34"/>
        <v>42051.756099537044</v>
      </c>
      <c r="K1144">
        <v>1421539727</v>
      </c>
      <c r="L1144" s="12">
        <f t="shared" si="35"/>
        <v>42021.756099537044</v>
      </c>
      <c r="M1144" t="b">
        <v>0</v>
      </c>
      <c r="N1144">
        <v>0</v>
      </c>
      <c r="O1144" s="7">
        <f>E1144/D1144</f>
        <v>0</v>
      </c>
      <c r="P1144" s="8" t="e">
        <f>E1144/N1144</f>
        <v>#DIV/0!</v>
      </c>
      <c r="Q1144" t="str">
        <f>LEFT(T1144, FIND("/",T1144)-1)</f>
        <v>games</v>
      </c>
      <c r="R1144" t="str">
        <f>RIGHT(T1144,LEN(T1144)-FIND("/",T1144))</f>
        <v>mobile games</v>
      </c>
      <c r="S1144" t="b">
        <v>0</v>
      </c>
      <c r="T1144" t="s">
        <v>8271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8220</v>
      </c>
      <c r="G1145" t="s">
        <v>8223</v>
      </c>
      <c r="H1145" t="s">
        <v>8245</v>
      </c>
      <c r="I1145">
        <v>1450327126</v>
      </c>
      <c r="J1145" s="12">
        <f t="shared" si="34"/>
        <v>42354.94358796296</v>
      </c>
      <c r="K1145">
        <v>1447735126</v>
      </c>
      <c r="L1145" s="12">
        <f t="shared" si="35"/>
        <v>42324.94358796296</v>
      </c>
      <c r="M1145" t="b">
        <v>0</v>
      </c>
      <c r="N1145">
        <v>8</v>
      </c>
      <c r="O1145" s="7">
        <f>E1145/D1145</f>
        <v>4.1333333333333335E-3</v>
      </c>
      <c r="P1145" s="8">
        <f>E1145/N1145</f>
        <v>23.25</v>
      </c>
      <c r="Q1145" t="str">
        <f>LEFT(T1145, FIND("/",T1145)-1)</f>
        <v>games</v>
      </c>
      <c r="R1145" t="str">
        <f>RIGHT(T1145,LEN(T1145)-FIND("/",T1145))</f>
        <v>mobile games</v>
      </c>
      <c r="S1145" t="b">
        <v>0</v>
      </c>
      <c r="T1145" t="s">
        <v>8271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8220</v>
      </c>
      <c r="G1146" t="s">
        <v>8223</v>
      </c>
      <c r="H1146" t="s">
        <v>8245</v>
      </c>
      <c r="I1146">
        <v>1430281320</v>
      </c>
      <c r="J1146" s="12">
        <f t="shared" si="34"/>
        <v>42122.931944444441</v>
      </c>
      <c r="K1146">
        <v>1427689320</v>
      </c>
      <c r="L1146" s="12">
        <f t="shared" si="35"/>
        <v>42092.931944444441</v>
      </c>
      <c r="M1146" t="b">
        <v>0</v>
      </c>
      <c r="N1146">
        <v>0</v>
      </c>
      <c r="O1146" s="7">
        <f>E1146/D1146</f>
        <v>0</v>
      </c>
      <c r="P1146" s="8" t="e">
        <f>E1146/N1146</f>
        <v>#DIV/0!</v>
      </c>
      <c r="Q1146" t="str">
        <f>LEFT(T1146, FIND("/",T1146)-1)</f>
        <v>food</v>
      </c>
      <c r="R1146" t="str">
        <f>RIGHT(T1146,LEN(T1146)-FIND("/",T1146))</f>
        <v>food trucks</v>
      </c>
      <c r="S1146" t="b">
        <v>0</v>
      </c>
      <c r="T1146" t="s">
        <v>8272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8220</v>
      </c>
      <c r="G1147" t="s">
        <v>8223</v>
      </c>
      <c r="H1147" t="s">
        <v>8245</v>
      </c>
      <c r="I1147">
        <v>1412272592</v>
      </c>
      <c r="J1147" s="12">
        <f t="shared" si="34"/>
        <v>41914.497592592597</v>
      </c>
      <c r="K1147">
        <v>1407088592</v>
      </c>
      <c r="L1147" s="12">
        <f t="shared" si="35"/>
        <v>41854.497592592597</v>
      </c>
      <c r="M1147" t="b">
        <v>0</v>
      </c>
      <c r="N1147">
        <v>1</v>
      </c>
      <c r="O1147" s="7">
        <f>E1147/D1147</f>
        <v>1.25E-3</v>
      </c>
      <c r="P1147" s="8">
        <f>E1147/N1147</f>
        <v>100</v>
      </c>
      <c r="Q1147" t="str">
        <f>LEFT(T1147, FIND("/",T1147)-1)</f>
        <v>food</v>
      </c>
      <c r="R1147" t="str">
        <f>RIGHT(T1147,LEN(T1147)-FIND("/",T1147))</f>
        <v>food trucks</v>
      </c>
      <c r="S1147" t="b">
        <v>0</v>
      </c>
      <c r="T1147" t="s">
        <v>8272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8220</v>
      </c>
      <c r="G1148" t="s">
        <v>8223</v>
      </c>
      <c r="H1148" t="s">
        <v>8245</v>
      </c>
      <c r="I1148">
        <v>1399071173</v>
      </c>
      <c r="J1148" s="12">
        <f t="shared" si="34"/>
        <v>41761.7033912037</v>
      </c>
      <c r="K1148">
        <v>1395787973</v>
      </c>
      <c r="L1148" s="12">
        <f t="shared" si="35"/>
        <v>41723.7033912037</v>
      </c>
      <c r="M1148" t="b">
        <v>0</v>
      </c>
      <c r="N1148">
        <v>12</v>
      </c>
      <c r="O1148" s="7">
        <f>E1148/D1148</f>
        <v>8.8333333333333333E-2</v>
      </c>
      <c r="P1148" s="8">
        <f>E1148/N1148</f>
        <v>44.166666666666664</v>
      </c>
      <c r="Q1148" t="str">
        <f>LEFT(T1148, FIND("/",T1148)-1)</f>
        <v>food</v>
      </c>
      <c r="R1148" t="str">
        <f>RIGHT(T1148,LEN(T1148)-FIND("/",T1148))</f>
        <v>food trucks</v>
      </c>
      <c r="S1148" t="b">
        <v>0</v>
      </c>
      <c r="T1148" t="s">
        <v>8272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8220</v>
      </c>
      <c r="G1149" t="s">
        <v>8228</v>
      </c>
      <c r="H1149" t="s">
        <v>8245</v>
      </c>
      <c r="I1149">
        <v>1413760783</v>
      </c>
      <c r="J1149" s="12">
        <f t="shared" si="34"/>
        <v>41931.722025462965</v>
      </c>
      <c r="K1149">
        <v>1408576783</v>
      </c>
      <c r="L1149" s="12">
        <f t="shared" si="35"/>
        <v>41871.722025462965</v>
      </c>
      <c r="M1149" t="b">
        <v>0</v>
      </c>
      <c r="N1149">
        <v>0</v>
      </c>
      <c r="O1149" s="7">
        <f>E1149/D1149</f>
        <v>0</v>
      </c>
      <c r="P1149" s="8" t="e">
        <f>E1149/N1149</f>
        <v>#DIV/0!</v>
      </c>
      <c r="Q1149" t="str">
        <f>LEFT(T1149, FIND("/",T1149)-1)</f>
        <v>food</v>
      </c>
      <c r="R1149" t="str">
        <f>RIGHT(T1149,LEN(T1149)-FIND("/",T1149))</f>
        <v>food trucks</v>
      </c>
      <c r="S1149" t="b">
        <v>0</v>
      </c>
      <c r="T1149" t="s">
        <v>8272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8220</v>
      </c>
      <c r="G1150" t="s">
        <v>8223</v>
      </c>
      <c r="H1150" t="s">
        <v>8245</v>
      </c>
      <c r="I1150">
        <v>1480568781</v>
      </c>
      <c r="J1150" s="12">
        <f t="shared" si="34"/>
        <v>42704.962743055556</v>
      </c>
      <c r="K1150">
        <v>1477973181</v>
      </c>
      <c r="L1150" s="12">
        <f t="shared" si="35"/>
        <v>42674.921076388884</v>
      </c>
      <c r="M1150" t="b">
        <v>0</v>
      </c>
      <c r="N1150">
        <v>3</v>
      </c>
      <c r="O1150" s="7">
        <f>E1150/D1150</f>
        <v>4.8666666666666667E-3</v>
      </c>
      <c r="P1150" s="8">
        <f>E1150/N1150</f>
        <v>24.333333333333332</v>
      </c>
      <c r="Q1150" t="str">
        <f>LEFT(T1150, FIND("/",T1150)-1)</f>
        <v>food</v>
      </c>
      <c r="R1150" t="str">
        <f>RIGHT(T1150,LEN(T1150)-FIND("/",T1150))</f>
        <v>food trucks</v>
      </c>
      <c r="S1150" t="b">
        <v>0</v>
      </c>
      <c r="T1150" t="s">
        <v>8272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8220</v>
      </c>
      <c r="G1151" t="s">
        <v>8223</v>
      </c>
      <c r="H1151" t="s">
        <v>8245</v>
      </c>
      <c r="I1151">
        <v>1466096566</v>
      </c>
      <c r="J1151" s="12">
        <f t="shared" si="34"/>
        <v>42537.46025462963</v>
      </c>
      <c r="K1151">
        <v>1463504566</v>
      </c>
      <c r="L1151" s="12">
        <f t="shared" si="35"/>
        <v>42507.46025462963</v>
      </c>
      <c r="M1151" t="b">
        <v>0</v>
      </c>
      <c r="N1151">
        <v>2</v>
      </c>
      <c r="O1151" s="7">
        <f>E1151/D1151</f>
        <v>1.5E-3</v>
      </c>
      <c r="P1151" s="8">
        <f>E1151/N1151</f>
        <v>37.5</v>
      </c>
      <c r="Q1151" t="str">
        <f>LEFT(T1151, FIND("/",T1151)-1)</f>
        <v>food</v>
      </c>
      <c r="R1151" t="str">
        <f>RIGHT(T1151,LEN(T1151)-FIND("/",T1151))</f>
        <v>food trucks</v>
      </c>
      <c r="S1151" t="b">
        <v>0</v>
      </c>
      <c r="T1151" t="s">
        <v>8272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8220</v>
      </c>
      <c r="G1152" t="s">
        <v>8223</v>
      </c>
      <c r="H1152" t="s">
        <v>8245</v>
      </c>
      <c r="I1152">
        <v>1452293675</v>
      </c>
      <c r="J1152" s="12">
        <f t="shared" si="34"/>
        <v>42377.704571759255</v>
      </c>
      <c r="K1152">
        <v>1447109675</v>
      </c>
      <c r="L1152" s="12">
        <f t="shared" si="35"/>
        <v>42317.704571759255</v>
      </c>
      <c r="M1152" t="b">
        <v>0</v>
      </c>
      <c r="N1152">
        <v>6</v>
      </c>
      <c r="O1152" s="7">
        <f>E1152/D1152</f>
        <v>0.1008</v>
      </c>
      <c r="P1152" s="8">
        <f>E1152/N1152</f>
        <v>42</v>
      </c>
      <c r="Q1152" t="str">
        <f>LEFT(T1152, FIND("/",T1152)-1)</f>
        <v>food</v>
      </c>
      <c r="R1152" t="str">
        <f>RIGHT(T1152,LEN(T1152)-FIND("/",T1152))</f>
        <v>food trucks</v>
      </c>
      <c r="S1152" t="b">
        <v>0</v>
      </c>
      <c r="T1152" t="s">
        <v>8272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8220</v>
      </c>
      <c r="G1153" t="s">
        <v>8223</v>
      </c>
      <c r="H1153" t="s">
        <v>8245</v>
      </c>
      <c r="I1153">
        <v>1441592863</v>
      </c>
      <c r="J1153" s="12">
        <f t="shared" si="34"/>
        <v>42253.852581018517</v>
      </c>
      <c r="K1153">
        <v>1439000863</v>
      </c>
      <c r="L1153" s="12">
        <f t="shared" si="35"/>
        <v>42223.852581018517</v>
      </c>
      <c r="M1153" t="b">
        <v>0</v>
      </c>
      <c r="N1153">
        <v>0</v>
      </c>
      <c r="O1153" s="7">
        <f>E1153/D1153</f>
        <v>0</v>
      </c>
      <c r="P1153" s="8" t="e">
        <f>E1153/N1153</f>
        <v>#DIV/0!</v>
      </c>
      <c r="Q1153" t="str">
        <f>LEFT(T1153, FIND("/",T1153)-1)</f>
        <v>food</v>
      </c>
      <c r="R1153" t="str">
        <f>RIGHT(T1153,LEN(T1153)-FIND("/",T1153))</f>
        <v>food trucks</v>
      </c>
      <c r="S1153" t="b">
        <v>0</v>
      </c>
      <c r="T1153" t="s">
        <v>8272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8220</v>
      </c>
      <c r="G1154" t="s">
        <v>8223</v>
      </c>
      <c r="H1154" t="s">
        <v>8245</v>
      </c>
      <c r="I1154">
        <v>1431709312</v>
      </c>
      <c r="J1154" s="12">
        <f t="shared" ref="J1154:J1217" si="36">(((I1154/60)/60)/24)+DATE(1970,1,1)+(-6/24)</f>
        <v>42139.459629629629</v>
      </c>
      <c r="K1154">
        <v>1429117312</v>
      </c>
      <c r="L1154" s="12">
        <f t="shared" ref="L1154:L1217" si="37">(((K1154/60)/60)/24)+DATE(1970,1,1)+(-6/24)</f>
        <v>42109.459629629629</v>
      </c>
      <c r="M1154" t="b">
        <v>0</v>
      </c>
      <c r="N1154">
        <v>15</v>
      </c>
      <c r="O1154" s="7">
        <f>E1154/D1154</f>
        <v>5.6937500000000002E-2</v>
      </c>
      <c r="P1154" s="8">
        <f>E1154/N1154</f>
        <v>60.733333333333334</v>
      </c>
      <c r="Q1154" t="str">
        <f>LEFT(T1154, FIND("/",T1154)-1)</f>
        <v>food</v>
      </c>
      <c r="R1154" t="str">
        <f>RIGHT(T1154,LEN(T1154)-FIND("/",T1154))</f>
        <v>food trucks</v>
      </c>
      <c r="S1154" t="b">
        <v>0</v>
      </c>
      <c r="T1154" t="s">
        <v>8272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8220</v>
      </c>
      <c r="G1155" t="s">
        <v>8223</v>
      </c>
      <c r="H1155" t="s">
        <v>8245</v>
      </c>
      <c r="I1155">
        <v>1434647305</v>
      </c>
      <c r="J1155" s="12">
        <f t="shared" si="36"/>
        <v>42173.464178240742</v>
      </c>
      <c r="K1155">
        <v>1432055305</v>
      </c>
      <c r="L1155" s="12">
        <f t="shared" si="37"/>
        <v>42143.464178240742</v>
      </c>
      <c r="M1155" t="b">
        <v>0</v>
      </c>
      <c r="N1155">
        <v>1</v>
      </c>
      <c r="O1155" s="7">
        <f>E1155/D1155</f>
        <v>6.2500000000000003E-3</v>
      </c>
      <c r="P1155" s="8">
        <f>E1155/N1155</f>
        <v>50</v>
      </c>
      <c r="Q1155" t="str">
        <f>LEFT(T1155, FIND("/",T1155)-1)</f>
        <v>food</v>
      </c>
      <c r="R1155" t="str">
        <f>RIGHT(T1155,LEN(T1155)-FIND("/",T1155))</f>
        <v>food trucks</v>
      </c>
      <c r="S1155" t="b">
        <v>0</v>
      </c>
      <c r="T1155" t="s">
        <v>8272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8220</v>
      </c>
      <c r="G1156" t="s">
        <v>8223</v>
      </c>
      <c r="H1156" t="s">
        <v>8245</v>
      </c>
      <c r="I1156">
        <v>1441507006</v>
      </c>
      <c r="J1156" s="12">
        <f t="shared" si="36"/>
        <v>42252.858865740738</v>
      </c>
      <c r="K1156">
        <v>1438915006</v>
      </c>
      <c r="L1156" s="12">
        <f t="shared" si="37"/>
        <v>42222.858865740738</v>
      </c>
      <c r="M1156" t="b">
        <v>0</v>
      </c>
      <c r="N1156">
        <v>3</v>
      </c>
      <c r="O1156" s="7">
        <f>E1156/D1156</f>
        <v>6.5000000000000002E-2</v>
      </c>
      <c r="P1156" s="8">
        <f>E1156/N1156</f>
        <v>108.33333333333333</v>
      </c>
      <c r="Q1156" t="str">
        <f>LEFT(T1156, FIND("/",T1156)-1)</f>
        <v>food</v>
      </c>
      <c r="R1156" t="str">
        <f>RIGHT(T1156,LEN(T1156)-FIND("/",T1156))</f>
        <v>food trucks</v>
      </c>
      <c r="S1156" t="b">
        <v>0</v>
      </c>
      <c r="T1156" t="s">
        <v>8272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8220</v>
      </c>
      <c r="G1157" t="s">
        <v>8223</v>
      </c>
      <c r="H1157" t="s">
        <v>8245</v>
      </c>
      <c r="I1157">
        <v>1408040408</v>
      </c>
      <c r="J1157" s="12">
        <f t="shared" si="36"/>
        <v>41865.513981481483</v>
      </c>
      <c r="K1157">
        <v>1405448408</v>
      </c>
      <c r="L1157" s="12">
        <f t="shared" si="37"/>
        <v>41835.513981481483</v>
      </c>
      <c r="M1157" t="b">
        <v>0</v>
      </c>
      <c r="N1157">
        <v>8</v>
      </c>
      <c r="O1157" s="7">
        <f>E1157/D1157</f>
        <v>7.5199999999999998E-3</v>
      </c>
      <c r="P1157" s="8">
        <f>E1157/N1157</f>
        <v>23.5</v>
      </c>
      <c r="Q1157" t="str">
        <f>LEFT(T1157, FIND("/",T1157)-1)</f>
        <v>food</v>
      </c>
      <c r="R1157" t="str">
        <f>RIGHT(T1157,LEN(T1157)-FIND("/",T1157))</f>
        <v>food trucks</v>
      </c>
      <c r="S1157" t="b">
        <v>0</v>
      </c>
      <c r="T1157" t="s">
        <v>8272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8220</v>
      </c>
      <c r="G1158" t="s">
        <v>8223</v>
      </c>
      <c r="H1158" t="s">
        <v>8245</v>
      </c>
      <c r="I1158">
        <v>1424742162</v>
      </c>
      <c r="J1158" s="12">
        <f t="shared" si="36"/>
        <v>42058.82131944444</v>
      </c>
      <c r="K1158">
        <v>1422150162</v>
      </c>
      <c r="L1158" s="12">
        <f t="shared" si="37"/>
        <v>42028.82131944444</v>
      </c>
      <c r="M1158" t="b">
        <v>0</v>
      </c>
      <c r="N1158">
        <v>0</v>
      </c>
      <c r="O1158" s="7">
        <f>E1158/D1158</f>
        <v>0</v>
      </c>
      <c r="P1158" s="8" t="e">
        <f>E1158/N1158</f>
        <v>#DIV/0!</v>
      </c>
      <c r="Q1158" t="str">
        <f>LEFT(T1158, FIND("/",T1158)-1)</f>
        <v>food</v>
      </c>
      <c r="R1158" t="str">
        <f>RIGHT(T1158,LEN(T1158)-FIND("/",T1158))</f>
        <v>food trucks</v>
      </c>
      <c r="S1158" t="b">
        <v>0</v>
      </c>
      <c r="T1158" t="s">
        <v>8272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8220</v>
      </c>
      <c r="G1159" t="s">
        <v>8223</v>
      </c>
      <c r="H1159" t="s">
        <v>8245</v>
      </c>
      <c r="I1159">
        <v>1417795480</v>
      </c>
      <c r="J1159" s="12">
        <f t="shared" si="36"/>
        <v>41978.419907407413</v>
      </c>
      <c r="K1159">
        <v>1412607880</v>
      </c>
      <c r="L1159" s="12">
        <f t="shared" si="37"/>
        <v>41918.378240740742</v>
      </c>
      <c r="M1159" t="b">
        <v>0</v>
      </c>
      <c r="N1159">
        <v>3</v>
      </c>
      <c r="O1159" s="7">
        <f>E1159/D1159</f>
        <v>1.5100000000000001E-2</v>
      </c>
      <c r="P1159" s="8">
        <f>E1159/N1159</f>
        <v>50.333333333333336</v>
      </c>
      <c r="Q1159" t="str">
        <f>LEFT(T1159, FIND("/",T1159)-1)</f>
        <v>food</v>
      </c>
      <c r="R1159" t="str">
        <f>RIGHT(T1159,LEN(T1159)-FIND("/",T1159))</f>
        <v>food trucks</v>
      </c>
      <c r="S1159" t="b">
        <v>0</v>
      </c>
      <c r="T1159" t="s">
        <v>8272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8220</v>
      </c>
      <c r="G1160" t="s">
        <v>8223</v>
      </c>
      <c r="H1160" t="s">
        <v>8245</v>
      </c>
      <c r="I1160">
        <v>1418091128</v>
      </c>
      <c r="J1160" s="12">
        <f t="shared" si="36"/>
        <v>41981.84175925926</v>
      </c>
      <c r="K1160">
        <v>1415499128</v>
      </c>
      <c r="L1160" s="12">
        <f t="shared" si="37"/>
        <v>41951.84175925926</v>
      </c>
      <c r="M1160" t="b">
        <v>0</v>
      </c>
      <c r="N1160">
        <v>3</v>
      </c>
      <c r="O1160" s="7">
        <f>E1160/D1160</f>
        <v>4.6666666666666671E-3</v>
      </c>
      <c r="P1160" s="8">
        <f>E1160/N1160</f>
        <v>11.666666666666666</v>
      </c>
      <c r="Q1160" t="str">
        <f>LEFT(T1160, FIND("/",T1160)-1)</f>
        <v>food</v>
      </c>
      <c r="R1160" t="str">
        <f>RIGHT(T1160,LEN(T1160)-FIND("/",T1160))</f>
        <v>food trucks</v>
      </c>
      <c r="S1160" t="b">
        <v>0</v>
      </c>
      <c r="T1160" t="s">
        <v>8272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8220</v>
      </c>
      <c r="G1161" t="s">
        <v>8223</v>
      </c>
      <c r="H1161" t="s">
        <v>8245</v>
      </c>
      <c r="I1161">
        <v>1435679100</v>
      </c>
      <c r="J1161" s="12">
        <f t="shared" si="36"/>
        <v>42185.40625</v>
      </c>
      <c r="K1161">
        <v>1433006765</v>
      </c>
      <c r="L1161" s="12">
        <f t="shared" si="37"/>
        <v>42154.476446759261</v>
      </c>
      <c r="M1161" t="b">
        <v>0</v>
      </c>
      <c r="N1161">
        <v>0</v>
      </c>
      <c r="O1161" s="7">
        <f>E1161/D1161</f>
        <v>0</v>
      </c>
      <c r="P1161" s="8" t="e">
        <f>E1161/N1161</f>
        <v>#DIV/0!</v>
      </c>
      <c r="Q1161" t="str">
        <f>LEFT(T1161, FIND("/",T1161)-1)</f>
        <v>food</v>
      </c>
      <c r="R1161" t="str">
        <f>RIGHT(T1161,LEN(T1161)-FIND("/",T1161))</f>
        <v>food trucks</v>
      </c>
      <c r="S1161" t="b">
        <v>0</v>
      </c>
      <c r="T1161" t="s">
        <v>8272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8220</v>
      </c>
      <c r="G1162" t="s">
        <v>8223</v>
      </c>
      <c r="H1162" t="s">
        <v>8245</v>
      </c>
      <c r="I1162">
        <v>1427510586</v>
      </c>
      <c r="J1162" s="12">
        <f t="shared" si="36"/>
        <v>42090.863263888896</v>
      </c>
      <c r="K1162">
        <v>1424922186</v>
      </c>
      <c r="L1162" s="12">
        <f t="shared" si="37"/>
        <v>42060.904930555553</v>
      </c>
      <c r="M1162" t="b">
        <v>0</v>
      </c>
      <c r="N1162">
        <v>19</v>
      </c>
      <c r="O1162" s="7">
        <f>E1162/D1162</f>
        <v>3.85E-2</v>
      </c>
      <c r="P1162" s="8">
        <f>E1162/N1162</f>
        <v>60.789473684210527</v>
      </c>
      <c r="Q1162" t="str">
        <f>LEFT(T1162, FIND("/",T1162)-1)</f>
        <v>food</v>
      </c>
      <c r="R1162" t="str">
        <f>RIGHT(T1162,LEN(T1162)-FIND("/",T1162))</f>
        <v>food trucks</v>
      </c>
      <c r="S1162" t="b">
        <v>0</v>
      </c>
      <c r="T1162" t="s">
        <v>8272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8220</v>
      </c>
      <c r="G1163" t="s">
        <v>8223</v>
      </c>
      <c r="H1163" t="s">
        <v>8245</v>
      </c>
      <c r="I1163">
        <v>1432047989</v>
      </c>
      <c r="J1163" s="12">
        <f t="shared" si="36"/>
        <v>42143.379502314812</v>
      </c>
      <c r="K1163">
        <v>1430233589</v>
      </c>
      <c r="L1163" s="12">
        <f t="shared" si="37"/>
        <v>42122.379502314812</v>
      </c>
      <c r="M1163" t="b">
        <v>0</v>
      </c>
      <c r="N1163">
        <v>0</v>
      </c>
      <c r="O1163" s="7">
        <f>E1163/D1163</f>
        <v>0</v>
      </c>
      <c r="P1163" s="8" t="e">
        <f>E1163/N1163</f>
        <v>#DIV/0!</v>
      </c>
      <c r="Q1163" t="str">
        <f>LEFT(T1163, FIND("/",T1163)-1)</f>
        <v>food</v>
      </c>
      <c r="R1163" t="str">
        <f>RIGHT(T1163,LEN(T1163)-FIND("/",T1163))</f>
        <v>food trucks</v>
      </c>
      <c r="S1163" t="b">
        <v>0</v>
      </c>
      <c r="T1163" t="s">
        <v>8272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8220</v>
      </c>
      <c r="G1164" t="s">
        <v>8223</v>
      </c>
      <c r="H1164" t="s">
        <v>8245</v>
      </c>
      <c r="I1164">
        <v>1411662264</v>
      </c>
      <c r="J1164" s="12">
        <f t="shared" si="36"/>
        <v>41907.433611111112</v>
      </c>
      <c r="K1164">
        <v>1408983864</v>
      </c>
      <c r="L1164" s="12">
        <f t="shared" si="37"/>
        <v>41876.433611111112</v>
      </c>
      <c r="M1164" t="b">
        <v>0</v>
      </c>
      <c r="N1164">
        <v>2</v>
      </c>
      <c r="O1164" s="7">
        <f>E1164/D1164</f>
        <v>5.8333333333333338E-4</v>
      </c>
      <c r="P1164" s="8">
        <f>E1164/N1164</f>
        <v>17.5</v>
      </c>
      <c r="Q1164" t="str">
        <f>LEFT(T1164, FIND("/",T1164)-1)</f>
        <v>food</v>
      </c>
      <c r="R1164" t="str">
        <f>RIGHT(T1164,LEN(T1164)-FIND("/",T1164))</f>
        <v>food trucks</v>
      </c>
      <c r="S1164" t="b">
        <v>0</v>
      </c>
      <c r="T1164" t="s">
        <v>8272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8220</v>
      </c>
      <c r="G1165" t="s">
        <v>8223</v>
      </c>
      <c r="H1165" t="s">
        <v>8245</v>
      </c>
      <c r="I1165">
        <v>1407604920</v>
      </c>
      <c r="J1165" s="12">
        <f t="shared" si="36"/>
        <v>41860.473611111112</v>
      </c>
      <c r="K1165">
        <v>1405012920</v>
      </c>
      <c r="L1165" s="12">
        <f t="shared" si="37"/>
        <v>41830.473611111112</v>
      </c>
      <c r="M1165" t="b">
        <v>0</v>
      </c>
      <c r="N1165">
        <v>0</v>
      </c>
      <c r="O1165" s="7">
        <f>E1165/D1165</f>
        <v>0</v>
      </c>
      <c r="P1165" s="8" t="e">
        <f>E1165/N1165</f>
        <v>#DIV/0!</v>
      </c>
      <c r="Q1165" t="str">
        <f>LEFT(T1165, FIND("/",T1165)-1)</f>
        <v>food</v>
      </c>
      <c r="R1165" t="str">
        <f>RIGHT(T1165,LEN(T1165)-FIND("/",T1165))</f>
        <v>food trucks</v>
      </c>
      <c r="S1165" t="b">
        <v>0</v>
      </c>
      <c r="T1165" t="s">
        <v>8272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8220</v>
      </c>
      <c r="G1166" t="s">
        <v>8223</v>
      </c>
      <c r="H1166" t="s">
        <v>8245</v>
      </c>
      <c r="I1166">
        <v>1466270582</v>
      </c>
      <c r="J1166" s="12">
        <f t="shared" si="36"/>
        <v>42539.474328703705</v>
      </c>
      <c r="K1166">
        <v>1463678582</v>
      </c>
      <c r="L1166" s="12">
        <f t="shared" si="37"/>
        <v>42509.474328703705</v>
      </c>
      <c r="M1166" t="b">
        <v>0</v>
      </c>
      <c r="N1166">
        <v>0</v>
      </c>
      <c r="O1166" s="7">
        <f>E1166/D1166</f>
        <v>0</v>
      </c>
      <c r="P1166" s="8" t="e">
        <f>E1166/N1166</f>
        <v>#DIV/0!</v>
      </c>
      <c r="Q1166" t="str">
        <f>LEFT(T1166, FIND("/",T1166)-1)</f>
        <v>food</v>
      </c>
      <c r="R1166" t="str">
        <f>RIGHT(T1166,LEN(T1166)-FIND("/",T1166))</f>
        <v>food trucks</v>
      </c>
      <c r="S1166" t="b">
        <v>0</v>
      </c>
      <c r="T1166" t="s">
        <v>8272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8220</v>
      </c>
      <c r="G1167" t="s">
        <v>8223</v>
      </c>
      <c r="H1167" t="s">
        <v>8245</v>
      </c>
      <c r="I1167">
        <v>1404623330</v>
      </c>
      <c r="J1167" s="12">
        <f t="shared" si="36"/>
        <v>41825.964467592588</v>
      </c>
      <c r="K1167">
        <v>1401685730</v>
      </c>
      <c r="L1167" s="12">
        <f t="shared" si="37"/>
        <v>41791.964467592588</v>
      </c>
      <c r="M1167" t="b">
        <v>0</v>
      </c>
      <c r="N1167">
        <v>25</v>
      </c>
      <c r="O1167" s="7">
        <f>E1167/D1167</f>
        <v>0.20705000000000001</v>
      </c>
      <c r="P1167" s="8">
        <f>E1167/N1167</f>
        <v>82.82</v>
      </c>
      <c r="Q1167" t="str">
        <f>LEFT(T1167, FIND("/",T1167)-1)</f>
        <v>food</v>
      </c>
      <c r="R1167" t="str">
        <f>RIGHT(T1167,LEN(T1167)-FIND("/",T1167))</f>
        <v>food trucks</v>
      </c>
      <c r="S1167" t="b">
        <v>0</v>
      </c>
      <c r="T1167" t="s">
        <v>8272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8220</v>
      </c>
      <c r="G1168" t="s">
        <v>8223</v>
      </c>
      <c r="H1168" t="s">
        <v>8245</v>
      </c>
      <c r="I1168">
        <v>1435291200</v>
      </c>
      <c r="J1168" s="12">
        <f t="shared" si="36"/>
        <v>42180.916666666672</v>
      </c>
      <c r="K1168">
        <v>1432640342</v>
      </c>
      <c r="L1168" s="12">
        <f t="shared" si="37"/>
        <v>42150.235439814816</v>
      </c>
      <c r="M1168" t="b">
        <v>0</v>
      </c>
      <c r="N1168">
        <v>8</v>
      </c>
      <c r="O1168" s="7">
        <f>E1168/D1168</f>
        <v>0.19139999999999999</v>
      </c>
      <c r="P1168" s="8">
        <f>E1168/N1168</f>
        <v>358.875</v>
      </c>
      <c r="Q1168" t="str">
        <f>LEFT(T1168, FIND("/",T1168)-1)</f>
        <v>food</v>
      </c>
      <c r="R1168" t="str">
        <f>RIGHT(T1168,LEN(T1168)-FIND("/",T1168))</f>
        <v>food trucks</v>
      </c>
      <c r="S1168" t="b">
        <v>0</v>
      </c>
      <c r="T1168" t="s">
        <v>8272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8220</v>
      </c>
      <c r="G1169" t="s">
        <v>8223</v>
      </c>
      <c r="H1169" t="s">
        <v>8245</v>
      </c>
      <c r="I1169">
        <v>1410543495</v>
      </c>
      <c r="J1169" s="12">
        <f t="shared" si="36"/>
        <v>41894.484895833331</v>
      </c>
      <c r="K1169">
        <v>1407865095</v>
      </c>
      <c r="L1169" s="12">
        <f t="shared" si="37"/>
        <v>41863.484895833331</v>
      </c>
      <c r="M1169" t="b">
        <v>0</v>
      </c>
      <c r="N1169">
        <v>16</v>
      </c>
      <c r="O1169" s="7">
        <f>E1169/D1169</f>
        <v>1.6316666666666667E-2</v>
      </c>
      <c r="P1169" s="8">
        <f>E1169/N1169</f>
        <v>61.1875</v>
      </c>
      <c r="Q1169" t="str">
        <f>LEFT(T1169, FIND("/",T1169)-1)</f>
        <v>food</v>
      </c>
      <c r="R1169" t="str">
        <f>RIGHT(T1169,LEN(T1169)-FIND("/",T1169))</f>
        <v>food trucks</v>
      </c>
      <c r="S1169" t="b">
        <v>0</v>
      </c>
      <c r="T1169" t="s">
        <v>8272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8220</v>
      </c>
      <c r="G1170" t="s">
        <v>8223</v>
      </c>
      <c r="H1170" t="s">
        <v>8245</v>
      </c>
      <c r="I1170">
        <v>1474507065</v>
      </c>
      <c r="J1170" s="12">
        <f t="shared" si="36"/>
        <v>42634.803993055553</v>
      </c>
      <c r="K1170">
        <v>1471915065</v>
      </c>
      <c r="L1170" s="12">
        <f t="shared" si="37"/>
        <v>42604.803993055553</v>
      </c>
      <c r="M1170" t="b">
        <v>0</v>
      </c>
      <c r="N1170">
        <v>3</v>
      </c>
      <c r="O1170" s="7">
        <f>E1170/D1170</f>
        <v>5.6666666666666664E-2</v>
      </c>
      <c r="P1170" s="8">
        <f>E1170/N1170</f>
        <v>340</v>
      </c>
      <c r="Q1170" t="str">
        <f>LEFT(T1170, FIND("/",T1170)-1)</f>
        <v>food</v>
      </c>
      <c r="R1170" t="str">
        <f>RIGHT(T1170,LEN(T1170)-FIND("/",T1170))</f>
        <v>food trucks</v>
      </c>
      <c r="S1170" t="b">
        <v>0</v>
      </c>
      <c r="T1170" t="s">
        <v>8272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8220</v>
      </c>
      <c r="G1171" t="s">
        <v>8223</v>
      </c>
      <c r="H1171" t="s">
        <v>8245</v>
      </c>
      <c r="I1171">
        <v>1424593763</v>
      </c>
      <c r="J1171" s="12">
        <f t="shared" si="36"/>
        <v>42057.103738425925</v>
      </c>
      <c r="K1171">
        <v>1422001763</v>
      </c>
      <c r="L1171" s="12">
        <f t="shared" si="37"/>
        <v>42027.103738425925</v>
      </c>
      <c r="M1171" t="b">
        <v>0</v>
      </c>
      <c r="N1171">
        <v>3</v>
      </c>
      <c r="O1171" s="7">
        <f>E1171/D1171</f>
        <v>1.6999999999999999E-3</v>
      </c>
      <c r="P1171" s="8">
        <f>E1171/N1171</f>
        <v>5.666666666666667</v>
      </c>
      <c r="Q1171" t="str">
        <f>LEFT(T1171, FIND("/",T1171)-1)</f>
        <v>food</v>
      </c>
      <c r="R1171" t="str">
        <f>RIGHT(T1171,LEN(T1171)-FIND("/",T1171))</f>
        <v>food trucks</v>
      </c>
      <c r="S1171" t="b">
        <v>0</v>
      </c>
      <c r="T1171" t="s">
        <v>8272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8220</v>
      </c>
      <c r="G1172" t="s">
        <v>8224</v>
      </c>
      <c r="H1172" t="s">
        <v>8245</v>
      </c>
      <c r="I1172">
        <v>1433021171</v>
      </c>
      <c r="J1172" s="12">
        <f t="shared" si="36"/>
        <v>42154.643182870372</v>
      </c>
      <c r="K1172">
        <v>1430429171</v>
      </c>
      <c r="L1172" s="12">
        <f t="shared" si="37"/>
        <v>42124.643182870372</v>
      </c>
      <c r="M1172" t="b">
        <v>0</v>
      </c>
      <c r="N1172">
        <v>2</v>
      </c>
      <c r="O1172" s="7">
        <f>E1172/D1172</f>
        <v>4.0000000000000001E-3</v>
      </c>
      <c r="P1172" s="8">
        <f>E1172/N1172</f>
        <v>50</v>
      </c>
      <c r="Q1172" t="str">
        <f>LEFT(T1172, FIND("/",T1172)-1)</f>
        <v>food</v>
      </c>
      <c r="R1172" t="str">
        <f>RIGHT(T1172,LEN(T1172)-FIND("/",T1172))</f>
        <v>food trucks</v>
      </c>
      <c r="S1172" t="b">
        <v>0</v>
      </c>
      <c r="T1172" t="s">
        <v>8272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8220</v>
      </c>
      <c r="G1173" t="s">
        <v>8223</v>
      </c>
      <c r="H1173" t="s">
        <v>8245</v>
      </c>
      <c r="I1173">
        <v>1415909927</v>
      </c>
      <c r="J1173" s="12">
        <f t="shared" si="36"/>
        <v>41956.596377314811</v>
      </c>
      <c r="K1173">
        <v>1414351127</v>
      </c>
      <c r="L1173" s="12">
        <f t="shared" si="37"/>
        <v>41938.554710648146</v>
      </c>
      <c r="M1173" t="b">
        <v>0</v>
      </c>
      <c r="N1173">
        <v>1</v>
      </c>
      <c r="O1173" s="7">
        <f>E1173/D1173</f>
        <v>1E-3</v>
      </c>
      <c r="P1173" s="8">
        <f>E1173/N1173</f>
        <v>25</v>
      </c>
      <c r="Q1173" t="str">
        <f>LEFT(T1173, FIND("/",T1173)-1)</f>
        <v>food</v>
      </c>
      <c r="R1173" t="str">
        <f>RIGHT(T1173,LEN(T1173)-FIND("/",T1173))</f>
        <v>food trucks</v>
      </c>
      <c r="S1173" t="b">
        <v>0</v>
      </c>
      <c r="T1173" t="s">
        <v>8272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8220</v>
      </c>
      <c r="G1174" t="s">
        <v>8223</v>
      </c>
      <c r="H1174" t="s">
        <v>8245</v>
      </c>
      <c r="I1174">
        <v>1408551752</v>
      </c>
      <c r="J1174" s="12">
        <f t="shared" si="36"/>
        <v>41871.432314814818</v>
      </c>
      <c r="K1174">
        <v>1405959752</v>
      </c>
      <c r="L1174" s="12">
        <f t="shared" si="37"/>
        <v>41841.432314814818</v>
      </c>
      <c r="M1174" t="b">
        <v>0</v>
      </c>
      <c r="N1174">
        <v>0</v>
      </c>
      <c r="O1174" s="7">
        <f>E1174/D1174</f>
        <v>0</v>
      </c>
      <c r="P1174" s="8" t="e">
        <f>E1174/N1174</f>
        <v>#DIV/0!</v>
      </c>
      <c r="Q1174" t="str">
        <f>LEFT(T1174, FIND("/",T1174)-1)</f>
        <v>food</v>
      </c>
      <c r="R1174" t="str">
        <f>RIGHT(T1174,LEN(T1174)-FIND("/",T1174))</f>
        <v>food trucks</v>
      </c>
      <c r="S1174" t="b">
        <v>0</v>
      </c>
      <c r="T1174" t="s">
        <v>8272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8220</v>
      </c>
      <c r="G1175" t="s">
        <v>8223</v>
      </c>
      <c r="H1175" t="s">
        <v>8245</v>
      </c>
      <c r="I1175">
        <v>1438576057</v>
      </c>
      <c r="J1175" s="12">
        <f t="shared" si="36"/>
        <v>42218.935844907406</v>
      </c>
      <c r="K1175">
        <v>1435552057</v>
      </c>
      <c r="L1175" s="12">
        <f t="shared" si="37"/>
        <v>42183.935844907406</v>
      </c>
      <c r="M1175" t="b">
        <v>0</v>
      </c>
      <c r="N1175">
        <v>1</v>
      </c>
      <c r="O1175" s="7">
        <f>E1175/D1175</f>
        <v>2.4000000000000001E-4</v>
      </c>
      <c r="P1175" s="8">
        <f>E1175/N1175</f>
        <v>30</v>
      </c>
      <c r="Q1175" t="str">
        <f>LEFT(T1175, FIND("/",T1175)-1)</f>
        <v>food</v>
      </c>
      <c r="R1175" t="str">
        <f>RIGHT(T1175,LEN(T1175)-FIND("/",T1175))</f>
        <v>food trucks</v>
      </c>
      <c r="S1175" t="b">
        <v>0</v>
      </c>
      <c r="T1175" t="s">
        <v>8272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8220</v>
      </c>
      <c r="G1176" t="s">
        <v>8223</v>
      </c>
      <c r="H1176" t="s">
        <v>8245</v>
      </c>
      <c r="I1176">
        <v>1462738327</v>
      </c>
      <c r="J1176" s="12">
        <f t="shared" si="36"/>
        <v>42498.59174768519</v>
      </c>
      <c r="K1176">
        <v>1460146327</v>
      </c>
      <c r="L1176" s="12">
        <f t="shared" si="37"/>
        <v>42468.59174768519</v>
      </c>
      <c r="M1176" t="b">
        <v>0</v>
      </c>
      <c r="N1176">
        <v>19</v>
      </c>
      <c r="O1176" s="7">
        <f>E1176/D1176</f>
        <v>5.906666666666667E-2</v>
      </c>
      <c r="P1176" s="8">
        <f>E1176/N1176</f>
        <v>46.631578947368418</v>
      </c>
      <c r="Q1176" t="str">
        <f>LEFT(T1176, FIND("/",T1176)-1)</f>
        <v>food</v>
      </c>
      <c r="R1176" t="str">
        <f>RIGHT(T1176,LEN(T1176)-FIND("/",T1176))</f>
        <v>food trucks</v>
      </c>
      <c r="S1176" t="b">
        <v>0</v>
      </c>
      <c r="T1176" t="s">
        <v>8272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8220</v>
      </c>
      <c r="G1177" t="s">
        <v>8223</v>
      </c>
      <c r="H1177" t="s">
        <v>8245</v>
      </c>
      <c r="I1177">
        <v>1436981339</v>
      </c>
      <c r="J1177" s="12">
        <f t="shared" si="36"/>
        <v>42200.478460648148</v>
      </c>
      <c r="K1177">
        <v>1434389339</v>
      </c>
      <c r="L1177" s="12">
        <f t="shared" si="37"/>
        <v>42170.478460648148</v>
      </c>
      <c r="M1177" t="b">
        <v>0</v>
      </c>
      <c r="N1177">
        <v>9</v>
      </c>
      <c r="O1177" s="7">
        <f>E1177/D1177</f>
        <v>2.9250000000000002E-2</v>
      </c>
      <c r="P1177" s="8">
        <f>E1177/N1177</f>
        <v>65</v>
      </c>
      <c r="Q1177" t="str">
        <f>LEFT(T1177, FIND("/",T1177)-1)</f>
        <v>food</v>
      </c>
      <c r="R1177" t="str">
        <f>RIGHT(T1177,LEN(T1177)-FIND("/",T1177))</f>
        <v>food trucks</v>
      </c>
      <c r="S1177" t="b">
        <v>0</v>
      </c>
      <c r="T1177" t="s">
        <v>8272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8220</v>
      </c>
      <c r="G1178" t="s">
        <v>8225</v>
      </c>
      <c r="H1178" t="s">
        <v>8245</v>
      </c>
      <c r="I1178">
        <v>1488805200</v>
      </c>
      <c r="J1178" s="12">
        <f t="shared" si="36"/>
        <v>42800.291666666672</v>
      </c>
      <c r="K1178">
        <v>1484094498</v>
      </c>
      <c r="L1178" s="12">
        <f t="shared" si="37"/>
        <v>42745.769652777773</v>
      </c>
      <c r="M1178" t="b">
        <v>0</v>
      </c>
      <c r="N1178">
        <v>1</v>
      </c>
      <c r="O1178" s="7">
        <f>E1178/D1178</f>
        <v>5.7142857142857142E-5</v>
      </c>
      <c r="P1178" s="8">
        <f>E1178/N1178</f>
        <v>10</v>
      </c>
      <c r="Q1178" t="str">
        <f>LEFT(T1178, FIND("/",T1178)-1)</f>
        <v>food</v>
      </c>
      <c r="R1178" t="str">
        <f>RIGHT(T1178,LEN(T1178)-FIND("/",T1178))</f>
        <v>food trucks</v>
      </c>
      <c r="S1178" t="b">
        <v>0</v>
      </c>
      <c r="T1178" t="s">
        <v>8272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8220</v>
      </c>
      <c r="G1179" t="s">
        <v>8224</v>
      </c>
      <c r="H1179" t="s">
        <v>8245</v>
      </c>
      <c r="I1179">
        <v>1413388296</v>
      </c>
      <c r="J1179" s="12">
        <f t="shared" si="36"/>
        <v>41927.410833333335</v>
      </c>
      <c r="K1179">
        <v>1410796296</v>
      </c>
      <c r="L1179" s="12">
        <f t="shared" si="37"/>
        <v>41897.410833333335</v>
      </c>
      <c r="M1179" t="b">
        <v>0</v>
      </c>
      <c r="N1179">
        <v>0</v>
      </c>
      <c r="O1179" s="7">
        <f>E1179/D1179</f>
        <v>0</v>
      </c>
      <c r="P1179" s="8" t="e">
        <f>E1179/N1179</f>
        <v>#DIV/0!</v>
      </c>
      <c r="Q1179" t="str">
        <f>LEFT(T1179, FIND("/",T1179)-1)</f>
        <v>food</v>
      </c>
      <c r="R1179" t="str">
        <f>RIGHT(T1179,LEN(T1179)-FIND("/",T1179))</f>
        <v>food trucks</v>
      </c>
      <c r="S1179" t="b">
        <v>0</v>
      </c>
      <c r="T1179" t="s">
        <v>8272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8220</v>
      </c>
      <c r="G1180" t="s">
        <v>8223</v>
      </c>
      <c r="H1180" t="s">
        <v>8245</v>
      </c>
      <c r="I1180">
        <v>1408225452</v>
      </c>
      <c r="J1180" s="12">
        <f t="shared" si="36"/>
        <v>41867.655694444446</v>
      </c>
      <c r="K1180">
        <v>1405633452</v>
      </c>
      <c r="L1180" s="12">
        <f t="shared" si="37"/>
        <v>41837.655694444446</v>
      </c>
      <c r="M1180" t="b">
        <v>0</v>
      </c>
      <c r="N1180">
        <v>1</v>
      </c>
      <c r="O1180" s="7">
        <f>E1180/D1180</f>
        <v>6.666666666666667E-5</v>
      </c>
      <c r="P1180" s="8">
        <f>E1180/N1180</f>
        <v>5</v>
      </c>
      <c r="Q1180" t="str">
        <f>LEFT(T1180, FIND("/",T1180)-1)</f>
        <v>food</v>
      </c>
      <c r="R1180" t="str">
        <f>RIGHT(T1180,LEN(T1180)-FIND("/",T1180))</f>
        <v>food trucks</v>
      </c>
      <c r="S1180" t="b">
        <v>0</v>
      </c>
      <c r="T1180" t="s">
        <v>8272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8220</v>
      </c>
      <c r="G1181" t="s">
        <v>8228</v>
      </c>
      <c r="H1181" t="s">
        <v>8245</v>
      </c>
      <c r="I1181">
        <v>1446052627</v>
      </c>
      <c r="J1181" s="12">
        <f t="shared" si="36"/>
        <v>42305.470219907409</v>
      </c>
      <c r="K1181">
        <v>1443460627</v>
      </c>
      <c r="L1181" s="12">
        <f t="shared" si="37"/>
        <v>42275.470219907409</v>
      </c>
      <c r="M1181" t="b">
        <v>0</v>
      </c>
      <c r="N1181">
        <v>5</v>
      </c>
      <c r="O1181" s="7">
        <f>E1181/D1181</f>
        <v>5.3333333333333337E-2</v>
      </c>
      <c r="P1181" s="8">
        <f>E1181/N1181</f>
        <v>640</v>
      </c>
      <c r="Q1181" t="str">
        <f>LEFT(T1181, FIND("/",T1181)-1)</f>
        <v>food</v>
      </c>
      <c r="R1181" t="str">
        <f>RIGHT(T1181,LEN(T1181)-FIND("/",T1181))</f>
        <v>food trucks</v>
      </c>
      <c r="S1181" t="b">
        <v>0</v>
      </c>
      <c r="T1181" t="s">
        <v>8272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8220</v>
      </c>
      <c r="G1182" t="s">
        <v>8223</v>
      </c>
      <c r="H1182" t="s">
        <v>8245</v>
      </c>
      <c r="I1182">
        <v>1403983314</v>
      </c>
      <c r="J1182" s="12">
        <f t="shared" si="36"/>
        <v>41818.556875000002</v>
      </c>
      <c r="K1182">
        <v>1400786514</v>
      </c>
      <c r="L1182" s="12">
        <f t="shared" si="37"/>
        <v>41781.556875000002</v>
      </c>
      <c r="M1182" t="b">
        <v>0</v>
      </c>
      <c r="N1182">
        <v>85</v>
      </c>
      <c r="O1182" s="7">
        <f>E1182/D1182</f>
        <v>0.11749999999999999</v>
      </c>
      <c r="P1182" s="8">
        <f>E1182/N1182</f>
        <v>69.117647058823536</v>
      </c>
      <c r="Q1182" t="str">
        <f>LEFT(T1182, FIND("/",T1182)-1)</f>
        <v>food</v>
      </c>
      <c r="R1182" t="str">
        <f>RIGHT(T1182,LEN(T1182)-FIND("/",T1182))</f>
        <v>food trucks</v>
      </c>
      <c r="S1182" t="b">
        <v>0</v>
      </c>
      <c r="T1182" t="s">
        <v>8272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8220</v>
      </c>
      <c r="G1183" t="s">
        <v>8223</v>
      </c>
      <c r="H1183" t="s">
        <v>8245</v>
      </c>
      <c r="I1183">
        <v>1425197321</v>
      </c>
      <c r="J1183" s="12">
        <f t="shared" si="36"/>
        <v>42064.089363425926</v>
      </c>
      <c r="K1183">
        <v>1422605321</v>
      </c>
      <c r="L1183" s="12">
        <f t="shared" si="37"/>
        <v>42034.089363425926</v>
      </c>
      <c r="M1183" t="b">
        <v>0</v>
      </c>
      <c r="N1183">
        <v>3</v>
      </c>
      <c r="O1183" s="7">
        <f>E1183/D1183</f>
        <v>8.0000000000000007E-5</v>
      </c>
      <c r="P1183" s="8">
        <f>E1183/N1183</f>
        <v>1.3333333333333333</v>
      </c>
      <c r="Q1183" t="str">
        <f>LEFT(T1183, FIND("/",T1183)-1)</f>
        <v>food</v>
      </c>
      <c r="R1183" t="str">
        <f>RIGHT(T1183,LEN(T1183)-FIND("/",T1183))</f>
        <v>food trucks</v>
      </c>
      <c r="S1183" t="b">
        <v>0</v>
      </c>
      <c r="T1183" t="s">
        <v>8272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8220</v>
      </c>
      <c r="G1184" t="s">
        <v>8223</v>
      </c>
      <c r="H1184" t="s">
        <v>8245</v>
      </c>
      <c r="I1184">
        <v>1484239320</v>
      </c>
      <c r="J1184" s="12">
        <f t="shared" si="36"/>
        <v>42747.445833333331</v>
      </c>
      <c r="K1184">
        <v>1482609088</v>
      </c>
      <c r="L1184" s="12">
        <f t="shared" si="37"/>
        <v>42728.577407407407</v>
      </c>
      <c r="M1184" t="b">
        <v>0</v>
      </c>
      <c r="N1184">
        <v>4</v>
      </c>
      <c r="O1184" s="7">
        <f>E1184/D1184</f>
        <v>4.2000000000000003E-2</v>
      </c>
      <c r="P1184" s="8">
        <f>E1184/N1184</f>
        <v>10.5</v>
      </c>
      <c r="Q1184" t="str">
        <f>LEFT(T1184, FIND("/",T1184)-1)</f>
        <v>food</v>
      </c>
      <c r="R1184" t="str">
        <f>RIGHT(T1184,LEN(T1184)-FIND("/",T1184))</f>
        <v>food trucks</v>
      </c>
      <c r="S1184" t="b">
        <v>0</v>
      </c>
      <c r="T1184" t="s">
        <v>8272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8220</v>
      </c>
      <c r="G1185" t="s">
        <v>8223</v>
      </c>
      <c r="H1185" t="s">
        <v>8245</v>
      </c>
      <c r="I1185">
        <v>1478059140</v>
      </c>
      <c r="J1185" s="12">
        <f t="shared" si="36"/>
        <v>42675.915972222225</v>
      </c>
      <c r="K1185">
        <v>1476391223</v>
      </c>
      <c r="L1185" s="12">
        <f t="shared" si="37"/>
        <v>42656.61137731481</v>
      </c>
      <c r="M1185" t="b">
        <v>0</v>
      </c>
      <c r="N1185">
        <v>3</v>
      </c>
      <c r="O1185" s="7">
        <f>E1185/D1185</f>
        <v>0.04</v>
      </c>
      <c r="P1185" s="8">
        <f>E1185/N1185</f>
        <v>33.333333333333336</v>
      </c>
      <c r="Q1185" t="str">
        <f>LEFT(T1185, FIND("/",T1185)-1)</f>
        <v>food</v>
      </c>
      <c r="R1185" t="str">
        <f>RIGHT(T1185,LEN(T1185)-FIND("/",T1185))</f>
        <v>food trucks</v>
      </c>
      <c r="S1185" t="b">
        <v>0</v>
      </c>
      <c r="T1185" t="s">
        <v>8272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8218</v>
      </c>
      <c r="G1186" t="s">
        <v>8224</v>
      </c>
      <c r="H1186" t="s">
        <v>8245</v>
      </c>
      <c r="I1186">
        <v>1486391011</v>
      </c>
      <c r="J1186" s="12">
        <f t="shared" si="36"/>
        <v>42772.349664351852</v>
      </c>
      <c r="K1186">
        <v>1483712611</v>
      </c>
      <c r="L1186" s="12">
        <f t="shared" si="37"/>
        <v>42741.349664351852</v>
      </c>
      <c r="M1186" t="b">
        <v>0</v>
      </c>
      <c r="N1186">
        <v>375</v>
      </c>
      <c r="O1186" s="7">
        <f>E1186/D1186</f>
        <v>1.0493636363636363</v>
      </c>
      <c r="P1186" s="8">
        <f>E1186/N1186</f>
        <v>61.562666666666665</v>
      </c>
      <c r="Q1186" t="str">
        <f>LEFT(T1186, FIND("/",T1186)-1)</f>
        <v>photography</v>
      </c>
      <c r="R1186" t="str">
        <f>RIGHT(T1186,LEN(T1186)-FIND("/",T1186))</f>
        <v>photobooks</v>
      </c>
      <c r="S1186" t="b">
        <v>1</v>
      </c>
      <c r="T1186" t="s">
        <v>8273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8218</v>
      </c>
      <c r="G1187" t="s">
        <v>8223</v>
      </c>
      <c r="H1187" t="s">
        <v>8245</v>
      </c>
      <c r="I1187">
        <v>1433736000</v>
      </c>
      <c r="J1187" s="12">
        <f t="shared" si="36"/>
        <v>42162.916666666672</v>
      </c>
      <c r="K1187">
        <v>1430945149</v>
      </c>
      <c r="L1187" s="12">
        <f t="shared" si="37"/>
        <v>42130.615150462967</v>
      </c>
      <c r="M1187" t="b">
        <v>0</v>
      </c>
      <c r="N1187">
        <v>111</v>
      </c>
      <c r="O1187" s="7">
        <f>E1187/D1187</f>
        <v>1.0544</v>
      </c>
      <c r="P1187" s="8">
        <f>E1187/N1187</f>
        <v>118.73873873873873</v>
      </c>
      <c r="Q1187" t="str">
        <f>LEFT(T1187, FIND("/",T1187)-1)</f>
        <v>photography</v>
      </c>
      <c r="R1187" t="str">
        <f>RIGHT(T1187,LEN(T1187)-FIND("/",T1187))</f>
        <v>photobooks</v>
      </c>
      <c r="S1187" t="b">
        <v>1</v>
      </c>
      <c r="T1187" t="s">
        <v>8273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8218</v>
      </c>
      <c r="G1188" t="s">
        <v>8224</v>
      </c>
      <c r="H1188" t="s">
        <v>8245</v>
      </c>
      <c r="I1188">
        <v>1433198520</v>
      </c>
      <c r="J1188" s="12">
        <f t="shared" si="36"/>
        <v>42156.695833333331</v>
      </c>
      <c r="K1188">
        <v>1430340195</v>
      </c>
      <c r="L1188" s="12">
        <f t="shared" si="37"/>
        <v>42123.61336805555</v>
      </c>
      <c r="M1188" t="b">
        <v>0</v>
      </c>
      <c r="N1188">
        <v>123</v>
      </c>
      <c r="O1188" s="7">
        <f>E1188/D1188</f>
        <v>1.0673333333333332</v>
      </c>
      <c r="P1188" s="8">
        <f>E1188/N1188</f>
        <v>65.081300813008127</v>
      </c>
      <c r="Q1188" t="str">
        <f>LEFT(T1188, FIND("/",T1188)-1)</f>
        <v>photography</v>
      </c>
      <c r="R1188" t="str">
        <f>RIGHT(T1188,LEN(T1188)-FIND("/",T1188))</f>
        <v>photobooks</v>
      </c>
      <c r="S1188" t="b">
        <v>1</v>
      </c>
      <c r="T1188" t="s">
        <v>8273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8218</v>
      </c>
      <c r="G1189" t="s">
        <v>8223</v>
      </c>
      <c r="H1189" t="s">
        <v>8245</v>
      </c>
      <c r="I1189">
        <v>1431885600</v>
      </c>
      <c r="J1189" s="12">
        <f t="shared" si="36"/>
        <v>42141.5</v>
      </c>
      <c r="K1189">
        <v>1429133323</v>
      </c>
      <c r="L1189" s="12">
        <f t="shared" si="37"/>
        <v>42109.644942129627</v>
      </c>
      <c r="M1189" t="b">
        <v>0</v>
      </c>
      <c r="N1189">
        <v>70</v>
      </c>
      <c r="O1189" s="7">
        <f>E1189/D1189</f>
        <v>1.0412571428571429</v>
      </c>
      <c r="P1189" s="8">
        <f>E1189/N1189</f>
        <v>130.15714285714284</v>
      </c>
      <c r="Q1189" t="str">
        <f>LEFT(T1189, FIND("/",T1189)-1)</f>
        <v>photography</v>
      </c>
      <c r="R1189" t="str">
        <f>RIGHT(T1189,LEN(T1189)-FIND("/",T1189))</f>
        <v>photobooks</v>
      </c>
      <c r="S1189" t="b">
        <v>1</v>
      </c>
      <c r="T1189" t="s">
        <v>8273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8218</v>
      </c>
      <c r="G1190" t="s">
        <v>8228</v>
      </c>
      <c r="H1190" t="s">
        <v>8245</v>
      </c>
      <c r="I1190">
        <v>1482943740</v>
      </c>
      <c r="J1190" s="12">
        <f t="shared" si="36"/>
        <v>42732.450694444444</v>
      </c>
      <c r="K1190">
        <v>1481129340</v>
      </c>
      <c r="L1190" s="12">
        <f t="shared" si="37"/>
        <v>42711.450694444444</v>
      </c>
      <c r="M1190" t="b">
        <v>0</v>
      </c>
      <c r="N1190">
        <v>85</v>
      </c>
      <c r="O1190" s="7">
        <f>E1190/D1190</f>
        <v>1.6054999999999999</v>
      </c>
      <c r="P1190" s="8">
        <f>E1190/N1190</f>
        <v>37.776470588235291</v>
      </c>
      <c r="Q1190" t="str">
        <f>LEFT(T1190, FIND("/",T1190)-1)</f>
        <v>photography</v>
      </c>
      <c r="R1190" t="str">
        <f>RIGHT(T1190,LEN(T1190)-FIND("/",T1190))</f>
        <v>photobooks</v>
      </c>
      <c r="S1190" t="b">
        <v>1</v>
      </c>
      <c r="T1190" t="s">
        <v>8273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8218</v>
      </c>
      <c r="G1191" t="s">
        <v>8223</v>
      </c>
      <c r="H1191" t="s">
        <v>8245</v>
      </c>
      <c r="I1191">
        <v>1467242995</v>
      </c>
      <c r="J1191" s="12">
        <f t="shared" si="36"/>
        <v>42550.729108796295</v>
      </c>
      <c r="K1191">
        <v>1465428595</v>
      </c>
      <c r="L1191" s="12">
        <f t="shared" si="37"/>
        <v>42529.729108796295</v>
      </c>
      <c r="M1191" t="b">
        <v>0</v>
      </c>
      <c r="N1191">
        <v>86</v>
      </c>
      <c r="O1191" s="7">
        <f>E1191/D1191</f>
        <v>1.0777777777777777</v>
      </c>
      <c r="P1191" s="8">
        <f>E1191/N1191</f>
        <v>112.79069767441861</v>
      </c>
      <c r="Q1191" t="str">
        <f>LEFT(T1191, FIND("/",T1191)-1)</f>
        <v>photography</v>
      </c>
      <c r="R1191" t="str">
        <f>RIGHT(T1191,LEN(T1191)-FIND("/",T1191))</f>
        <v>photobooks</v>
      </c>
      <c r="S1191" t="b">
        <v>1</v>
      </c>
      <c r="T1191" t="s">
        <v>8273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8218</v>
      </c>
      <c r="G1192" t="s">
        <v>8223</v>
      </c>
      <c r="H1192" t="s">
        <v>8245</v>
      </c>
      <c r="I1192">
        <v>1409500725</v>
      </c>
      <c r="J1192" s="12">
        <f t="shared" si="36"/>
        <v>41882.415798611109</v>
      </c>
      <c r="K1192">
        <v>1406908725</v>
      </c>
      <c r="L1192" s="12">
        <f t="shared" si="37"/>
        <v>41852.415798611109</v>
      </c>
      <c r="M1192" t="b">
        <v>0</v>
      </c>
      <c r="N1192">
        <v>13</v>
      </c>
      <c r="O1192" s="7">
        <f>E1192/D1192</f>
        <v>1.35</v>
      </c>
      <c r="P1192" s="8">
        <f>E1192/N1192</f>
        <v>51.92307692307692</v>
      </c>
      <c r="Q1192" t="str">
        <f>LEFT(T1192, FIND("/",T1192)-1)</f>
        <v>photography</v>
      </c>
      <c r="R1192" t="str">
        <f>RIGHT(T1192,LEN(T1192)-FIND("/",T1192))</f>
        <v>photobooks</v>
      </c>
      <c r="S1192" t="b">
        <v>1</v>
      </c>
      <c r="T1192" t="s">
        <v>8273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8218</v>
      </c>
      <c r="G1193" t="s">
        <v>8223</v>
      </c>
      <c r="H1193" t="s">
        <v>8245</v>
      </c>
      <c r="I1193">
        <v>1458480560</v>
      </c>
      <c r="J1193" s="12">
        <f t="shared" si="36"/>
        <v>42449.312037037031</v>
      </c>
      <c r="K1193">
        <v>1455892160</v>
      </c>
      <c r="L1193" s="12">
        <f t="shared" si="37"/>
        <v>42419.353703703702</v>
      </c>
      <c r="M1193" t="b">
        <v>0</v>
      </c>
      <c r="N1193">
        <v>33</v>
      </c>
      <c r="O1193" s="7">
        <f>E1193/D1193</f>
        <v>1.0907407407407408</v>
      </c>
      <c r="P1193" s="8">
        <f>E1193/N1193</f>
        <v>89.242424242424249</v>
      </c>
      <c r="Q1193" t="str">
        <f>LEFT(T1193, FIND("/",T1193)-1)</f>
        <v>photography</v>
      </c>
      <c r="R1193" t="str">
        <f>RIGHT(T1193,LEN(T1193)-FIND("/",T1193))</f>
        <v>photobooks</v>
      </c>
      <c r="S1193" t="b">
        <v>1</v>
      </c>
      <c r="T1193" t="s">
        <v>8273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8218</v>
      </c>
      <c r="G1194" t="s">
        <v>8224</v>
      </c>
      <c r="H1194" t="s">
        <v>8245</v>
      </c>
      <c r="I1194">
        <v>1486814978</v>
      </c>
      <c r="J1194" s="12">
        <f t="shared" si="36"/>
        <v>42777.256689814814</v>
      </c>
      <c r="K1194">
        <v>1484222978</v>
      </c>
      <c r="L1194" s="12">
        <f t="shared" si="37"/>
        <v>42747.256689814814</v>
      </c>
      <c r="M1194" t="b">
        <v>0</v>
      </c>
      <c r="N1194">
        <v>15</v>
      </c>
      <c r="O1194" s="7">
        <f>E1194/D1194</f>
        <v>2.9</v>
      </c>
      <c r="P1194" s="8">
        <f>E1194/N1194</f>
        <v>19.333333333333332</v>
      </c>
      <c r="Q1194" t="str">
        <f>LEFT(T1194, FIND("/",T1194)-1)</f>
        <v>photography</v>
      </c>
      <c r="R1194" t="str">
        <f>RIGHT(T1194,LEN(T1194)-FIND("/",T1194))</f>
        <v>photobooks</v>
      </c>
      <c r="S1194" t="b">
        <v>1</v>
      </c>
      <c r="T1194" t="s">
        <v>8273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8218</v>
      </c>
      <c r="G1195" t="s">
        <v>8223</v>
      </c>
      <c r="H1195" t="s">
        <v>8245</v>
      </c>
      <c r="I1195">
        <v>1460223453</v>
      </c>
      <c r="J1195" s="12">
        <f t="shared" si="36"/>
        <v>42469.484409722223</v>
      </c>
      <c r="K1195">
        <v>1455043053</v>
      </c>
      <c r="L1195" s="12">
        <f t="shared" si="37"/>
        <v>42409.526076388895</v>
      </c>
      <c r="M1195" t="b">
        <v>0</v>
      </c>
      <c r="N1195">
        <v>273</v>
      </c>
      <c r="O1195" s="7">
        <f>E1195/D1195</f>
        <v>1.0395714285714286</v>
      </c>
      <c r="P1195" s="8">
        <f>E1195/N1195</f>
        <v>79.967032967032964</v>
      </c>
      <c r="Q1195" t="str">
        <f>LEFT(T1195, FIND("/",T1195)-1)</f>
        <v>photography</v>
      </c>
      <c r="R1195" t="str">
        <f>RIGHT(T1195,LEN(T1195)-FIND("/",T1195))</f>
        <v>photobooks</v>
      </c>
      <c r="S1195" t="b">
        <v>1</v>
      </c>
      <c r="T1195" t="s">
        <v>8273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8218</v>
      </c>
      <c r="G1196" t="s">
        <v>8240</v>
      </c>
      <c r="H1196" t="s">
        <v>8245</v>
      </c>
      <c r="I1196">
        <v>1428493379</v>
      </c>
      <c r="J1196" s="12">
        <f t="shared" si="36"/>
        <v>42102.238182870366</v>
      </c>
      <c r="K1196">
        <v>1425901379</v>
      </c>
      <c r="L1196" s="12">
        <f t="shared" si="37"/>
        <v>42072.238182870366</v>
      </c>
      <c r="M1196" t="b">
        <v>0</v>
      </c>
      <c r="N1196">
        <v>714</v>
      </c>
      <c r="O1196" s="7">
        <f>E1196/D1196</f>
        <v>3.2223999999999999</v>
      </c>
      <c r="P1196" s="8">
        <f>E1196/N1196</f>
        <v>56.414565826330531</v>
      </c>
      <c r="Q1196" t="str">
        <f>LEFT(T1196, FIND("/",T1196)-1)</f>
        <v>photography</v>
      </c>
      <c r="R1196" t="str">
        <f>RIGHT(T1196,LEN(T1196)-FIND("/",T1196))</f>
        <v>photobooks</v>
      </c>
      <c r="S1196" t="b">
        <v>1</v>
      </c>
      <c r="T1196" t="s">
        <v>8273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8218</v>
      </c>
      <c r="G1197" t="s">
        <v>8236</v>
      </c>
      <c r="H1197" t="s">
        <v>8245</v>
      </c>
      <c r="I1197">
        <v>1450602000</v>
      </c>
      <c r="J1197" s="12">
        <f t="shared" si="36"/>
        <v>42358.125</v>
      </c>
      <c r="K1197">
        <v>1445415653</v>
      </c>
      <c r="L1197" s="12">
        <f t="shared" si="37"/>
        <v>42298.09783564815</v>
      </c>
      <c r="M1197" t="b">
        <v>0</v>
      </c>
      <c r="N1197">
        <v>170</v>
      </c>
      <c r="O1197" s="7">
        <f>E1197/D1197</f>
        <v>1.35</v>
      </c>
      <c r="P1197" s="8">
        <f>E1197/N1197</f>
        <v>79.411764705882348</v>
      </c>
      <c r="Q1197" t="str">
        <f>LEFT(T1197, FIND("/",T1197)-1)</f>
        <v>photography</v>
      </c>
      <c r="R1197" t="str">
        <f>RIGHT(T1197,LEN(T1197)-FIND("/",T1197))</f>
        <v>photobooks</v>
      </c>
      <c r="S1197" t="b">
        <v>1</v>
      </c>
      <c r="T1197" t="s">
        <v>8273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8218</v>
      </c>
      <c r="G1198" t="s">
        <v>8224</v>
      </c>
      <c r="H1198" t="s">
        <v>8245</v>
      </c>
      <c r="I1198">
        <v>1450467539</v>
      </c>
      <c r="J1198" s="12">
        <f t="shared" si="36"/>
        <v>42356.568738425922</v>
      </c>
      <c r="K1198">
        <v>1447875539</v>
      </c>
      <c r="L1198" s="12">
        <f t="shared" si="37"/>
        <v>42326.568738425922</v>
      </c>
      <c r="M1198" t="b">
        <v>0</v>
      </c>
      <c r="N1198">
        <v>512</v>
      </c>
      <c r="O1198" s="7">
        <f>E1198/D1198</f>
        <v>2.6991034482758622</v>
      </c>
      <c r="P1198" s="8">
        <f>E1198/N1198</f>
        <v>76.439453125</v>
      </c>
      <c r="Q1198" t="str">
        <f>LEFT(T1198, FIND("/",T1198)-1)</f>
        <v>photography</v>
      </c>
      <c r="R1198" t="str">
        <f>RIGHT(T1198,LEN(T1198)-FIND("/",T1198))</f>
        <v>photobooks</v>
      </c>
      <c r="S1198" t="b">
        <v>1</v>
      </c>
      <c r="T1198" t="s">
        <v>8273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8218</v>
      </c>
      <c r="G1199" t="s">
        <v>8223</v>
      </c>
      <c r="H1199" t="s">
        <v>8245</v>
      </c>
      <c r="I1199">
        <v>1465797540</v>
      </c>
      <c r="J1199" s="12">
        <f t="shared" si="36"/>
        <v>42533.999305555553</v>
      </c>
      <c r="K1199">
        <v>1463155034</v>
      </c>
      <c r="L1199" s="12">
        <f t="shared" si="37"/>
        <v>42503.41474537037</v>
      </c>
      <c r="M1199" t="b">
        <v>0</v>
      </c>
      <c r="N1199">
        <v>314</v>
      </c>
      <c r="O1199" s="7">
        <f>E1199/D1199</f>
        <v>2.5329333333333333</v>
      </c>
      <c r="P1199" s="8">
        <f>E1199/N1199</f>
        <v>121</v>
      </c>
      <c r="Q1199" t="str">
        <f>LEFT(T1199, FIND("/",T1199)-1)</f>
        <v>photography</v>
      </c>
      <c r="R1199" t="str">
        <f>RIGHT(T1199,LEN(T1199)-FIND("/",T1199))</f>
        <v>photobooks</v>
      </c>
      <c r="S1199" t="b">
        <v>1</v>
      </c>
      <c r="T1199" t="s">
        <v>8273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8218</v>
      </c>
      <c r="G1200" t="s">
        <v>8223</v>
      </c>
      <c r="H1200" t="s">
        <v>8245</v>
      </c>
      <c r="I1200">
        <v>1451530800</v>
      </c>
      <c r="J1200" s="12">
        <f t="shared" si="36"/>
        <v>42368.875</v>
      </c>
      <c r="K1200">
        <v>1448463086</v>
      </c>
      <c r="L1200" s="12">
        <f t="shared" si="37"/>
        <v>42333.369050925925</v>
      </c>
      <c r="M1200" t="b">
        <v>0</v>
      </c>
      <c r="N1200">
        <v>167</v>
      </c>
      <c r="O1200" s="7">
        <f>E1200/D1200</f>
        <v>2.6059999999999999</v>
      </c>
      <c r="P1200" s="8">
        <f>E1200/N1200</f>
        <v>54.616766467065865</v>
      </c>
      <c r="Q1200" t="str">
        <f>LEFT(T1200, FIND("/",T1200)-1)</f>
        <v>photography</v>
      </c>
      <c r="R1200" t="str">
        <f>RIGHT(T1200,LEN(T1200)-FIND("/",T1200))</f>
        <v>photobooks</v>
      </c>
      <c r="S1200" t="b">
        <v>1</v>
      </c>
      <c r="T1200" t="s">
        <v>8273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8218</v>
      </c>
      <c r="G1201" t="s">
        <v>8224</v>
      </c>
      <c r="H1201" t="s">
        <v>8245</v>
      </c>
      <c r="I1201">
        <v>1436380200</v>
      </c>
      <c r="J1201" s="12">
        <f t="shared" si="36"/>
        <v>42193.520833333328</v>
      </c>
      <c r="K1201">
        <v>1433615400</v>
      </c>
      <c r="L1201" s="12">
        <f t="shared" si="37"/>
        <v>42161.520833333328</v>
      </c>
      <c r="M1201" t="b">
        <v>0</v>
      </c>
      <c r="N1201">
        <v>9</v>
      </c>
      <c r="O1201" s="7">
        <f>E1201/D1201</f>
        <v>1.0131677953348381</v>
      </c>
      <c r="P1201" s="8">
        <f>E1201/N1201</f>
        <v>299.22222222222223</v>
      </c>
      <c r="Q1201" t="str">
        <f>LEFT(T1201, FIND("/",T1201)-1)</f>
        <v>photography</v>
      </c>
      <c r="R1201" t="str">
        <f>RIGHT(T1201,LEN(T1201)-FIND("/",T1201))</f>
        <v>photobooks</v>
      </c>
      <c r="S1201" t="b">
        <v>1</v>
      </c>
      <c r="T1201" t="s">
        <v>8273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8218</v>
      </c>
      <c r="G1202" t="s">
        <v>8223</v>
      </c>
      <c r="H1202" t="s">
        <v>8245</v>
      </c>
      <c r="I1202">
        <v>1429183656</v>
      </c>
      <c r="J1202" s="12">
        <f t="shared" si="36"/>
        <v>42110.227500000001</v>
      </c>
      <c r="K1202">
        <v>1427369256</v>
      </c>
      <c r="L1202" s="12">
        <f t="shared" si="37"/>
        <v>42089.227500000001</v>
      </c>
      <c r="M1202" t="b">
        <v>0</v>
      </c>
      <c r="N1202">
        <v>103</v>
      </c>
      <c r="O1202" s="7">
        <f>E1202/D1202</f>
        <v>1.2560416666666667</v>
      </c>
      <c r="P1202" s="8">
        <f>E1202/N1202</f>
        <v>58.533980582524272</v>
      </c>
      <c r="Q1202" t="str">
        <f>LEFT(T1202, FIND("/",T1202)-1)</f>
        <v>photography</v>
      </c>
      <c r="R1202" t="str">
        <f>RIGHT(T1202,LEN(T1202)-FIND("/",T1202))</f>
        <v>photobooks</v>
      </c>
      <c r="S1202" t="b">
        <v>1</v>
      </c>
      <c r="T1202" t="s">
        <v>8273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8218</v>
      </c>
      <c r="G1203" t="s">
        <v>8224</v>
      </c>
      <c r="H1203" t="s">
        <v>8245</v>
      </c>
      <c r="I1203">
        <v>1468593246</v>
      </c>
      <c r="J1203" s="12">
        <f t="shared" si="36"/>
        <v>42566.35701388889</v>
      </c>
      <c r="K1203">
        <v>1466001246</v>
      </c>
      <c r="L1203" s="12">
        <f t="shared" si="37"/>
        <v>42536.35701388889</v>
      </c>
      <c r="M1203" t="b">
        <v>0</v>
      </c>
      <c r="N1203">
        <v>111</v>
      </c>
      <c r="O1203" s="7">
        <f>E1203/D1203</f>
        <v>1.0243783333333334</v>
      </c>
      <c r="P1203" s="8">
        <f>E1203/N1203</f>
        <v>55.371801801801809</v>
      </c>
      <c r="Q1203" t="str">
        <f>LEFT(T1203, FIND("/",T1203)-1)</f>
        <v>photography</v>
      </c>
      <c r="R1203" t="str">
        <f>RIGHT(T1203,LEN(T1203)-FIND("/",T1203))</f>
        <v>photobooks</v>
      </c>
      <c r="S1203" t="b">
        <v>1</v>
      </c>
      <c r="T1203" t="s">
        <v>8273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8218</v>
      </c>
      <c r="G1204" t="s">
        <v>8225</v>
      </c>
      <c r="H1204" t="s">
        <v>8245</v>
      </c>
      <c r="I1204">
        <v>1435388154</v>
      </c>
      <c r="J1204" s="12">
        <f t="shared" si="36"/>
        <v>42182.038819444439</v>
      </c>
      <c r="K1204">
        <v>1432796154</v>
      </c>
      <c r="L1204" s="12">
        <f t="shared" si="37"/>
        <v>42152.038819444439</v>
      </c>
      <c r="M1204" t="b">
        <v>0</v>
      </c>
      <c r="N1204">
        <v>271</v>
      </c>
      <c r="O1204" s="7">
        <f>E1204/D1204</f>
        <v>1.99244</v>
      </c>
      <c r="P1204" s="8">
        <f>E1204/N1204</f>
        <v>183.80442804428046</v>
      </c>
      <c r="Q1204" t="str">
        <f>LEFT(T1204, FIND("/",T1204)-1)</f>
        <v>photography</v>
      </c>
      <c r="R1204" t="str">
        <f>RIGHT(T1204,LEN(T1204)-FIND("/",T1204))</f>
        <v>photobooks</v>
      </c>
      <c r="S1204" t="b">
        <v>1</v>
      </c>
      <c r="T1204" t="s">
        <v>8273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8218</v>
      </c>
      <c r="G1205" t="s">
        <v>8223</v>
      </c>
      <c r="H1205" t="s">
        <v>8245</v>
      </c>
      <c r="I1205">
        <v>1433083527</v>
      </c>
      <c r="J1205" s="12">
        <f t="shared" si="36"/>
        <v>42155.364895833336</v>
      </c>
      <c r="K1205">
        <v>1430491527</v>
      </c>
      <c r="L1205" s="12">
        <f t="shared" si="37"/>
        <v>42125.364895833336</v>
      </c>
      <c r="M1205" t="b">
        <v>0</v>
      </c>
      <c r="N1205">
        <v>101</v>
      </c>
      <c r="O1205" s="7">
        <f>E1205/D1205</f>
        <v>1.0245398773006136</v>
      </c>
      <c r="P1205" s="8">
        <f>E1205/N1205</f>
        <v>165.34653465346534</v>
      </c>
      <c r="Q1205" t="str">
        <f>LEFT(T1205, FIND("/",T1205)-1)</f>
        <v>photography</v>
      </c>
      <c r="R1205" t="str">
        <f>RIGHT(T1205,LEN(T1205)-FIND("/",T1205))</f>
        <v>photobooks</v>
      </c>
      <c r="S1205" t="b">
        <v>1</v>
      </c>
      <c r="T1205" t="s">
        <v>8273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8218</v>
      </c>
      <c r="G1206" t="s">
        <v>8223</v>
      </c>
      <c r="H1206" t="s">
        <v>8245</v>
      </c>
      <c r="I1206">
        <v>1449205200</v>
      </c>
      <c r="J1206" s="12">
        <f t="shared" si="36"/>
        <v>42341.958333333328</v>
      </c>
      <c r="K1206">
        <v>1445363833</v>
      </c>
      <c r="L1206" s="12">
        <f t="shared" si="37"/>
        <v>42297.498067129629</v>
      </c>
      <c r="M1206" t="b">
        <v>0</v>
      </c>
      <c r="N1206">
        <v>57</v>
      </c>
      <c r="O1206" s="7">
        <f>E1206/D1206</f>
        <v>1.0294615384615384</v>
      </c>
      <c r="P1206" s="8">
        <f>E1206/N1206</f>
        <v>234.78947368421052</v>
      </c>
      <c r="Q1206" t="str">
        <f>LEFT(T1206, FIND("/",T1206)-1)</f>
        <v>photography</v>
      </c>
      <c r="R1206" t="str">
        <f>RIGHT(T1206,LEN(T1206)-FIND("/",T1206))</f>
        <v>photobooks</v>
      </c>
      <c r="S1206" t="b">
        <v>1</v>
      </c>
      <c r="T1206" t="s">
        <v>8273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8218</v>
      </c>
      <c r="G1207" t="s">
        <v>8235</v>
      </c>
      <c r="H1207" t="s">
        <v>8245</v>
      </c>
      <c r="I1207">
        <v>1434197351</v>
      </c>
      <c r="J1207" s="12">
        <f t="shared" si="36"/>
        <v>42168.256377314814</v>
      </c>
      <c r="K1207">
        <v>1431605351</v>
      </c>
      <c r="L1207" s="12">
        <f t="shared" si="37"/>
        <v>42138.256377314814</v>
      </c>
      <c r="M1207" t="b">
        <v>0</v>
      </c>
      <c r="N1207">
        <v>62</v>
      </c>
      <c r="O1207" s="7">
        <f>E1207/D1207</f>
        <v>1.0086153846153847</v>
      </c>
      <c r="P1207" s="8">
        <f>E1207/N1207</f>
        <v>211.48387096774192</v>
      </c>
      <c r="Q1207" t="str">
        <f>LEFT(T1207, FIND("/",T1207)-1)</f>
        <v>photography</v>
      </c>
      <c r="R1207" t="str">
        <f>RIGHT(T1207,LEN(T1207)-FIND("/",T1207))</f>
        <v>photobooks</v>
      </c>
      <c r="S1207" t="b">
        <v>1</v>
      </c>
      <c r="T1207" t="s">
        <v>8273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8218</v>
      </c>
      <c r="G1208" t="s">
        <v>8238</v>
      </c>
      <c r="H1208" t="s">
        <v>8245</v>
      </c>
      <c r="I1208">
        <v>1489238940</v>
      </c>
      <c r="J1208" s="12">
        <f t="shared" si="36"/>
        <v>42805.311805555553</v>
      </c>
      <c r="K1208">
        <v>1486406253</v>
      </c>
      <c r="L1208" s="12">
        <f t="shared" si="37"/>
        <v>42772.526076388895</v>
      </c>
      <c r="M1208" t="b">
        <v>0</v>
      </c>
      <c r="N1208">
        <v>32</v>
      </c>
      <c r="O1208" s="7">
        <f>E1208/D1208</f>
        <v>1.1499999999999999</v>
      </c>
      <c r="P1208" s="8">
        <f>E1208/N1208</f>
        <v>32.34375</v>
      </c>
      <c r="Q1208" t="str">
        <f>LEFT(T1208, FIND("/",T1208)-1)</f>
        <v>photography</v>
      </c>
      <c r="R1208" t="str">
        <f>RIGHT(T1208,LEN(T1208)-FIND("/",T1208))</f>
        <v>photobooks</v>
      </c>
      <c r="S1208" t="b">
        <v>1</v>
      </c>
      <c r="T1208" t="s">
        <v>8273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8218</v>
      </c>
      <c r="G1209" t="s">
        <v>8236</v>
      </c>
      <c r="H1209" t="s">
        <v>8245</v>
      </c>
      <c r="I1209">
        <v>1459418400</v>
      </c>
      <c r="J1209" s="12">
        <f t="shared" si="36"/>
        <v>42460.166666666672</v>
      </c>
      <c r="K1209">
        <v>1456827573</v>
      </c>
      <c r="L1209" s="12">
        <f t="shared" si="37"/>
        <v>42430.180243055554</v>
      </c>
      <c r="M1209" t="b">
        <v>0</v>
      </c>
      <c r="N1209">
        <v>141</v>
      </c>
      <c r="O1209" s="7">
        <f>E1209/D1209</f>
        <v>1.0416766467065868</v>
      </c>
      <c r="P1209" s="8">
        <f>E1209/N1209</f>
        <v>123.37588652482269</v>
      </c>
      <c r="Q1209" t="str">
        <f>LEFT(T1209, FIND("/",T1209)-1)</f>
        <v>photography</v>
      </c>
      <c r="R1209" t="str">
        <f>RIGHT(T1209,LEN(T1209)-FIND("/",T1209))</f>
        <v>photobooks</v>
      </c>
      <c r="S1209" t="b">
        <v>1</v>
      </c>
      <c r="T1209" t="s">
        <v>8273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8218</v>
      </c>
      <c r="G1210" t="s">
        <v>8223</v>
      </c>
      <c r="H1210" t="s">
        <v>8245</v>
      </c>
      <c r="I1210">
        <v>1458835264</v>
      </c>
      <c r="J1210" s="12">
        <f t="shared" si="36"/>
        <v>42453.417407407411</v>
      </c>
      <c r="K1210">
        <v>1456246864</v>
      </c>
      <c r="L1210" s="12">
        <f t="shared" si="37"/>
        <v>42423.459074074075</v>
      </c>
      <c r="M1210" t="b">
        <v>0</v>
      </c>
      <c r="N1210">
        <v>75</v>
      </c>
      <c r="O1210" s="7">
        <f>E1210/D1210</f>
        <v>1.5529999999999999</v>
      </c>
      <c r="P1210" s="8">
        <f>E1210/N1210</f>
        <v>207.06666666666666</v>
      </c>
      <c r="Q1210" t="str">
        <f>LEFT(T1210, FIND("/",T1210)-1)</f>
        <v>photography</v>
      </c>
      <c r="R1210" t="str">
        <f>RIGHT(T1210,LEN(T1210)-FIND("/",T1210))</f>
        <v>photobooks</v>
      </c>
      <c r="S1210" t="b">
        <v>1</v>
      </c>
      <c r="T1210" t="s">
        <v>8273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8218</v>
      </c>
      <c r="G1211" t="s">
        <v>8223</v>
      </c>
      <c r="H1211" t="s">
        <v>8245</v>
      </c>
      <c r="I1211">
        <v>1488053905</v>
      </c>
      <c r="J1211" s="12">
        <f t="shared" si="36"/>
        <v>42791.596122685187</v>
      </c>
      <c r="K1211">
        <v>1485461905</v>
      </c>
      <c r="L1211" s="12">
        <f t="shared" si="37"/>
        <v>42761.596122685187</v>
      </c>
      <c r="M1211" t="b">
        <v>0</v>
      </c>
      <c r="N1211">
        <v>46</v>
      </c>
      <c r="O1211" s="7">
        <f>E1211/D1211</f>
        <v>1.06</v>
      </c>
      <c r="P1211" s="8">
        <f>E1211/N1211</f>
        <v>138.2608695652174</v>
      </c>
      <c r="Q1211" t="str">
        <f>LEFT(T1211, FIND("/",T1211)-1)</f>
        <v>photography</v>
      </c>
      <c r="R1211" t="str">
        <f>RIGHT(T1211,LEN(T1211)-FIND("/",T1211))</f>
        <v>photobooks</v>
      </c>
      <c r="S1211" t="b">
        <v>1</v>
      </c>
      <c r="T1211" t="s">
        <v>8273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8218</v>
      </c>
      <c r="G1212" t="s">
        <v>8234</v>
      </c>
      <c r="H1212" t="s">
        <v>8245</v>
      </c>
      <c r="I1212">
        <v>1433106000</v>
      </c>
      <c r="J1212" s="12">
        <f t="shared" si="36"/>
        <v>42155.625</v>
      </c>
      <c r="K1212">
        <v>1431124572</v>
      </c>
      <c r="L1212" s="12">
        <f t="shared" si="37"/>
        <v>42132.691805555558</v>
      </c>
      <c r="M1212" t="b">
        <v>0</v>
      </c>
      <c r="N1212">
        <v>103</v>
      </c>
      <c r="O1212" s="7">
        <f>E1212/D1212</f>
        <v>2.5431499999999998</v>
      </c>
      <c r="P1212" s="8">
        <f>E1212/N1212</f>
        <v>493.81553398058253</v>
      </c>
      <c r="Q1212" t="str">
        <f>LEFT(T1212, FIND("/",T1212)-1)</f>
        <v>photography</v>
      </c>
      <c r="R1212" t="str">
        <f>RIGHT(T1212,LEN(T1212)-FIND("/",T1212))</f>
        <v>photobooks</v>
      </c>
      <c r="S1212" t="b">
        <v>1</v>
      </c>
      <c r="T1212" t="s">
        <v>8273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8218</v>
      </c>
      <c r="G1213" t="s">
        <v>8228</v>
      </c>
      <c r="H1213" t="s">
        <v>8245</v>
      </c>
      <c r="I1213">
        <v>1465505261</v>
      </c>
      <c r="J1213" s="12">
        <f t="shared" si="36"/>
        <v>42530.616446759261</v>
      </c>
      <c r="K1213">
        <v>1464209261</v>
      </c>
      <c r="L1213" s="12">
        <f t="shared" si="37"/>
        <v>42515.616446759261</v>
      </c>
      <c r="M1213" t="b">
        <v>0</v>
      </c>
      <c r="N1213">
        <v>6</v>
      </c>
      <c r="O1213" s="7">
        <f>E1213/D1213</f>
        <v>1.0109999999999999</v>
      </c>
      <c r="P1213" s="8">
        <f>E1213/N1213</f>
        <v>168.5</v>
      </c>
      <c r="Q1213" t="str">
        <f>LEFT(T1213, FIND("/",T1213)-1)</f>
        <v>photography</v>
      </c>
      <c r="R1213" t="str">
        <f>RIGHT(T1213,LEN(T1213)-FIND("/",T1213))</f>
        <v>photobooks</v>
      </c>
      <c r="S1213" t="b">
        <v>1</v>
      </c>
      <c r="T1213" t="s">
        <v>8273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8218</v>
      </c>
      <c r="G1214" t="s">
        <v>8223</v>
      </c>
      <c r="H1214" t="s">
        <v>8245</v>
      </c>
      <c r="I1214">
        <v>1448586000</v>
      </c>
      <c r="J1214" s="12">
        <f t="shared" si="36"/>
        <v>42334.791666666672</v>
      </c>
      <c r="K1214">
        <v>1447195695</v>
      </c>
      <c r="L1214" s="12">
        <f t="shared" si="37"/>
        <v>42318.700173611112</v>
      </c>
      <c r="M1214" t="b">
        <v>0</v>
      </c>
      <c r="N1214">
        <v>83</v>
      </c>
      <c r="O1214" s="7">
        <f>E1214/D1214</f>
        <v>1.2904</v>
      </c>
      <c r="P1214" s="8">
        <f>E1214/N1214</f>
        <v>38.867469879518069</v>
      </c>
      <c r="Q1214" t="str">
        <f>LEFT(T1214, FIND("/",T1214)-1)</f>
        <v>photography</v>
      </c>
      <c r="R1214" t="str">
        <f>RIGHT(T1214,LEN(T1214)-FIND("/",T1214))</f>
        <v>photobooks</v>
      </c>
      <c r="S1214" t="b">
        <v>1</v>
      </c>
      <c r="T1214" t="s">
        <v>8273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8218</v>
      </c>
      <c r="G1215" t="s">
        <v>8224</v>
      </c>
      <c r="H1215" t="s">
        <v>8245</v>
      </c>
      <c r="I1215">
        <v>1485886100</v>
      </c>
      <c r="J1215" s="12">
        <f t="shared" si="36"/>
        <v>42766.505787037036</v>
      </c>
      <c r="K1215">
        <v>1482862100</v>
      </c>
      <c r="L1215" s="12">
        <f t="shared" si="37"/>
        <v>42731.505787037036</v>
      </c>
      <c r="M1215" t="b">
        <v>0</v>
      </c>
      <c r="N1215">
        <v>108</v>
      </c>
      <c r="O1215" s="7">
        <f>E1215/D1215</f>
        <v>1.0223076923076924</v>
      </c>
      <c r="P1215" s="8">
        <f>E1215/N1215</f>
        <v>61.527777777777779</v>
      </c>
      <c r="Q1215" t="str">
        <f>LEFT(T1215, FIND("/",T1215)-1)</f>
        <v>photography</v>
      </c>
      <c r="R1215" t="str">
        <f>RIGHT(T1215,LEN(T1215)-FIND("/",T1215))</f>
        <v>photobooks</v>
      </c>
      <c r="S1215" t="b">
        <v>1</v>
      </c>
      <c r="T1215" t="s">
        <v>8273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8218</v>
      </c>
      <c r="G1216" t="s">
        <v>8223</v>
      </c>
      <c r="H1216" t="s">
        <v>8245</v>
      </c>
      <c r="I1216">
        <v>1433880605</v>
      </c>
      <c r="J1216" s="12">
        <f t="shared" si="36"/>
        <v>42164.590335648143</v>
      </c>
      <c r="K1216">
        <v>1428696605</v>
      </c>
      <c r="L1216" s="12">
        <f t="shared" si="37"/>
        <v>42104.590335648143</v>
      </c>
      <c r="M1216" t="b">
        <v>0</v>
      </c>
      <c r="N1216">
        <v>25</v>
      </c>
      <c r="O1216" s="7">
        <f>E1216/D1216</f>
        <v>1.3180000000000001</v>
      </c>
      <c r="P1216" s="8">
        <f>E1216/N1216</f>
        <v>105.44</v>
      </c>
      <c r="Q1216" t="str">
        <f>LEFT(T1216, FIND("/",T1216)-1)</f>
        <v>photography</v>
      </c>
      <c r="R1216" t="str">
        <f>RIGHT(T1216,LEN(T1216)-FIND("/",T1216))</f>
        <v>photobooks</v>
      </c>
      <c r="S1216" t="b">
        <v>1</v>
      </c>
      <c r="T1216" t="s">
        <v>8273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8218</v>
      </c>
      <c r="G1217" t="s">
        <v>8223</v>
      </c>
      <c r="H1217" t="s">
        <v>8245</v>
      </c>
      <c r="I1217">
        <v>1401487756</v>
      </c>
      <c r="J1217" s="12">
        <f t="shared" si="36"/>
        <v>41789.673101851848</v>
      </c>
      <c r="K1217">
        <v>1398895756</v>
      </c>
      <c r="L1217" s="12">
        <f t="shared" si="37"/>
        <v>41759.673101851848</v>
      </c>
      <c r="M1217" t="b">
        <v>0</v>
      </c>
      <c r="N1217">
        <v>549</v>
      </c>
      <c r="O1217" s="7">
        <f>E1217/D1217</f>
        <v>7.8608020000000005</v>
      </c>
      <c r="P1217" s="8">
        <f>E1217/N1217</f>
        <v>71.592003642987251</v>
      </c>
      <c r="Q1217" t="str">
        <f>LEFT(T1217, FIND("/",T1217)-1)</f>
        <v>photography</v>
      </c>
      <c r="R1217" t="str">
        <f>RIGHT(T1217,LEN(T1217)-FIND("/",T1217))</f>
        <v>photobooks</v>
      </c>
      <c r="S1217" t="b">
        <v>1</v>
      </c>
      <c r="T1217" t="s">
        <v>8273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8218</v>
      </c>
      <c r="G1218" t="s">
        <v>8223</v>
      </c>
      <c r="H1218" t="s">
        <v>8245</v>
      </c>
      <c r="I1218">
        <v>1443826980</v>
      </c>
      <c r="J1218" s="12">
        <f t="shared" ref="J1218:J1281" si="38">(((I1218/60)/60)/24)+DATE(1970,1,1)+(-6/24)</f>
        <v>42279.710416666669</v>
      </c>
      <c r="K1218">
        <v>1441032457</v>
      </c>
      <c r="L1218" s="12">
        <f t="shared" ref="L1218:L1281" si="39">(((K1218/60)/60)/24)+DATE(1970,1,1)+(-6/24)</f>
        <v>42247.366400462968</v>
      </c>
      <c r="M1218" t="b">
        <v>0</v>
      </c>
      <c r="N1218">
        <v>222</v>
      </c>
      <c r="O1218" s="7">
        <f>E1218/D1218</f>
        <v>1.4570000000000001</v>
      </c>
      <c r="P1218" s="8">
        <f>E1218/N1218</f>
        <v>91.882882882882882</v>
      </c>
      <c r="Q1218" t="str">
        <f>LEFT(T1218, FIND("/",T1218)-1)</f>
        <v>photography</v>
      </c>
      <c r="R1218" t="str">
        <f>RIGHT(T1218,LEN(T1218)-FIND("/",T1218))</f>
        <v>photobooks</v>
      </c>
      <c r="S1218" t="b">
        <v>1</v>
      </c>
      <c r="T1218" t="s">
        <v>8273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8218</v>
      </c>
      <c r="G1219" t="s">
        <v>8223</v>
      </c>
      <c r="H1219" t="s">
        <v>8245</v>
      </c>
      <c r="I1219">
        <v>1468524340</v>
      </c>
      <c r="J1219" s="12">
        <f t="shared" si="38"/>
        <v>42565.559490740736</v>
      </c>
      <c r="K1219">
        <v>1465932340</v>
      </c>
      <c r="L1219" s="12">
        <f t="shared" si="39"/>
        <v>42535.559490740736</v>
      </c>
      <c r="M1219" t="b">
        <v>0</v>
      </c>
      <c r="N1219">
        <v>183</v>
      </c>
      <c r="O1219" s="7">
        <f>E1219/D1219</f>
        <v>1.026</v>
      </c>
      <c r="P1219" s="8">
        <f>E1219/N1219</f>
        <v>148.57377049180329</v>
      </c>
      <c r="Q1219" t="str">
        <f>LEFT(T1219, FIND("/",T1219)-1)</f>
        <v>photography</v>
      </c>
      <c r="R1219" t="str">
        <f>RIGHT(T1219,LEN(T1219)-FIND("/",T1219))</f>
        <v>photobooks</v>
      </c>
      <c r="S1219" t="b">
        <v>1</v>
      </c>
      <c r="T1219" t="s">
        <v>8273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8218</v>
      </c>
      <c r="G1220" t="s">
        <v>8223</v>
      </c>
      <c r="H1220" t="s">
        <v>8245</v>
      </c>
      <c r="I1220">
        <v>1446346800</v>
      </c>
      <c r="J1220" s="12">
        <f t="shared" si="38"/>
        <v>42308.875</v>
      </c>
      <c r="K1220">
        <v>1443714800</v>
      </c>
      <c r="L1220" s="12">
        <f t="shared" si="39"/>
        <v>42278.412037037036</v>
      </c>
      <c r="M1220" t="b">
        <v>0</v>
      </c>
      <c r="N1220">
        <v>89</v>
      </c>
      <c r="O1220" s="7">
        <f>E1220/D1220</f>
        <v>1.7227777777777777</v>
      </c>
      <c r="P1220" s="8">
        <f>E1220/N1220</f>
        <v>174.2134831460674</v>
      </c>
      <c r="Q1220" t="str">
        <f>LEFT(T1220, FIND("/",T1220)-1)</f>
        <v>photography</v>
      </c>
      <c r="R1220" t="str">
        <f>RIGHT(T1220,LEN(T1220)-FIND("/",T1220))</f>
        <v>photobooks</v>
      </c>
      <c r="S1220" t="b">
        <v>1</v>
      </c>
      <c r="T1220" t="s">
        <v>8273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8218</v>
      </c>
      <c r="G1221" t="s">
        <v>8223</v>
      </c>
      <c r="H1221" t="s">
        <v>8245</v>
      </c>
      <c r="I1221">
        <v>1476961513</v>
      </c>
      <c r="J1221" s="12">
        <f t="shared" si="38"/>
        <v>42663.211956018517</v>
      </c>
      <c r="K1221">
        <v>1474369513</v>
      </c>
      <c r="L1221" s="12">
        <f t="shared" si="39"/>
        <v>42633.211956018517</v>
      </c>
      <c r="M1221" t="b">
        <v>0</v>
      </c>
      <c r="N1221">
        <v>253</v>
      </c>
      <c r="O1221" s="7">
        <f>E1221/D1221</f>
        <v>1.5916819571865444</v>
      </c>
      <c r="P1221" s="8">
        <f>E1221/N1221</f>
        <v>102.86166007905139</v>
      </c>
      <c r="Q1221" t="str">
        <f>LEFT(T1221, FIND("/",T1221)-1)</f>
        <v>photography</v>
      </c>
      <c r="R1221" t="str">
        <f>RIGHT(T1221,LEN(T1221)-FIND("/",T1221))</f>
        <v>photobooks</v>
      </c>
      <c r="S1221" t="b">
        <v>1</v>
      </c>
      <c r="T1221" t="s">
        <v>8273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8218</v>
      </c>
      <c r="G1222" t="s">
        <v>8235</v>
      </c>
      <c r="H1222" t="s">
        <v>8245</v>
      </c>
      <c r="I1222">
        <v>1440515112</v>
      </c>
      <c r="J1222" s="12">
        <f t="shared" si="38"/>
        <v>42241.378611111111</v>
      </c>
      <c r="K1222">
        <v>1437923112</v>
      </c>
      <c r="L1222" s="12">
        <f t="shared" si="39"/>
        <v>42211.378611111111</v>
      </c>
      <c r="M1222" t="b">
        <v>0</v>
      </c>
      <c r="N1222">
        <v>140</v>
      </c>
      <c r="O1222" s="7">
        <f>E1222/D1222</f>
        <v>1.0376666666666667</v>
      </c>
      <c r="P1222" s="8">
        <f>E1222/N1222</f>
        <v>111.17857142857143</v>
      </c>
      <c r="Q1222" t="str">
        <f>LEFT(T1222, FIND("/",T1222)-1)</f>
        <v>photography</v>
      </c>
      <c r="R1222" t="str">
        <f>RIGHT(T1222,LEN(T1222)-FIND("/",T1222))</f>
        <v>photobooks</v>
      </c>
      <c r="S1222" t="b">
        <v>1</v>
      </c>
      <c r="T1222" t="s">
        <v>8273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8218</v>
      </c>
      <c r="G1223" t="s">
        <v>8224</v>
      </c>
      <c r="H1223" t="s">
        <v>8245</v>
      </c>
      <c r="I1223">
        <v>1480809600</v>
      </c>
      <c r="J1223" s="12">
        <f t="shared" si="38"/>
        <v>42707.75</v>
      </c>
      <c r="K1223">
        <v>1478431488</v>
      </c>
      <c r="L1223" s="12">
        <f t="shared" si="39"/>
        <v>42680.22555555556</v>
      </c>
      <c r="M1223" t="b">
        <v>0</v>
      </c>
      <c r="N1223">
        <v>103</v>
      </c>
      <c r="O1223" s="7">
        <f>E1223/D1223</f>
        <v>1.1140954545454547</v>
      </c>
      <c r="P1223" s="8">
        <f>E1223/N1223</f>
        <v>23.796213592233013</v>
      </c>
      <c r="Q1223" t="str">
        <f>LEFT(T1223, FIND("/",T1223)-1)</f>
        <v>photography</v>
      </c>
      <c r="R1223" t="str">
        <f>RIGHT(T1223,LEN(T1223)-FIND("/",T1223))</f>
        <v>photobooks</v>
      </c>
      <c r="S1223" t="b">
        <v>1</v>
      </c>
      <c r="T1223" t="s">
        <v>8273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8218</v>
      </c>
      <c r="G1224" t="s">
        <v>8228</v>
      </c>
      <c r="H1224" t="s">
        <v>8245</v>
      </c>
      <c r="I1224">
        <v>1459483200</v>
      </c>
      <c r="J1224" s="12">
        <f t="shared" si="38"/>
        <v>42460.916666666672</v>
      </c>
      <c r="K1224">
        <v>1456852647</v>
      </c>
      <c r="L1224" s="12">
        <f t="shared" si="39"/>
        <v>42430.470451388886</v>
      </c>
      <c r="M1224" t="b">
        <v>0</v>
      </c>
      <c r="N1224">
        <v>138</v>
      </c>
      <c r="O1224" s="7">
        <f>E1224/D1224</f>
        <v>2.80375</v>
      </c>
      <c r="P1224" s="8">
        <f>E1224/N1224</f>
        <v>81.268115942028984</v>
      </c>
      <c r="Q1224" t="str">
        <f>LEFT(T1224, FIND("/",T1224)-1)</f>
        <v>photography</v>
      </c>
      <c r="R1224" t="str">
        <f>RIGHT(T1224,LEN(T1224)-FIND("/",T1224))</f>
        <v>photobooks</v>
      </c>
      <c r="S1224" t="b">
        <v>1</v>
      </c>
      <c r="T1224" t="s">
        <v>8273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8218</v>
      </c>
      <c r="G1225" t="s">
        <v>8223</v>
      </c>
      <c r="H1225" t="s">
        <v>8245</v>
      </c>
      <c r="I1225">
        <v>1478754909</v>
      </c>
      <c r="J1225" s="12">
        <f t="shared" si="38"/>
        <v>42683.968854166669</v>
      </c>
      <c r="K1225">
        <v>1476159309</v>
      </c>
      <c r="L1225" s="12">
        <f t="shared" si="39"/>
        <v>42653.927187499998</v>
      </c>
      <c r="M1225" t="b">
        <v>0</v>
      </c>
      <c r="N1225">
        <v>191</v>
      </c>
      <c r="O1225" s="7">
        <f>E1225/D1225</f>
        <v>1.1210606060606061</v>
      </c>
      <c r="P1225" s="8">
        <f>E1225/N1225</f>
        <v>116.21465968586388</v>
      </c>
      <c r="Q1225" t="str">
        <f>LEFT(T1225, FIND("/",T1225)-1)</f>
        <v>photography</v>
      </c>
      <c r="R1225" t="str">
        <f>RIGHT(T1225,LEN(T1225)-FIND("/",T1225))</f>
        <v>photobooks</v>
      </c>
      <c r="S1225" t="b">
        <v>1</v>
      </c>
      <c r="T1225" t="s">
        <v>8273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8219</v>
      </c>
      <c r="G1226" t="s">
        <v>8223</v>
      </c>
      <c r="H1226" t="s">
        <v>8245</v>
      </c>
      <c r="I1226">
        <v>1402060302</v>
      </c>
      <c r="J1226" s="12">
        <f t="shared" si="38"/>
        <v>41796.299791666665</v>
      </c>
      <c r="K1226">
        <v>1396876302</v>
      </c>
      <c r="L1226" s="12">
        <f t="shared" si="39"/>
        <v>41736.299791666665</v>
      </c>
      <c r="M1226" t="b">
        <v>0</v>
      </c>
      <c r="N1226">
        <v>18</v>
      </c>
      <c r="O1226" s="7">
        <f>E1226/D1226</f>
        <v>7.0666666666666669E-2</v>
      </c>
      <c r="P1226" s="8">
        <f>E1226/N1226</f>
        <v>58.888888888888886</v>
      </c>
      <c r="Q1226" t="str">
        <f>LEFT(T1226, FIND("/",T1226)-1)</f>
        <v>music</v>
      </c>
      <c r="R1226" t="str">
        <f>RIGHT(T1226,LEN(T1226)-FIND("/",T1226))</f>
        <v>world music</v>
      </c>
      <c r="S1226" t="b">
        <v>0</v>
      </c>
      <c r="T1226" t="s">
        <v>8274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8219</v>
      </c>
      <c r="G1227" t="s">
        <v>8223</v>
      </c>
      <c r="H1227" t="s">
        <v>8245</v>
      </c>
      <c r="I1227">
        <v>1382478278</v>
      </c>
      <c r="J1227" s="12">
        <f t="shared" si="38"/>
        <v>41569.655995370369</v>
      </c>
      <c r="K1227">
        <v>1377294278</v>
      </c>
      <c r="L1227" s="12">
        <f t="shared" si="39"/>
        <v>41509.655995370369</v>
      </c>
      <c r="M1227" t="b">
        <v>0</v>
      </c>
      <c r="N1227">
        <v>3</v>
      </c>
      <c r="O1227" s="7">
        <f>E1227/D1227</f>
        <v>4.3999999999999997E-2</v>
      </c>
      <c r="P1227" s="8">
        <f>E1227/N1227</f>
        <v>44</v>
      </c>
      <c r="Q1227" t="str">
        <f>LEFT(T1227, FIND("/",T1227)-1)</f>
        <v>music</v>
      </c>
      <c r="R1227" t="str">
        <f>RIGHT(T1227,LEN(T1227)-FIND("/",T1227))</f>
        <v>world music</v>
      </c>
      <c r="S1227" t="b">
        <v>0</v>
      </c>
      <c r="T1227" t="s">
        <v>8274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8219</v>
      </c>
      <c r="G1228" t="s">
        <v>8223</v>
      </c>
      <c r="H1228" t="s">
        <v>8245</v>
      </c>
      <c r="I1228">
        <v>1398042000</v>
      </c>
      <c r="J1228" s="12">
        <f t="shared" si="38"/>
        <v>41749.791666666664</v>
      </c>
      <c r="K1228">
        <v>1395089981</v>
      </c>
      <c r="L1228" s="12">
        <f t="shared" si="39"/>
        <v>41715.624780092592</v>
      </c>
      <c r="M1228" t="b">
        <v>0</v>
      </c>
      <c r="N1228">
        <v>40</v>
      </c>
      <c r="O1228" s="7">
        <f>E1228/D1228</f>
        <v>3.8739999999999997E-2</v>
      </c>
      <c r="P1228" s="8">
        <f>E1228/N1228</f>
        <v>48.424999999999997</v>
      </c>
      <c r="Q1228" t="str">
        <f>LEFT(T1228, FIND("/",T1228)-1)</f>
        <v>music</v>
      </c>
      <c r="R1228" t="str">
        <f>RIGHT(T1228,LEN(T1228)-FIND("/",T1228))</f>
        <v>world music</v>
      </c>
      <c r="S1228" t="b">
        <v>0</v>
      </c>
      <c r="T1228" t="s">
        <v>8274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8219</v>
      </c>
      <c r="G1229" t="s">
        <v>8223</v>
      </c>
      <c r="H1229" t="s">
        <v>8245</v>
      </c>
      <c r="I1229">
        <v>1407394800</v>
      </c>
      <c r="J1229" s="12">
        <f t="shared" si="38"/>
        <v>41858.041666666664</v>
      </c>
      <c r="K1229">
        <v>1404770616</v>
      </c>
      <c r="L1229" s="12">
        <f t="shared" si="39"/>
        <v>41827.669166666667</v>
      </c>
      <c r="M1229" t="b">
        <v>0</v>
      </c>
      <c r="N1229">
        <v>0</v>
      </c>
      <c r="O1229" s="7">
        <f>E1229/D1229</f>
        <v>0</v>
      </c>
      <c r="P1229" s="8" t="e">
        <f>E1229/N1229</f>
        <v>#DIV/0!</v>
      </c>
      <c r="Q1229" t="str">
        <f>LEFT(T1229, FIND("/",T1229)-1)</f>
        <v>music</v>
      </c>
      <c r="R1229" t="str">
        <f>RIGHT(T1229,LEN(T1229)-FIND("/",T1229))</f>
        <v>world music</v>
      </c>
      <c r="S1229" t="b">
        <v>0</v>
      </c>
      <c r="T1229" t="s">
        <v>8274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8219</v>
      </c>
      <c r="G1230" t="s">
        <v>8223</v>
      </c>
      <c r="H1230" t="s">
        <v>8245</v>
      </c>
      <c r="I1230">
        <v>1317231008</v>
      </c>
      <c r="J1230" s="12">
        <f t="shared" si="38"/>
        <v>40814.479259259257</v>
      </c>
      <c r="K1230">
        <v>1312047008</v>
      </c>
      <c r="L1230" s="12">
        <f t="shared" si="39"/>
        <v>40754.479259259257</v>
      </c>
      <c r="M1230" t="b">
        <v>0</v>
      </c>
      <c r="N1230">
        <v>24</v>
      </c>
      <c r="O1230" s="7">
        <f>E1230/D1230</f>
        <v>0.29299999999999998</v>
      </c>
      <c r="P1230" s="8">
        <f>E1230/N1230</f>
        <v>61.041666666666664</v>
      </c>
      <c r="Q1230" t="str">
        <f>LEFT(T1230, FIND("/",T1230)-1)</f>
        <v>music</v>
      </c>
      <c r="R1230" t="str">
        <f>RIGHT(T1230,LEN(T1230)-FIND("/",T1230))</f>
        <v>world music</v>
      </c>
      <c r="S1230" t="b">
        <v>0</v>
      </c>
      <c r="T1230" t="s">
        <v>8274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8219</v>
      </c>
      <c r="G1231" t="s">
        <v>8223</v>
      </c>
      <c r="H1231" t="s">
        <v>8245</v>
      </c>
      <c r="I1231">
        <v>1334592000</v>
      </c>
      <c r="J1231" s="12">
        <f t="shared" si="38"/>
        <v>41015.416666666664</v>
      </c>
      <c r="K1231">
        <v>1331982127</v>
      </c>
      <c r="L1231" s="12">
        <f t="shared" si="39"/>
        <v>40985.209803240738</v>
      </c>
      <c r="M1231" t="b">
        <v>0</v>
      </c>
      <c r="N1231">
        <v>1</v>
      </c>
      <c r="O1231" s="7">
        <f>E1231/D1231</f>
        <v>9.0909090909090905E-3</v>
      </c>
      <c r="P1231" s="8">
        <f>E1231/N1231</f>
        <v>25</v>
      </c>
      <c r="Q1231" t="str">
        <f>LEFT(T1231, FIND("/",T1231)-1)</f>
        <v>music</v>
      </c>
      <c r="R1231" t="str">
        <f>RIGHT(T1231,LEN(T1231)-FIND("/",T1231))</f>
        <v>world music</v>
      </c>
      <c r="S1231" t="b">
        <v>0</v>
      </c>
      <c r="T1231" t="s">
        <v>8274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8219</v>
      </c>
      <c r="G1232" t="s">
        <v>8223</v>
      </c>
      <c r="H1232" t="s">
        <v>8245</v>
      </c>
      <c r="I1232">
        <v>1298589630</v>
      </c>
      <c r="J1232" s="12">
        <f t="shared" si="38"/>
        <v>40598.722569444442</v>
      </c>
      <c r="K1232">
        <v>1295997630</v>
      </c>
      <c r="L1232" s="12">
        <f t="shared" si="39"/>
        <v>40568.722569444442</v>
      </c>
      <c r="M1232" t="b">
        <v>0</v>
      </c>
      <c r="N1232">
        <v>0</v>
      </c>
      <c r="O1232" s="7">
        <f>E1232/D1232</f>
        <v>0</v>
      </c>
      <c r="P1232" s="8" t="e">
        <f>E1232/N1232</f>
        <v>#DIV/0!</v>
      </c>
      <c r="Q1232" t="str">
        <f>LEFT(T1232, FIND("/",T1232)-1)</f>
        <v>music</v>
      </c>
      <c r="R1232" t="str">
        <f>RIGHT(T1232,LEN(T1232)-FIND("/",T1232))</f>
        <v>world music</v>
      </c>
      <c r="S1232" t="b">
        <v>0</v>
      </c>
      <c r="T1232" t="s">
        <v>8274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8219</v>
      </c>
      <c r="G1233" t="s">
        <v>8223</v>
      </c>
      <c r="H1233" t="s">
        <v>8245</v>
      </c>
      <c r="I1233">
        <v>1440723600</v>
      </c>
      <c r="J1233" s="12">
        <f t="shared" si="38"/>
        <v>42243.791666666672</v>
      </c>
      <c r="K1233">
        <v>1436394968</v>
      </c>
      <c r="L1233" s="12">
        <f t="shared" si="39"/>
        <v>42193.691759259258</v>
      </c>
      <c r="M1233" t="b">
        <v>0</v>
      </c>
      <c r="N1233">
        <v>0</v>
      </c>
      <c r="O1233" s="7">
        <f>E1233/D1233</f>
        <v>0</v>
      </c>
      <c r="P1233" s="8" t="e">
        <f>E1233/N1233</f>
        <v>#DIV/0!</v>
      </c>
      <c r="Q1233" t="str">
        <f>LEFT(T1233, FIND("/",T1233)-1)</f>
        <v>music</v>
      </c>
      <c r="R1233" t="str">
        <f>RIGHT(T1233,LEN(T1233)-FIND("/",T1233))</f>
        <v>world music</v>
      </c>
      <c r="S1233" t="b">
        <v>0</v>
      </c>
      <c r="T1233" t="s">
        <v>8274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8219</v>
      </c>
      <c r="G1234" t="s">
        <v>8223</v>
      </c>
      <c r="H1234" t="s">
        <v>8245</v>
      </c>
      <c r="I1234">
        <v>1381090870</v>
      </c>
      <c r="J1234" s="12">
        <f t="shared" si="38"/>
        <v>41553.598032407412</v>
      </c>
      <c r="K1234">
        <v>1377030070</v>
      </c>
      <c r="L1234" s="12">
        <f t="shared" si="39"/>
        <v>41506.598032407412</v>
      </c>
      <c r="M1234" t="b">
        <v>0</v>
      </c>
      <c r="N1234">
        <v>1</v>
      </c>
      <c r="O1234" s="7">
        <f>E1234/D1234</f>
        <v>8.0000000000000002E-3</v>
      </c>
      <c r="P1234" s="8">
        <f>E1234/N1234</f>
        <v>40</v>
      </c>
      <c r="Q1234" t="str">
        <f>LEFT(T1234, FIND("/",T1234)-1)</f>
        <v>music</v>
      </c>
      <c r="R1234" t="str">
        <f>RIGHT(T1234,LEN(T1234)-FIND("/",T1234))</f>
        <v>world music</v>
      </c>
      <c r="S1234" t="b">
        <v>0</v>
      </c>
      <c r="T1234" t="s">
        <v>8274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8219</v>
      </c>
      <c r="G1235" t="s">
        <v>8223</v>
      </c>
      <c r="H1235" t="s">
        <v>8245</v>
      </c>
      <c r="I1235">
        <v>1329864374</v>
      </c>
      <c r="J1235" s="12">
        <f t="shared" si="38"/>
        <v>40960.698773148149</v>
      </c>
      <c r="K1235">
        <v>1328049974</v>
      </c>
      <c r="L1235" s="12">
        <f t="shared" si="39"/>
        <v>40939.698773148149</v>
      </c>
      <c r="M1235" t="b">
        <v>0</v>
      </c>
      <c r="N1235">
        <v>6</v>
      </c>
      <c r="O1235" s="7">
        <f>E1235/D1235</f>
        <v>0.11600000000000001</v>
      </c>
      <c r="P1235" s="8">
        <f>E1235/N1235</f>
        <v>19.333333333333332</v>
      </c>
      <c r="Q1235" t="str">
        <f>LEFT(T1235, FIND("/",T1235)-1)</f>
        <v>music</v>
      </c>
      <c r="R1235" t="str">
        <f>RIGHT(T1235,LEN(T1235)-FIND("/",T1235))</f>
        <v>world music</v>
      </c>
      <c r="S1235" t="b">
        <v>0</v>
      </c>
      <c r="T1235" t="s">
        <v>8274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8219</v>
      </c>
      <c r="G1236" t="s">
        <v>8224</v>
      </c>
      <c r="H1236" t="s">
        <v>8245</v>
      </c>
      <c r="I1236">
        <v>1422903342</v>
      </c>
      <c r="J1236" s="12">
        <f t="shared" si="38"/>
        <v>42037.538680555561</v>
      </c>
      <c r="K1236">
        <v>1420311342</v>
      </c>
      <c r="L1236" s="12">
        <f t="shared" si="39"/>
        <v>42007.538680555561</v>
      </c>
      <c r="M1236" t="b">
        <v>0</v>
      </c>
      <c r="N1236">
        <v>0</v>
      </c>
      <c r="O1236" s="7">
        <f>E1236/D1236</f>
        <v>0</v>
      </c>
      <c r="P1236" s="8" t="e">
        <f>E1236/N1236</f>
        <v>#DIV/0!</v>
      </c>
      <c r="Q1236" t="str">
        <f>LEFT(T1236, FIND("/",T1236)-1)</f>
        <v>music</v>
      </c>
      <c r="R1236" t="str">
        <f>RIGHT(T1236,LEN(T1236)-FIND("/",T1236))</f>
        <v>world music</v>
      </c>
      <c r="S1236" t="b">
        <v>0</v>
      </c>
      <c r="T1236" t="s">
        <v>8274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8219</v>
      </c>
      <c r="G1237" t="s">
        <v>8223</v>
      </c>
      <c r="H1237" t="s">
        <v>8245</v>
      </c>
      <c r="I1237">
        <v>1387077299</v>
      </c>
      <c r="J1237" s="12">
        <f t="shared" si="38"/>
        <v>41622.885405092595</v>
      </c>
      <c r="K1237">
        <v>1383621299</v>
      </c>
      <c r="L1237" s="12">
        <f t="shared" si="39"/>
        <v>41582.885405092595</v>
      </c>
      <c r="M1237" t="b">
        <v>0</v>
      </c>
      <c r="N1237">
        <v>6</v>
      </c>
      <c r="O1237" s="7">
        <f>E1237/D1237</f>
        <v>2.787363950092912E-2</v>
      </c>
      <c r="P1237" s="8">
        <f>E1237/N1237</f>
        <v>35</v>
      </c>
      <c r="Q1237" t="str">
        <f>LEFT(T1237, FIND("/",T1237)-1)</f>
        <v>music</v>
      </c>
      <c r="R1237" t="str">
        <f>RIGHT(T1237,LEN(T1237)-FIND("/",T1237))</f>
        <v>world music</v>
      </c>
      <c r="S1237" t="b">
        <v>0</v>
      </c>
      <c r="T1237" t="s">
        <v>8274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8219</v>
      </c>
      <c r="G1238" t="s">
        <v>8223</v>
      </c>
      <c r="H1238" t="s">
        <v>8245</v>
      </c>
      <c r="I1238">
        <v>1343491200</v>
      </c>
      <c r="J1238" s="12">
        <f t="shared" si="38"/>
        <v>41118.416666666664</v>
      </c>
      <c r="K1238">
        <v>1342801164</v>
      </c>
      <c r="L1238" s="12">
        <f t="shared" si="39"/>
        <v>41110.430138888885</v>
      </c>
      <c r="M1238" t="b">
        <v>0</v>
      </c>
      <c r="N1238">
        <v>0</v>
      </c>
      <c r="O1238" s="7">
        <f>E1238/D1238</f>
        <v>0</v>
      </c>
      <c r="P1238" s="8" t="e">
        <f>E1238/N1238</f>
        <v>#DIV/0!</v>
      </c>
      <c r="Q1238" t="str">
        <f>LEFT(T1238, FIND("/",T1238)-1)</f>
        <v>music</v>
      </c>
      <c r="R1238" t="str">
        <f>RIGHT(T1238,LEN(T1238)-FIND("/",T1238))</f>
        <v>world music</v>
      </c>
      <c r="S1238" t="b">
        <v>0</v>
      </c>
      <c r="T1238" t="s">
        <v>8274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8219</v>
      </c>
      <c r="G1239" t="s">
        <v>8223</v>
      </c>
      <c r="H1239" t="s">
        <v>8245</v>
      </c>
      <c r="I1239">
        <v>1345790865</v>
      </c>
      <c r="J1239" s="12">
        <f t="shared" si="38"/>
        <v>41145.033159722225</v>
      </c>
      <c r="K1239">
        <v>1344062865</v>
      </c>
      <c r="L1239" s="12">
        <f t="shared" si="39"/>
        <v>41125.033159722225</v>
      </c>
      <c r="M1239" t="b">
        <v>0</v>
      </c>
      <c r="N1239">
        <v>0</v>
      </c>
      <c r="O1239" s="7">
        <f>E1239/D1239</f>
        <v>0</v>
      </c>
      <c r="P1239" s="8" t="e">
        <f>E1239/N1239</f>
        <v>#DIV/0!</v>
      </c>
      <c r="Q1239" t="str">
        <f>LEFT(T1239, FIND("/",T1239)-1)</f>
        <v>music</v>
      </c>
      <c r="R1239" t="str">
        <f>RIGHT(T1239,LEN(T1239)-FIND("/",T1239))</f>
        <v>world music</v>
      </c>
      <c r="S1239" t="b">
        <v>0</v>
      </c>
      <c r="T1239" t="s">
        <v>8274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8219</v>
      </c>
      <c r="G1240" t="s">
        <v>8223</v>
      </c>
      <c r="H1240" t="s">
        <v>8245</v>
      </c>
      <c r="I1240">
        <v>1312641536</v>
      </c>
      <c r="J1240" s="12">
        <f t="shared" si="38"/>
        <v>40761.36037037037</v>
      </c>
      <c r="K1240">
        <v>1310049536</v>
      </c>
      <c r="L1240" s="12">
        <f t="shared" si="39"/>
        <v>40731.36037037037</v>
      </c>
      <c r="M1240" t="b">
        <v>0</v>
      </c>
      <c r="N1240">
        <v>3</v>
      </c>
      <c r="O1240" s="7">
        <f>E1240/D1240</f>
        <v>0.17799999999999999</v>
      </c>
      <c r="P1240" s="8">
        <f>E1240/N1240</f>
        <v>59.333333333333336</v>
      </c>
      <c r="Q1240" t="str">
        <f>LEFT(T1240, FIND("/",T1240)-1)</f>
        <v>music</v>
      </c>
      <c r="R1240" t="str">
        <f>RIGHT(T1240,LEN(T1240)-FIND("/",T1240))</f>
        <v>world music</v>
      </c>
      <c r="S1240" t="b">
        <v>0</v>
      </c>
      <c r="T1240" t="s">
        <v>8274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8219</v>
      </c>
      <c r="G1241" t="s">
        <v>8223</v>
      </c>
      <c r="H1241" t="s">
        <v>8245</v>
      </c>
      <c r="I1241">
        <v>1325804767</v>
      </c>
      <c r="J1241" s="12">
        <f t="shared" si="38"/>
        <v>40913.712581018517</v>
      </c>
      <c r="K1241">
        <v>1323212767</v>
      </c>
      <c r="L1241" s="12">
        <f t="shared" si="39"/>
        <v>40883.712581018517</v>
      </c>
      <c r="M1241" t="b">
        <v>0</v>
      </c>
      <c r="N1241">
        <v>0</v>
      </c>
      <c r="O1241" s="7">
        <f>E1241/D1241</f>
        <v>0</v>
      </c>
      <c r="P1241" s="8" t="e">
        <f>E1241/N1241</f>
        <v>#DIV/0!</v>
      </c>
      <c r="Q1241" t="str">
        <f>LEFT(T1241, FIND("/",T1241)-1)</f>
        <v>music</v>
      </c>
      <c r="R1241" t="str">
        <f>RIGHT(T1241,LEN(T1241)-FIND("/",T1241))</f>
        <v>world music</v>
      </c>
      <c r="S1241" t="b">
        <v>0</v>
      </c>
      <c r="T1241" t="s">
        <v>8274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8219</v>
      </c>
      <c r="G1242" t="s">
        <v>8223</v>
      </c>
      <c r="H1242" t="s">
        <v>8245</v>
      </c>
      <c r="I1242">
        <v>1373665860</v>
      </c>
      <c r="J1242" s="12">
        <f t="shared" si="38"/>
        <v>41467.660416666666</v>
      </c>
      <c r="K1242">
        <v>1368579457</v>
      </c>
      <c r="L1242" s="12">
        <f t="shared" si="39"/>
        <v>41408.790011574078</v>
      </c>
      <c r="M1242" t="b">
        <v>0</v>
      </c>
      <c r="N1242">
        <v>8</v>
      </c>
      <c r="O1242" s="7">
        <f>E1242/D1242</f>
        <v>3.0124999999999999E-2</v>
      </c>
      <c r="P1242" s="8">
        <f>E1242/N1242</f>
        <v>30.125</v>
      </c>
      <c r="Q1242" t="str">
        <f>LEFT(T1242, FIND("/",T1242)-1)</f>
        <v>music</v>
      </c>
      <c r="R1242" t="str">
        <f>RIGHT(T1242,LEN(T1242)-FIND("/",T1242))</f>
        <v>world music</v>
      </c>
      <c r="S1242" t="b">
        <v>0</v>
      </c>
      <c r="T1242" t="s">
        <v>8274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8219</v>
      </c>
      <c r="G1243" t="s">
        <v>8223</v>
      </c>
      <c r="H1243" t="s">
        <v>8245</v>
      </c>
      <c r="I1243">
        <v>1414994340</v>
      </c>
      <c r="J1243" s="12">
        <f t="shared" si="38"/>
        <v>41945.999305555553</v>
      </c>
      <c r="K1243">
        <v>1413057980</v>
      </c>
      <c r="L1243" s="12">
        <f t="shared" si="39"/>
        <v>41923.587731481479</v>
      </c>
      <c r="M1243" t="b">
        <v>0</v>
      </c>
      <c r="N1243">
        <v>34</v>
      </c>
      <c r="O1243" s="7">
        <f>E1243/D1243</f>
        <v>0.50739999999999996</v>
      </c>
      <c r="P1243" s="8">
        <f>E1243/N1243</f>
        <v>74.617647058823536</v>
      </c>
      <c r="Q1243" t="str">
        <f>LEFT(T1243, FIND("/",T1243)-1)</f>
        <v>music</v>
      </c>
      <c r="R1243" t="str">
        <f>RIGHT(T1243,LEN(T1243)-FIND("/",T1243))</f>
        <v>world music</v>
      </c>
      <c r="S1243" t="b">
        <v>0</v>
      </c>
      <c r="T1243" t="s">
        <v>8274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8219</v>
      </c>
      <c r="G1244" t="s">
        <v>8223</v>
      </c>
      <c r="H1244" t="s">
        <v>8245</v>
      </c>
      <c r="I1244">
        <v>1315747080</v>
      </c>
      <c r="J1244" s="12">
        <f t="shared" si="38"/>
        <v>40797.304166666669</v>
      </c>
      <c r="K1244">
        <v>1314417502</v>
      </c>
      <c r="L1244" s="12">
        <f t="shared" si="39"/>
        <v>40781.915532407409</v>
      </c>
      <c r="M1244" t="b">
        <v>0</v>
      </c>
      <c r="N1244">
        <v>1</v>
      </c>
      <c r="O1244" s="7">
        <f>E1244/D1244</f>
        <v>5.4884742041712408E-3</v>
      </c>
      <c r="P1244" s="8">
        <f>E1244/N1244</f>
        <v>5</v>
      </c>
      <c r="Q1244" t="str">
        <f>LEFT(T1244, FIND("/",T1244)-1)</f>
        <v>music</v>
      </c>
      <c r="R1244" t="str">
        <f>RIGHT(T1244,LEN(T1244)-FIND("/",T1244))</f>
        <v>world music</v>
      </c>
      <c r="S1244" t="b">
        <v>0</v>
      </c>
      <c r="T1244" t="s">
        <v>8274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8219</v>
      </c>
      <c r="G1245" t="s">
        <v>8223</v>
      </c>
      <c r="H1245" t="s">
        <v>8245</v>
      </c>
      <c r="I1245">
        <v>1310158800</v>
      </c>
      <c r="J1245" s="12">
        <f t="shared" si="38"/>
        <v>40732.625</v>
      </c>
      <c r="K1245">
        <v>1304888771</v>
      </c>
      <c r="L1245" s="12">
        <f t="shared" si="39"/>
        <v>40671.629293981481</v>
      </c>
      <c r="M1245" t="b">
        <v>0</v>
      </c>
      <c r="N1245">
        <v>38</v>
      </c>
      <c r="O1245" s="7">
        <f>E1245/D1245</f>
        <v>0.14091666666666666</v>
      </c>
      <c r="P1245" s="8">
        <f>E1245/N1245</f>
        <v>44.5</v>
      </c>
      <c r="Q1245" t="str">
        <f>LEFT(T1245, FIND("/",T1245)-1)</f>
        <v>music</v>
      </c>
      <c r="R1245" t="str">
        <f>RIGHT(T1245,LEN(T1245)-FIND("/",T1245))</f>
        <v>world music</v>
      </c>
      <c r="S1245" t="b">
        <v>0</v>
      </c>
      <c r="T1245" t="s">
        <v>8274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8218</v>
      </c>
      <c r="G1246" t="s">
        <v>8223</v>
      </c>
      <c r="H1246" t="s">
        <v>8245</v>
      </c>
      <c r="I1246">
        <v>1366664400</v>
      </c>
      <c r="J1246" s="12">
        <f t="shared" si="38"/>
        <v>41386.625</v>
      </c>
      <c r="K1246">
        <v>1363981723</v>
      </c>
      <c r="L1246" s="12">
        <f t="shared" si="39"/>
        <v>41355.575497685182</v>
      </c>
      <c r="M1246" t="b">
        <v>1</v>
      </c>
      <c r="N1246">
        <v>45</v>
      </c>
      <c r="O1246" s="7">
        <f>E1246/D1246</f>
        <v>1.038</v>
      </c>
      <c r="P1246" s="8">
        <f>E1246/N1246</f>
        <v>46.133333333333333</v>
      </c>
      <c r="Q1246" t="str">
        <f>LEFT(T1246, FIND("/",T1246)-1)</f>
        <v>music</v>
      </c>
      <c r="R1246" t="str">
        <f>RIGHT(T1246,LEN(T1246)-FIND("/",T1246))</f>
        <v>rock</v>
      </c>
      <c r="S1246" t="b">
        <v>1</v>
      </c>
      <c r="T1246" t="s">
        <v>8264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8218</v>
      </c>
      <c r="G1247" t="s">
        <v>8223</v>
      </c>
      <c r="H1247" t="s">
        <v>8245</v>
      </c>
      <c r="I1247">
        <v>1402755834</v>
      </c>
      <c r="J1247" s="12">
        <f t="shared" si="38"/>
        <v>41804.349930555552</v>
      </c>
      <c r="K1247">
        <v>1400163834</v>
      </c>
      <c r="L1247" s="12">
        <f t="shared" si="39"/>
        <v>41774.349930555552</v>
      </c>
      <c r="M1247" t="b">
        <v>1</v>
      </c>
      <c r="N1247">
        <v>17</v>
      </c>
      <c r="O1247" s="7">
        <f>E1247/D1247</f>
        <v>1.2024999999999999</v>
      </c>
      <c r="P1247" s="8">
        <f>E1247/N1247</f>
        <v>141.47058823529412</v>
      </c>
      <c r="Q1247" t="str">
        <f>LEFT(T1247, FIND("/",T1247)-1)</f>
        <v>music</v>
      </c>
      <c r="R1247" t="str">
        <f>RIGHT(T1247,LEN(T1247)-FIND("/",T1247))</f>
        <v>rock</v>
      </c>
      <c r="S1247" t="b">
        <v>1</v>
      </c>
      <c r="T1247" t="s">
        <v>8264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8218</v>
      </c>
      <c r="G1248" t="s">
        <v>8223</v>
      </c>
      <c r="H1248" t="s">
        <v>8245</v>
      </c>
      <c r="I1248">
        <v>1323136949</v>
      </c>
      <c r="J1248" s="12">
        <f t="shared" si="38"/>
        <v>40882.835057870368</v>
      </c>
      <c r="K1248">
        <v>1319245349</v>
      </c>
      <c r="L1248" s="12">
        <f t="shared" si="39"/>
        <v>40837.793391203704</v>
      </c>
      <c r="M1248" t="b">
        <v>1</v>
      </c>
      <c r="N1248">
        <v>31</v>
      </c>
      <c r="O1248" s="7">
        <f>E1248/D1248</f>
        <v>1.17</v>
      </c>
      <c r="P1248" s="8">
        <f>E1248/N1248</f>
        <v>75.483870967741936</v>
      </c>
      <c r="Q1248" t="str">
        <f>LEFT(T1248, FIND("/",T1248)-1)</f>
        <v>music</v>
      </c>
      <c r="R1248" t="str">
        <f>RIGHT(T1248,LEN(T1248)-FIND("/",T1248))</f>
        <v>rock</v>
      </c>
      <c r="S1248" t="b">
        <v>1</v>
      </c>
      <c r="T1248" t="s">
        <v>8264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8218</v>
      </c>
      <c r="G1249" t="s">
        <v>8223</v>
      </c>
      <c r="H1249" t="s">
        <v>8245</v>
      </c>
      <c r="I1249">
        <v>1367823655</v>
      </c>
      <c r="J1249" s="12">
        <f t="shared" si="38"/>
        <v>41400.042303240742</v>
      </c>
      <c r="K1249">
        <v>1365231655</v>
      </c>
      <c r="L1249" s="12">
        <f t="shared" si="39"/>
        <v>41370.042303240742</v>
      </c>
      <c r="M1249" t="b">
        <v>1</v>
      </c>
      <c r="N1249">
        <v>50</v>
      </c>
      <c r="O1249" s="7">
        <f>E1249/D1249</f>
        <v>1.2214285714285715</v>
      </c>
      <c r="P1249" s="8">
        <f>E1249/N1249</f>
        <v>85.5</v>
      </c>
      <c r="Q1249" t="str">
        <f>LEFT(T1249, FIND("/",T1249)-1)</f>
        <v>music</v>
      </c>
      <c r="R1249" t="str">
        <f>RIGHT(T1249,LEN(T1249)-FIND("/",T1249))</f>
        <v>rock</v>
      </c>
      <c r="S1249" t="b">
        <v>1</v>
      </c>
      <c r="T1249" t="s">
        <v>8264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8218</v>
      </c>
      <c r="G1250" t="s">
        <v>8223</v>
      </c>
      <c r="H1250" t="s">
        <v>8245</v>
      </c>
      <c r="I1250">
        <v>1402642740</v>
      </c>
      <c r="J1250" s="12">
        <f t="shared" si="38"/>
        <v>41803.040972222225</v>
      </c>
      <c r="K1250">
        <v>1399563953</v>
      </c>
      <c r="L1250" s="12">
        <f t="shared" si="39"/>
        <v>41767.406863425924</v>
      </c>
      <c r="M1250" t="b">
        <v>1</v>
      </c>
      <c r="N1250">
        <v>59</v>
      </c>
      <c r="O1250" s="7">
        <f>E1250/D1250</f>
        <v>1.5164</v>
      </c>
      <c r="P1250" s="8">
        <f>E1250/N1250</f>
        <v>64.254237288135599</v>
      </c>
      <c r="Q1250" t="str">
        <f>LEFT(T1250, FIND("/",T1250)-1)</f>
        <v>music</v>
      </c>
      <c r="R1250" t="str">
        <f>RIGHT(T1250,LEN(T1250)-FIND("/",T1250))</f>
        <v>rock</v>
      </c>
      <c r="S1250" t="b">
        <v>1</v>
      </c>
      <c r="T1250" t="s">
        <v>8264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8218</v>
      </c>
      <c r="G1251" t="s">
        <v>8223</v>
      </c>
      <c r="H1251" t="s">
        <v>8245</v>
      </c>
      <c r="I1251">
        <v>1341683211</v>
      </c>
      <c r="J1251" s="12">
        <f t="shared" si="38"/>
        <v>41097.49086805556</v>
      </c>
      <c r="K1251">
        <v>1339091211</v>
      </c>
      <c r="L1251" s="12">
        <f t="shared" si="39"/>
        <v>41067.49086805556</v>
      </c>
      <c r="M1251" t="b">
        <v>1</v>
      </c>
      <c r="N1251">
        <v>81</v>
      </c>
      <c r="O1251" s="7">
        <f>E1251/D1251</f>
        <v>1.0444</v>
      </c>
      <c r="P1251" s="8">
        <f>E1251/N1251</f>
        <v>64.46913580246914</v>
      </c>
      <c r="Q1251" t="str">
        <f>LEFT(T1251, FIND("/",T1251)-1)</f>
        <v>music</v>
      </c>
      <c r="R1251" t="str">
        <f>RIGHT(T1251,LEN(T1251)-FIND("/",T1251))</f>
        <v>rock</v>
      </c>
      <c r="S1251" t="b">
        <v>1</v>
      </c>
      <c r="T1251" t="s">
        <v>8264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8218</v>
      </c>
      <c r="G1252" t="s">
        <v>8223</v>
      </c>
      <c r="H1252" t="s">
        <v>8245</v>
      </c>
      <c r="I1252">
        <v>1410017131</v>
      </c>
      <c r="J1252" s="12">
        <f t="shared" si="38"/>
        <v>41888.39271990741</v>
      </c>
      <c r="K1252">
        <v>1406129131</v>
      </c>
      <c r="L1252" s="12">
        <f t="shared" si="39"/>
        <v>41843.39271990741</v>
      </c>
      <c r="M1252" t="b">
        <v>1</v>
      </c>
      <c r="N1252">
        <v>508</v>
      </c>
      <c r="O1252" s="7">
        <f>E1252/D1252</f>
        <v>2.0015333333333332</v>
      </c>
      <c r="P1252" s="8">
        <f>E1252/N1252</f>
        <v>118.2007874015748</v>
      </c>
      <c r="Q1252" t="str">
        <f>LEFT(T1252, FIND("/",T1252)-1)</f>
        <v>music</v>
      </c>
      <c r="R1252" t="str">
        <f>RIGHT(T1252,LEN(T1252)-FIND("/",T1252))</f>
        <v>rock</v>
      </c>
      <c r="S1252" t="b">
        <v>1</v>
      </c>
      <c r="T1252" t="s">
        <v>8264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8218</v>
      </c>
      <c r="G1253" t="s">
        <v>8223</v>
      </c>
      <c r="H1253" t="s">
        <v>8245</v>
      </c>
      <c r="I1253">
        <v>1316979167</v>
      </c>
      <c r="J1253" s="12">
        <f t="shared" si="38"/>
        <v>40811.564432870371</v>
      </c>
      <c r="K1253">
        <v>1311795167</v>
      </c>
      <c r="L1253" s="12">
        <f t="shared" si="39"/>
        <v>40751.564432870371</v>
      </c>
      <c r="M1253" t="b">
        <v>1</v>
      </c>
      <c r="N1253">
        <v>74</v>
      </c>
      <c r="O1253" s="7">
        <f>E1253/D1253</f>
        <v>1.018</v>
      </c>
      <c r="P1253" s="8">
        <f>E1253/N1253</f>
        <v>82.540540540540547</v>
      </c>
      <c r="Q1253" t="str">
        <f>LEFT(T1253, FIND("/",T1253)-1)</f>
        <v>music</v>
      </c>
      <c r="R1253" t="str">
        <f>RIGHT(T1253,LEN(T1253)-FIND("/",T1253))</f>
        <v>rock</v>
      </c>
      <c r="S1253" t="b">
        <v>1</v>
      </c>
      <c r="T1253" t="s">
        <v>8264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8218</v>
      </c>
      <c r="G1254" t="s">
        <v>8223</v>
      </c>
      <c r="H1254" t="s">
        <v>8245</v>
      </c>
      <c r="I1254">
        <v>1382658169</v>
      </c>
      <c r="J1254" s="12">
        <f t="shared" si="38"/>
        <v>41571.738067129627</v>
      </c>
      <c r="K1254">
        <v>1380238969</v>
      </c>
      <c r="L1254" s="12">
        <f t="shared" si="39"/>
        <v>41543.738067129627</v>
      </c>
      <c r="M1254" t="b">
        <v>1</v>
      </c>
      <c r="N1254">
        <v>141</v>
      </c>
      <c r="O1254" s="7">
        <f>E1254/D1254</f>
        <v>1.3765714285714286</v>
      </c>
      <c r="P1254" s="8">
        <f>E1254/N1254</f>
        <v>34.170212765957444</v>
      </c>
      <c r="Q1254" t="str">
        <f>LEFT(T1254, FIND("/",T1254)-1)</f>
        <v>music</v>
      </c>
      <c r="R1254" t="str">
        <f>RIGHT(T1254,LEN(T1254)-FIND("/",T1254))</f>
        <v>rock</v>
      </c>
      <c r="S1254" t="b">
        <v>1</v>
      </c>
      <c r="T1254" t="s">
        <v>8264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8218</v>
      </c>
      <c r="G1255" t="s">
        <v>8223</v>
      </c>
      <c r="H1255" t="s">
        <v>8245</v>
      </c>
      <c r="I1255">
        <v>1409770107</v>
      </c>
      <c r="J1255" s="12">
        <f t="shared" si="38"/>
        <v>41885.533645833333</v>
      </c>
      <c r="K1255">
        <v>1407178107</v>
      </c>
      <c r="L1255" s="12">
        <f t="shared" si="39"/>
        <v>41855.533645833333</v>
      </c>
      <c r="M1255" t="b">
        <v>1</v>
      </c>
      <c r="N1255">
        <v>711</v>
      </c>
      <c r="O1255" s="7">
        <f>E1255/D1255</f>
        <v>3038.3319999999999</v>
      </c>
      <c r="P1255" s="8">
        <f>E1255/N1255</f>
        <v>42.73322081575246</v>
      </c>
      <c r="Q1255" t="str">
        <f>LEFT(T1255, FIND("/",T1255)-1)</f>
        <v>music</v>
      </c>
      <c r="R1255" t="str">
        <f>RIGHT(T1255,LEN(T1255)-FIND("/",T1255))</f>
        <v>rock</v>
      </c>
      <c r="S1255" t="b">
        <v>1</v>
      </c>
      <c r="T1255" t="s">
        <v>8264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8218</v>
      </c>
      <c r="G1256" t="s">
        <v>8223</v>
      </c>
      <c r="H1256" t="s">
        <v>8245</v>
      </c>
      <c r="I1256">
        <v>1293857940</v>
      </c>
      <c r="J1256" s="12">
        <f t="shared" si="38"/>
        <v>40543.957638888889</v>
      </c>
      <c r="K1256">
        <v>1288968886</v>
      </c>
      <c r="L1256" s="12">
        <f t="shared" si="39"/>
        <v>40487.371365740742</v>
      </c>
      <c r="M1256" t="b">
        <v>1</v>
      </c>
      <c r="N1256">
        <v>141</v>
      </c>
      <c r="O1256" s="7">
        <f>E1256/D1256</f>
        <v>1.9885074626865671</v>
      </c>
      <c r="P1256" s="8">
        <f>E1256/N1256</f>
        <v>94.489361702127653</v>
      </c>
      <c r="Q1256" t="str">
        <f>LEFT(T1256, FIND("/",T1256)-1)</f>
        <v>music</v>
      </c>
      <c r="R1256" t="str">
        <f>RIGHT(T1256,LEN(T1256)-FIND("/",T1256))</f>
        <v>rock</v>
      </c>
      <c r="S1256" t="b">
        <v>1</v>
      </c>
      <c r="T1256" t="s">
        <v>8264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8218</v>
      </c>
      <c r="G1257" t="s">
        <v>8223</v>
      </c>
      <c r="H1257" t="s">
        <v>8245</v>
      </c>
      <c r="I1257">
        <v>1385932652</v>
      </c>
      <c r="J1257" s="12">
        <f t="shared" si="38"/>
        <v>41609.637175925927</v>
      </c>
      <c r="K1257">
        <v>1383337052</v>
      </c>
      <c r="L1257" s="12">
        <f t="shared" si="39"/>
        <v>41579.595509259263</v>
      </c>
      <c r="M1257" t="b">
        <v>1</v>
      </c>
      <c r="N1257">
        <v>109</v>
      </c>
      <c r="O1257" s="7">
        <f>E1257/D1257</f>
        <v>2.0236666666666667</v>
      </c>
      <c r="P1257" s="8">
        <f>E1257/N1257</f>
        <v>55.697247706422019</v>
      </c>
      <c r="Q1257" t="str">
        <f>LEFT(T1257, FIND("/",T1257)-1)</f>
        <v>music</v>
      </c>
      <c r="R1257" t="str">
        <f>RIGHT(T1257,LEN(T1257)-FIND("/",T1257))</f>
        <v>rock</v>
      </c>
      <c r="S1257" t="b">
        <v>1</v>
      </c>
      <c r="T1257" t="s">
        <v>8264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8218</v>
      </c>
      <c r="G1258" t="s">
        <v>8223</v>
      </c>
      <c r="H1258" t="s">
        <v>8245</v>
      </c>
      <c r="I1258">
        <v>1329084231</v>
      </c>
      <c r="J1258" s="12">
        <f t="shared" si="38"/>
        <v>40951.669340277782</v>
      </c>
      <c r="K1258">
        <v>1326492231</v>
      </c>
      <c r="L1258" s="12">
        <f t="shared" si="39"/>
        <v>40921.669340277782</v>
      </c>
      <c r="M1258" t="b">
        <v>1</v>
      </c>
      <c r="N1258">
        <v>361</v>
      </c>
      <c r="O1258" s="7">
        <f>E1258/D1258</f>
        <v>1.1796376666666666</v>
      </c>
      <c r="P1258" s="8">
        <f>E1258/N1258</f>
        <v>98.030831024930734</v>
      </c>
      <c r="Q1258" t="str">
        <f>LEFT(T1258, FIND("/",T1258)-1)</f>
        <v>music</v>
      </c>
      <c r="R1258" t="str">
        <f>RIGHT(T1258,LEN(T1258)-FIND("/",T1258))</f>
        <v>rock</v>
      </c>
      <c r="S1258" t="b">
        <v>1</v>
      </c>
      <c r="T1258" t="s">
        <v>8264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8218</v>
      </c>
      <c r="G1259" t="s">
        <v>8223</v>
      </c>
      <c r="H1259" t="s">
        <v>8245</v>
      </c>
      <c r="I1259">
        <v>1301792590</v>
      </c>
      <c r="J1259" s="12">
        <f t="shared" si="38"/>
        <v>40635.793865740743</v>
      </c>
      <c r="K1259">
        <v>1297562590</v>
      </c>
      <c r="L1259" s="12">
        <f t="shared" si="39"/>
        <v>40586.835532407407</v>
      </c>
      <c r="M1259" t="b">
        <v>1</v>
      </c>
      <c r="N1259">
        <v>176</v>
      </c>
      <c r="O1259" s="7">
        <f>E1259/D1259</f>
        <v>2.9472727272727273</v>
      </c>
      <c r="P1259" s="8">
        <f>E1259/N1259</f>
        <v>92.102272727272734</v>
      </c>
      <c r="Q1259" t="str">
        <f>LEFT(T1259, FIND("/",T1259)-1)</f>
        <v>music</v>
      </c>
      <c r="R1259" t="str">
        <f>RIGHT(T1259,LEN(T1259)-FIND("/",T1259))</f>
        <v>rock</v>
      </c>
      <c r="S1259" t="b">
        <v>1</v>
      </c>
      <c r="T1259" t="s">
        <v>8264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8218</v>
      </c>
      <c r="G1260" t="s">
        <v>8223</v>
      </c>
      <c r="H1260" t="s">
        <v>8245</v>
      </c>
      <c r="I1260">
        <v>1377960012</v>
      </c>
      <c r="J1260" s="12">
        <f t="shared" si="38"/>
        <v>41517.361250000002</v>
      </c>
      <c r="K1260">
        <v>1375368012</v>
      </c>
      <c r="L1260" s="12">
        <f t="shared" si="39"/>
        <v>41487.361250000002</v>
      </c>
      <c r="M1260" t="b">
        <v>1</v>
      </c>
      <c r="N1260">
        <v>670</v>
      </c>
      <c r="O1260" s="7">
        <f>E1260/D1260</f>
        <v>2.1314633333333335</v>
      </c>
      <c r="P1260" s="8">
        <f>E1260/N1260</f>
        <v>38.175462686567165</v>
      </c>
      <c r="Q1260" t="str">
        <f>LEFT(T1260, FIND("/",T1260)-1)</f>
        <v>music</v>
      </c>
      <c r="R1260" t="str">
        <f>RIGHT(T1260,LEN(T1260)-FIND("/",T1260))</f>
        <v>rock</v>
      </c>
      <c r="S1260" t="b">
        <v>1</v>
      </c>
      <c r="T1260" t="s">
        <v>8264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8218</v>
      </c>
      <c r="G1261" t="s">
        <v>8223</v>
      </c>
      <c r="H1261" t="s">
        <v>8245</v>
      </c>
      <c r="I1261">
        <v>1402286340</v>
      </c>
      <c r="J1261" s="12">
        <f t="shared" si="38"/>
        <v>41798.915972222225</v>
      </c>
      <c r="K1261">
        <v>1399504664</v>
      </c>
      <c r="L1261" s="12">
        <f t="shared" si="39"/>
        <v>41766.720648148148</v>
      </c>
      <c r="M1261" t="b">
        <v>1</v>
      </c>
      <c r="N1261">
        <v>96</v>
      </c>
      <c r="O1261" s="7">
        <f>E1261/D1261</f>
        <v>1.0424</v>
      </c>
      <c r="P1261" s="8">
        <f>E1261/N1261</f>
        <v>27.145833333333332</v>
      </c>
      <c r="Q1261" t="str">
        <f>LEFT(T1261, FIND("/",T1261)-1)</f>
        <v>music</v>
      </c>
      <c r="R1261" t="str">
        <f>RIGHT(T1261,LEN(T1261)-FIND("/",T1261))</f>
        <v>rock</v>
      </c>
      <c r="S1261" t="b">
        <v>1</v>
      </c>
      <c r="T1261" t="s">
        <v>8264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8218</v>
      </c>
      <c r="G1262" t="s">
        <v>8223</v>
      </c>
      <c r="H1262" t="s">
        <v>8245</v>
      </c>
      <c r="I1262">
        <v>1393445620</v>
      </c>
      <c r="J1262" s="12">
        <f t="shared" si="38"/>
        <v>41696.592824074076</v>
      </c>
      <c r="K1262">
        <v>1390853620</v>
      </c>
      <c r="L1262" s="12">
        <f t="shared" si="39"/>
        <v>41666.592824074076</v>
      </c>
      <c r="M1262" t="b">
        <v>1</v>
      </c>
      <c r="N1262">
        <v>74</v>
      </c>
      <c r="O1262" s="7">
        <f>E1262/D1262</f>
        <v>1.1366666666666667</v>
      </c>
      <c r="P1262" s="8">
        <f>E1262/N1262</f>
        <v>50.689189189189186</v>
      </c>
      <c r="Q1262" t="str">
        <f>LEFT(T1262, FIND("/",T1262)-1)</f>
        <v>music</v>
      </c>
      <c r="R1262" t="str">
        <f>RIGHT(T1262,LEN(T1262)-FIND("/",T1262))</f>
        <v>rock</v>
      </c>
      <c r="S1262" t="b">
        <v>1</v>
      </c>
      <c r="T1262" t="s">
        <v>8264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8218</v>
      </c>
      <c r="G1263" t="s">
        <v>8223</v>
      </c>
      <c r="H1263" t="s">
        <v>8245</v>
      </c>
      <c r="I1263">
        <v>1390983227</v>
      </c>
      <c r="J1263" s="12">
        <f t="shared" si="38"/>
        <v>41668.092905092592</v>
      </c>
      <c r="K1263">
        <v>1388391227</v>
      </c>
      <c r="L1263" s="12">
        <f t="shared" si="39"/>
        <v>41638.092905092592</v>
      </c>
      <c r="M1263" t="b">
        <v>1</v>
      </c>
      <c r="N1263">
        <v>52</v>
      </c>
      <c r="O1263" s="7">
        <f>E1263/D1263</f>
        <v>1.0125</v>
      </c>
      <c r="P1263" s="8">
        <f>E1263/N1263</f>
        <v>38.942307692307693</v>
      </c>
      <c r="Q1263" t="str">
        <f>LEFT(T1263, FIND("/",T1263)-1)</f>
        <v>music</v>
      </c>
      <c r="R1263" t="str">
        <f>RIGHT(T1263,LEN(T1263)-FIND("/",T1263))</f>
        <v>rock</v>
      </c>
      <c r="S1263" t="b">
        <v>1</v>
      </c>
      <c r="T1263" t="s">
        <v>8264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8218</v>
      </c>
      <c r="G1264" t="s">
        <v>8228</v>
      </c>
      <c r="H1264" t="s">
        <v>8245</v>
      </c>
      <c r="I1264">
        <v>1392574692</v>
      </c>
      <c r="J1264" s="12">
        <f t="shared" si="38"/>
        <v>41686.512638888889</v>
      </c>
      <c r="K1264">
        <v>1389982692</v>
      </c>
      <c r="L1264" s="12">
        <f t="shared" si="39"/>
        <v>41656.512638888889</v>
      </c>
      <c r="M1264" t="b">
        <v>1</v>
      </c>
      <c r="N1264">
        <v>105</v>
      </c>
      <c r="O1264" s="7">
        <f>E1264/D1264</f>
        <v>1.2541538461538462</v>
      </c>
      <c r="P1264" s="8">
        <f>E1264/N1264</f>
        <v>77.638095238095232</v>
      </c>
      <c r="Q1264" t="str">
        <f>LEFT(T1264, FIND("/",T1264)-1)</f>
        <v>music</v>
      </c>
      <c r="R1264" t="str">
        <f>RIGHT(T1264,LEN(T1264)-FIND("/",T1264))</f>
        <v>rock</v>
      </c>
      <c r="S1264" t="b">
        <v>1</v>
      </c>
      <c r="T1264" t="s">
        <v>8264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8218</v>
      </c>
      <c r="G1265" t="s">
        <v>8223</v>
      </c>
      <c r="H1265" t="s">
        <v>8245</v>
      </c>
      <c r="I1265">
        <v>1396054800</v>
      </c>
      <c r="J1265" s="12">
        <f t="shared" si="38"/>
        <v>41726.791666666664</v>
      </c>
      <c r="K1265">
        <v>1393034470</v>
      </c>
      <c r="L1265" s="12">
        <f t="shared" si="39"/>
        <v>41691.834143518521</v>
      </c>
      <c r="M1265" t="b">
        <v>1</v>
      </c>
      <c r="N1265">
        <v>41</v>
      </c>
      <c r="O1265" s="7">
        <f>E1265/D1265</f>
        <v>1.19</v>
      </c>
      <c r="P1265" s="8">
        <f>E1265/N1265</f>
        <v>43.536585365853661</v>
      </c>
      <c r="Q1265" t="str">
        <f>LEFT(T1265, FIND("/",T1265)-1)</f>
        <v>music</v>
      </c>
      <c r="R1265" t="str">
        <f>RIGHT(T1265,LEN(T1265)-FIND("/",T1265))</f>
        <v>rock</v>
      </c>
      <c r="S1265" t="b">
        <v>1</v>
      </c>
      <c r="T1265" t="s">
        <v>8264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8218</v>
      </c>
      <c r="G1266" t="s">
        <v>8223</v>
      </c>
      <c r="H1266" t="s">
        <v>8245</v>
      </c>
      <c r="I1266">
        <v>1383062083</v>
      </c>
      <c r="J1266" s="12">
        <f t="shared" si="38"/>
        <v>41576.412997685184</v>
      </c>
      <c r="K1266">
        <v>1380556483</v>
      </c>
      <c r="L1266" s="12">
        <f t="shared" si="39"/>
        <v>41547.412997685184</v>
      </c>
      <c r="M1266" t="b">
        <v>1</v>
      </c>
      <c r="N1266">
        <v>34</v>
      </c>
      <c r="O1266" s="7">
        <f>E1266/D1266</f>
        <v>1.6646153846153846</v>
      </c>
      <c r="P1266" s="8">
        <f>E1266/N1266</f>
        <v>31.823529411764707</v>
      </c>
      <c r="Q1266" t="str">
        <f>LEFT(T1266, FIND("/",T1266)-1)</f>
        <v>music</v>
      </c>
      <c r="R1266" t="str">
        <f>RIGHT(T1266,LEN(T1266)-FIND("/",T1266))</f>
        <v>rock</v>
      </c>
      <c r="S1266" t="b">
        <v>1</v>
      </c>
      <c r="T1266" t="s">
        <v>8264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8218</v>
      </c>
      <c r="G1267" t="s">
        <v>8223</v>
      </c>
      <c r="H1267" t="s">
        <v>8245</v>
      </c>
      <c r="I1267">
        <v>1291131815</v>
      </c>
      <c r="J1267" s="12">
        <f t="shared" si="38"/>
        <v>40512.405266203699</v>
      </c>
      <c r="K1267">
        <v>1287071015</v>
      </c>
      <c r="L1267" s="12">
        <f t="shared" si="39"/>
        <v>40465.405266203699</v>
      </c>
      <c r="M1267" t="b">
        <v>1</v>
      </c>
      <c r="N1267">
        <v>66</v>
      </c>
      <c r="O1267" s="7">
        <f>E1267/D1267</f>
        <v>1.1914771428571429</v>
      </c>
      <c r="P1267" s="8">
        <f>E1267/N1267</f>
        <v>63.184393939393942</v>
      </c>
      <c r="Q1267" t="str">
        <f>LEFT(T1267, FIND("/",T1267)-1)</f>
        <v>music</v>
      </c>
      <c r="R1267" t="str">
        <f>RIGHT(T1267,LEN(T1267)-FIND("/",T1267))</f>
        <v>rock</v>
      </c>
      <c r="S1267" t="b">
        <v>1</v>
      </c>
      <c r="T1267" t="s">
        <v>8264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8218</v>
      </c>
      <c r="G1268" t="s">
        <v>8223</v>
      </c>
      <c r="H1268" t="s">
        <v>8245</v>
      </c>
      <c r="I1268">
        <v>1389474145</v>
      </c>
      <c r="J1268" s="12">
        <f t="shared" si="38"/>
        <v>41650.62667824074</v>
      </c>
      <c r="K1268">
        <v>1386882145</v>
      </c>
      <c r="L1268" s="12">
        <f t="shared" si="39"/>
        <v>41620.62667824074</v>
      </c>
      <c r="M1268" t="b">
        <v>1</v>
      </c>
      <c r="N1268">
        <v>50</v>
      </c>
      <c r="O1268" s="7">
        <f>E1268/D1268</f>
        <v>1.0047368421052632</v>
      </c>
      <c r="P1268" s="8">
        <f>E1268/N1268</f>
        <v>190.9</v>
      </c>
      <c r="Q1268" t="str">
        <f>LEFT(T1268, FIND("/",T1268)-1)</f>
        <v>music</v>
      </c>
      <c r="R1268" t="str">
        <f>RIGHT(T1268,LEN(T1268)-FIND("/",T1268))</f>
        <v>rock</v>
      </c>
      <c r="S1268" t="b">
        <v>1</v>
      </c>
      <c r="T1268" t="s">
        <v>8264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8218</v>
      </c>
      <c r="G1269" t="s">
        <v>8223</v>
      </c>
      <c r="H1269" t="s">
        <v>8245</v>
      </c>
      <c r="I1269">
        <v>1374674558</v>
      </c>
      <c r="J1269" s="12">
        <f t="shared" si="38"/>
        <v>41479.335162037038</v>
      </c>
      <c r="K1269">
        <v>1372082558</v>
      </c>
      <c r="L1269" s="12">
        <f t="shared" si="39"/>
        <v>41449.335162037038</v>
      </c>
      <c r="M1269" t="b">
        <v>1</v>
      </c>
      <c r="N1269">
        <v>159</v>
      </c>
      <c r="O1269" s="7">
        <f>E1269/D1269</f>
        <v>1.018</v>
      </c>
      <c r="P1269" s="8">
        <f>E1269/N1269</f>
        <v>140.85534591194968</v>
      </c>
      <c r="Q1269" t="str">
        <f>LEFT(T1269, FIND("/",T1269)-1)</f>
        <v>music</v>
      </c>
      <c r="R1269" t="str">
        <f>RIGHT(T1269,LEN(T1269)-FIND("/",T1269))</f>
        <v>rock</v>
      </c>
      <c r="S1269" t="b">
        <v>1</v>
      </c>
      <c r="T1269" t="s">
        <v>8264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8218</v>
      </c>
      <c r="G1270" t="s">
        <v>8223</v>
      </c>
      <c r="H1270" t="s">
        <v>8245</v>
      </c>
      <c r="I1270">
        <v>1379708247</v>
      </c>
      <c r="J1270" s="12">
        <f t="shared" si="38"/>
        <v>41537.595451388886</v>
      </c>
      <c r="K1270">
        <v>1377116247</v>
      </c>
      <c r="L1270" s="12">
        <f t="shared" si="39"/>
        <v>41507.595451388886</v>
      </c>
      <c r="M1270" t="b">
        <v>1</v>
      </c>
      <c r="N1270">
        <v>182</v>
      </c>
      <c r="O1270" s="7">
        <f>E1270/D1270</f>
        <v>1.1666666666666667</v>
      </c>
      <c r="P1270" s="8">
        <f>E1270/N1270</f>
        <v>76.92307692307692</v>
      </c>
      <c r="Q1270" t="str">
        <f>LEFT(T1270, FIND("/",T1270)-1)</f>
        <v>music</v>
      </c>
      <c r="R1270" t="str">
        <f>RIGHT(T1270,LEN(T1270)-FIND("/",T1270))</f>
        <v>rock</v>
      </c>
      <c r="S1270" t="b">
        <v>1</v>
      </c>
      <c r="T1270" t="s">
        <v>8264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8218</v>
      </c>
      <c r="G1271" t="s">
        <v>8223</v>
      </c>
      <c r="H1271" t="s">
        <v>8245</v>
      </c>
      <c r="I1271">
        <v>1460764800</v>
      </c>
      <c r="J1271" s="12">
        <f t="shared" si="38"/>
        <v>42475.75</v>
      </c>
      <c r="K1271">
        <v>1458157512</v>
      </c>
      <c r="L1271" s="12">
        <f t="shared" si="39"/>
        <v>42445.573055555549</v>
      </c>
      <c r="M1271" t="b">
        <v>1</v>
      </c>
      <c r="N1271">
        <v>206</v>
      </c>
      <c r="O1271" s="7">
        <f>E1271/D1271</f>
        <v>1.0864893617021276</v>
      </c>
      <c r="P1271" s="8">
        <f>E1271/N1271</f>
        <v>99.15533980582525</v>
      </c>
      <c r="Q1271" t="str">
        <f>LEFT(T1271, FIND("/",T1271)-1)</f>
        <v>music</v>
      </c>
      <c r="R1271" t="str">
        <f>RIGHT(T1271,LEN(T1271)-FIND("/",T1271))</f>
        <v>rock</v>
      </c>
      <c r="S1271" t="b">
        <v>1</v>
      </c>
      <c r="T1271" t="s">
        <v>8264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8218</v>
      </c>
      <c r="G1272" t="s">
        <v>8223</v>
      </c>
      <c r="H1272" t="s">
        <v>8245</v>
      </c>
      <c r="I1272">
        <v>1332704042</v>
      </c>
      <c r="J1272" s="12">
        <f t="shared" si="38"/>
        <v>40993.565300925926</v>
      </c>
      <c r="K1272">
        <v>1327523642</v>
      </c>
      <c r="L1272" s="12">
        <f t="shared" si="39"/>
        <v>40933.606967592597</v>
      </c>
      <c r="M1272" t="b">
        <v>1</v>
      </c>
      <c r="N1272">
        <v>169</v>
      </c>
      <c r="O1272" s="7">
        <f>E1272/D1272</f>
        <v>1.1472</v>
      </c>
      <c r="P1272" s="8">
        <f>E1272/N1272</f>
        <v>67.881656804733723</v>
      </c>
      <c r="Q1272" t="str">
        <f>LEFT(T1272, FIND("/",T1272)-1)</f>
        <v>music</v>
      </c>
      <c r="R1272" t="str">
        <f>RIGHT(T1272,LEN(T1272)-FIND("/",T1272))</f>
        <v>rock</v>
      </c>
      <c r="S1272" t="b">
        <v>1</v>
      </c>
      <c r="T1272" t="s">
        <v>8264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8218</v>
      </c>
      <c r="G1273" t="s">
        <v>8223</v>
      </c>
      <c r="H1273" t="s">
        <v>8245</v>
      </c>
      <c r="I1273">
        <v>1384363459</v>
      </c>
      <c r="J1273" s="12">
        <f t="shared" si="38"/>
        <v>41591.475219907406</v>
      </c>
      <c r="K1273">
        <v>1381767859</v>
      </c>
      <c r="L1273" s="12">
        <f t="shared" si="39"/>
        <v>41561.433553240742</v>
      </c>
      <c r="M1273" t="b">
        <v>1</v>
      </c>
      <c r="N1273">
        <v>31</v>
      </c>
      <c r="O1273" s="7">
        <f>E1273/D1273</f>
        <v>1.018</v>
      </c>
      <c r="P1273" s="8">
        <f>E1273/N1273</f>
        <v>246.29032258064515</v>
      </c>
      <c r="Q1273" t="str">
        <f>LEFT(T1273, FIND("/",T1273)-1)</f>
        <v>music</v>
      </c>
      <c r="R1273" t="str">
        <f>RIGHT(T1273,LEN(T1273)-FIND("/",T1273))</f>
        <v>rock</v>
      </c>
      <c r="S1273" t="b">
        <v>1</v>
      </c>
      <c r="T1273" t="s">
        <v>8264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8218</v>
      </c>
      <c r="G1274" t="s">
        <v>8223</v>
      </c>
      <c r="H1274" t="s">
        <v>8245</v>
      </c>
      <c r="I1274">
        <v>1276574400</v>
      </c>
      <c r="J1274" s="12">
        <f t="shared" si="38"/>
        <v>40343.916666666664</v>
      </c>
      <c r="K1274">
        <v>1270576379</v>
      </c>
      <c r="L1274" s="12">
        <f t="shared" si="39"/>
        <v>40274.495127314818</v>
      </c>
      <c r="M1274" t="b">
        <v>1</v>
      </c>
      <c r="N1274">
        <v>28</v>
      </c>
      <c r="O1274" s="7">
        <f>E1274/D1274</f>
        <v>1.06</v>
      </c>
      <c r="P1274" s="8">
        <f>E1274/N1274</f>
        <v>189.28571428571428</v>
      </c>
      <c r="Q1274" t="str">
        <f>LEFT(T1274, FIND("/",T1274)-1)</f>
        <v>music</v>
      </c>
      <c r="R1274" t="str">
        <f>RIGHT(T1274,LEN(T1274)-FIND("/",T1274))</f>
        <v>rock</v>
      </c>
      <c r="S1274" t="b">
        <v>1</v>
      </c>
      <c r="T1274" t="s">
        <v>8264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8218</v>
      </c>
      <c r="G1275" t="s">
        <v>8228</v>
      </c>
      <c r="H1275" t="s">
        <v>8245</v>
      </c>
      <c r="I1275">
        <v>1409506291</v>
      </c>
      <c r="J1275" s="12">
        <f t="shared" si="38"/>
        <v>41882.480219907404</v>
      </c>
      <c r="K1275">
        <v>1406914291</v>
      </c>
      <c r="L1275" s="12">
        <f t="shared" si="39"/>
        <v>41852.480219907404</v>
      </c>
      <c r="M1275" t="b">
        <v>1</v>
      </c>
      <c r="N1275">
        <v>54</v>
      </c>
      <c r="O1275" s="7">
        <f>E1275/D1275</f>
        <v>1.0349999999999999</v>
      </c>
      <c r="P1275" s="8">
        <f>E1275/N1275</f>
        <v>76.666666666666671</v>
      </c>
      <c r="Q1275" t="str">
        <f>LEFT(T1275, FIND("/",T1275)-1)</f>
        <v>music</v>
      </c>
      <c r="R1275" t="str">
        <f>RIGHT(T1275,LEN(T1275)-FIND("/",T1275))</f>
        <v>rock</v>
      </c>
      <c r="S1275" t="b">
        <v>1</v>
      </c>
      <c r="T1275" t="s">
        <v>8264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8218</v>
      </c>
      <c r="G1276" t="s">
        <v>8223</v>
      </c>
      <c r="H1276" t="s">
        <v>8245</v>
      </c>
      <c r="I1276">
        <v>1346344425</v>
      </c>
      <c r="J1276" s="12">
        <f t="shared" si="38"/>
        <v>41151.440104166664</v>
      </c>
      <c r="K1276">
        <v>1343320425</v>
      </c>
      <c r="L1276" s="12">
        <f t="shared" si="39"/>
        <v>41116.440104166664</v>
      </c>
      <c r="M1276" t="b">
        <v>1</v>
      </c>
      <c r="N1276">
        <v>467</v>
      </c>
      <c r="O1276" s="7">
        <f>E1276/D1276</f>
        <v>1.5497535999999998</v>
      </c>
      <c r="P1276" s="8">
        <f>E1276/N1276</f>
        <v>82.963254817987149</v>
      </c>
      <c r="Q1276" t="str">
        <f>LEFT(T1276, FIND("/",T1276)-1)</f>
        <v>music</v>
      </c>
      <c r="R1276" t="str">
        <f>RIGHT(T1276,LEN(T1276)-FIND("/",T1276))</f>
        <v>rock</v>
      </c>
      <c r="S1276" t="b">
        <v>1</v>
      </c>
      <c r="T1276" t="s">
        <v>8264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8218</v>
      </c>
      <c r="G1277" t="s">
        <v>8223</v>
      </c>
      <c r="H1277" t="s">
        <v>8245</v>
      </c>
      <c r="I1277">
        <v>1375908587</v>
      </c>
      <c r="J1277" s="12">
        <f t="shared" si="38"/>
        <v>41493.617905092593</v>
      </c>
      <c r="K1277">
        <v>1372884587</v>
      </c>
      <c r="L1277" s="12">
        <f t="shared" si="39"/>
        <v>41458.617905092593</v>
      </c>
      <c r="M1277" t="b">
        <v>1</v>
      </c>
      <c r="N1277">
        <v>389</v>
      </c>
      <c r="O1277" s="7">
        <f>E1277/D1277</f>
        <v>1.6214066666666667</v>
      </c>
      <c r="P1277" s="8">
        <f>E1277/N1277</f>
        <v>62.522107969151669</v>
      </c>
      <c r="Q1277" t="str">
        <f>LEFT(T1277, FIND("/",T1277)-1)</f>
        <v>music</v>
      </c>
      <c r="R1277" t="str">
        <f>RIGHT(T1277,LEN(T1277)-FIND("/",T1277))</f>
        <v>rock</v>
      </c>
      <c r="S1277" t="b">
        <v>1</v>
      </c>
      <c r="T1277" t="s">
        <v>8264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8218</v>
      </c>
      <c r="G1278" t="s">
        <v>8223</v>
      </c>
      <c r="H1278" t="s">
        <v>8245</v>
      </c>
      <c r="I1278">
        <v>1251777600</v>
      </c>
      <c r="J1278" s="12">
        <f t="shared" si="38"/>
        <v>40056.916666666664</v>
      </c>
      <c r="K1278">
        <v>1247504047</v>
      </c>
      <c r="L1278" s="12">
        <f t="shared" si="39"/>
        <v>40007.454247685186</v>
      </c>
      <c r="M1278" t="b">
        <v>1</v>
      </c>
      <c r="N1278">
        <v>68</v>
      </c>
      <c r="O1278" s="7">
        <f>E1278/D1278</f>
        <v>1.0442100000000001</v>
      </c>
      <c r="P1278" s="8">
        <f>E1278/N1278</f>
        <v>46.06808823529412</v>
      </c>
      <c r="Q1278" t="str">
        <f>LEFT(T1278, FIND("/",T1278)-1)</f>
        <v>music</v>
      </c>
      <c r="R1278" t="str">
        <f>RIGHT(T1278,LEN(T1278)-FIND("/",T1278))</f>
        <v>rock</v>
      </c>
      <c r="S1278" t="b">
        <v>1</v>
      </c>
      <c r="T1278" t="s">
        <v>8264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8218</v>
      </c>
      <c r="G1279" t="s">
        <v>8223</v>
      </c>
      <c r="H1279" t="s">
        <v>8245</v>
      </c>
      <c r="I1279">
        <v>1346765347</v>
      </c>
      <c r="J1279" s="12">
        <f t="shared" si="38"/>
        <v>41156.311886574076</v>
      </c>
      <c r="K1279">
        <v>1343741347</v>
      </c>
      <c r="L1279" s="12">
        <f t="shared" si="39"/>
        <v>41121.311886574076</v>
      </c>
      <c r="M1279" t="b">
        <v>1</v>
      </c>
      <c r="N1279">
        <v>413</v>
      </c>
      <c r="O1279" s="7">
        <f>E1279/D1279</f>
        <v>1.0612433333333333</v>
      </c>
      <c r="P1279" s="8">
        <f>E1279/N1279</f>
        <v>38.543946731234868</v>
      </c>
      <c r="Q1279" t="str">
        <f>LEFT(T1279, FIND("/",T1279)-1)</f>
        <v>music</v>
      </c>
      <c r="R1279" t="str">
        <f>RIGHT(T1279,LEN(T1279)-FIND("/",T1279))</f>
        <v>rock</v>
      </c>
      <c r="S1279" t="b">
        <v>1</v>
      </c>
      <c r="T1279" t="s">
        <v>8264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8218</v>
      </c>
      <c r="G1280" t="s">
        <v>8223</v>
      </c>
      <c r="H1280" t="s">
        <v>8245</v>
      </c>
      <c r="I1280">
        <v>1403661600</v>
      </c>
      <c r="J1280" s="12">
        <f t="shared" si="38"/>
        <v>41814.833333333336</v>
      </c>
      <c r="K1280">
        <v>1401196766</v>
      </c>
      <c r="L1280" s="12">
        <f t="shared" si="39"/>
        <v>41786.305162037039</v>
      </c>
      <c r="M1280" t="b">
        <v>1</v>
      </c>
      <c r="N1280">
        <v>190</v>
      </c>
      <c r="O1280" s="7">
        <f>E1280/D1280</f>
        <v>1.5493846153846154</v>
      </c>
      <c r="P1280" s="8">
        <f>E1280/N1280</f>
        <v>53.005263157894738</v>
      </c>
      <c r="Q1280" t="str">
        <f>LEFT(T1280, FIND("/",T1280)-1)</f>
        <v>music</v>
      </c>
      <c r="R1280" t="str">
        <f>RIGHT(T1280,LEN(T1280)-FIND("/",T1280))</f>
        <v>rock</v>
      </c>
      <c r="S1280" t="b">
        <v>1</v>
      </c>
      <c r="T1280" t="s">
        <v>8264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8218</v>
      </c>
      <c r="G1281" t="s">
        <v>8223</v>
      </c>
      <c r="H1281" t="s">
        <v>8245</v>
      </c>
      <c r="I1281">
        <v>1395624170</v>
      </c>
      <c r="J1281" s="12">
        <f t="shared" si="38"/>
        <v>41721.807523148149</v>
      </c>
      <c r="K1281">
        <v>1392171770</v>
      </c>
      <c r="L1281" s="12">
        <f t="shared" si="39"/>
        <v>41681.849189814813</v>
      </c>
      <c r="M1281" t="b">
        <v>1</v>
      </c>
      <c r="N1281">
        <v>189</v>
      </c>
      <c r="O1281" s="7">
        <f>E1281/D1281</f>
        <v>1.1077157238734421</v>
      </c>
      <c r="P1281" s="8">
        <f>E1281/N1281</f>
        <v>73.355396825396824</v>
      </c>
      <c r="Q1281" t="str">
        <f>LEFT(T1281, FIND("/",T1281)-1)</f>
        <v>music</v>
      </c>
      <c r="R1281" t="str">
        <f>RIGHT(T1281,LEN(T1281)-FIND("/",T1281))</f>
        <v>rock</v>
      </c>
      <c r="S1281" t="b">
        <v>1</v>
      </c>
      <c r="T1281" t="s">
        <v>8264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8218</v>
      </c>
      <c r="G1282" t="s">
        <v>8223</v>
      </c>
      <c r="H1282" t="s">
        <v>8245</v>
      </c>
      <c r="I1282">
        <v>1299003054</v>
      </c>
      <c r="J1282" s="12">
        <f t="shared" ref="J1282:J1345" si="40">(((I1282/60)/60)/24)+DATE(1970,1,1)+(-6/24)</f>
        <v>40603.507569444446</v>
      </c>
      <c r="K1282">
        <v>1291227054</v>
      </c>
      <c r="L1282" s="12">
        <f t="shared" ref="L1282:L1345" si="41">(((K1282/60)/60)/24)+DATE(1970,1,1)+(-6/24)</f>
        <v>40513.507569444446</v>
      </c>
      <c r="M1282" t="b">
        <v>1</v>
      </c>
      <c r="N1282">
        <v>130</v>
      </c>
      <c r="O1282" s="7">
        <f>E1282/D1282</f>
        <v>1.1091186666666666</v>
      </c>
      <c r="P1282" s="8">
        <f>E1282/N1282</f>
        <v>127.97523076923076</v>
      </c>
      <c r="Q1282" t="str">
        <f>LEFT(T1282, FIND("/",T1282)-1)</f>
        <v>music</v>
      </c>
      <c r="R1282" t="str">
        <f>RIGHT(T1282,LEN(T1282)-FIND("/",T1282))</f>
        <v>rock</v>
      </c>
      <c r="S1282" t="b">
        <v>1</v>
      </c>
      <c r="T1282" t="s">
        <v>8264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8218</v>
      </c>
      <c r="G1283" t="s">
        <v>8223</v>
      </c>
      <c r="H1283" t="s">
        <v>8245</v>
      </c>
      <c r="I1283">
        <v>1375033836</v>
      </c>
      <c r="J1283" s="12">
        <f t="shared" si="40"/>
        <v>41483.493472222224</v>
      </c>
      <c r="K1283">
        <v>1373305836</v>
      </c>
      <c r="L1283" s="12">
        <f t="shared" si="41"/>
        <v>41463.493472222224</v>
      </c>
      <c r="M1283" t="b">
        <v>1</v>
      </c>
      <c r="N1283">
        <v>74</v>
      </c>
      <c r="O1283" s="7">
        <f>E1283/D1283</f>
        <v>1.1071428571428572</v>
      </c>
      <c r="P1283" s="8">
        <f>E1283/N1283</f>
        <v>104.72972972972973</v>
      </c>
      <c r="Q1283" t="str">
        <f>LEFT(T1283, FIND("/",T1283)-1)</f>
        <v>music</v>
      </c>
      <c r="R1283" t="str">
        <f>RIGHT(T1283,LEN(T1283)-FIND("/",T1283))</f>
        <v>rock</v>
      </c>
      <c r="S1283" t="b">
        <v>1</v>
      </c>
      <c r="T1283" t="s">
        <v>8264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8218</v>
      </c>
      <c r="G1284" t="s">
        <v>8223</v>
      </c>
      <c r="H1284" t="s">
        <v>8245</v>
      </c>
      <c r="I1284">
        <v>1386565140</v>
      </c>
      <c r="J1284" s="12">
        <f t="shared" si="40"/>
        <v>41616.957638888889</v>
      </c>
      <c r="K1284">
        <v>1383909855</v>
      </c>
      <c r="L1284" s="12">
        <f t="shared" si="41"/>
        <v>41586.225173611114</v>
      </c>
      <c r="M1284" t="b">
        <v>1</v>
      </c>
      <c r="N1284">
        <v>274</v>
      </c>
      <c r="O1284" s="7">
        <f>E1284/D1284</f>
        <v>1.2361333333333333</v>
      </c>
      <c r="P1284" s="8">
        <f>E1284/N1284</f>
        <v>67.671532846715323</v>
      </c>
      <c r="Q1284" t="str">
        <f>LEFT(T1284, FIND("/",T1284)-1)</f>
        <v>music</v>
      </c>
      <c r="R1284" t="str">
        <f>RIGHT(T1284,LEN(T1284)-FIND("/",T1284))</f>
        <v>rock</v>
      </c>
      <c r="S1284" t="b">
        <v>1</v>
      </c>
      <c r="T1284" t="s">
        <v>8264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8218</v>
      </c>
      <c r="G1285" t="s">
        <v>8223</v>
      </c>
      <c r="H1285" t="s">
        <v>8245</v>
      </c>
      <c r="I1285">
        <v>1362974400</v>
      </c>
      <c r="J1285" s="12">
        <f t="shared" si="40"/>
        <v>41343.916666666664</v>
      </c>
      <c r="K1285">
        <v>1360948389</v>
      </c>
      <c r="L1285" s="12">
        <f t="shared" si="41"/>
        <v>41320.467465277776</v>
      </c>
      <c r="M1285" t="b">
        <v>1</v>
      </c>
      <c r="N1285">
        <v>22</v>
      </c>
      <c r="O1285" s="7">
        <f>E1285/D1285</f>
        <v>2.1105</v>
      </c>
      <c r="P1285" s="8">
        <f>E1285/N1285</f>
        <v>95.931818181818187</v>
      </c>
      <c r="Q1285" t="str">
        <f>LEFT(T1285, FIND("/",T1285)-1)</f>
        <v>music</v>
      </c>
      <c r="R1285" t="str">
        <f>RIGHT(T1285,LEN(T1285)-FIND("/",T1285))</f>
        <v>rock</v>
      </c>
      <c r="S1285" t="b">
        <v>1</v>
      </c>
      <c r="T1285" t="s">
        <v>8264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8218</v>
      </c>
      <c r="G1286" t="s">
        <v>8223</v>
      </c>
      <c r="H1286" t="s">
        <v>8245</v>
      </c>
      <c r="I1286">
        <v>1483203540</v>
      </c>
      <c r="J1286" s="12">
        <f t="shared" si="40"/>
        <v>42735.457638888889</v>
      </c>
      <c r="K1286">
        <v>1481175482</v>
      </c>
      <c r="L1286" s="12">
        <f t="shared" si="41"/>
        <v>42711.98474537037</v>
      </c>
      <c r="M1286" t="b">
        <v>0</v>
      </c>
      <c r="N1286">
        <v>31</v>
      </c>
      <c r="O1286" s="7">
        <f>E1286/D1286</f>
        <v>1.01</v>
      </c>
      <c r="P1286" s="8">
        <f>E1286/N1286</f>
        <v>65.161290322580641</v>
      </c>
      <c r="Q1286" t="str">
        <f>LEFT(T1286, FIND("/",T1286)-1)</f>
        <v>theater</v>
      </c>
      <c r="R1286" t="str">
        <f>RIGHT(T1286,LEN(T1286)-FIND("/",T1286))</f>
        <v>plays</v>
      </c>
      <c r="S1286" t="b">
        <v>1</v>
      </c>
      <c r="T1286" t="s">
        <v>8259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8218</v>
      </c>
      <c r="G1287" t="s">
        <v>8224</v>
      </c>
      <c r="H1287" t="s">
        <v>8245</v>
      </c>
      <c r="I1287">
        <v>1434808775</v>
      </c>
      <c r="J1287" s="12">
        <f t="shared" si="40"/>
        <v>42175.333043981482</v>
      </c>
      <c r="K1287">
        <v>1433512775</v>
      </c>
      <c r="L1287" s="12">
        <f t="shared" si="41"/>
        <v>42160.333043981482</v>
      </c>
      <c r="M1287" t="b">
        <v>0</v>
      </c>
      <c r="N1287">
        <v>63</v>
      </c>
      <c r="O1287" s="7">
        <f>E1287/D1287</f>
        <v>1.0165</v>
      </c>
      <c r="P1287" s="8">
        <f>E1287/N1287</f>
        <v>32.269841269841272</v>
      </c>
      <c r="Q1287" t="str">
        <f>LEFT(T1287, FIND("/",T1287)-1)</f>
        <v>theater</v>
      </c>
      <c r="R1287" t="str">
        <f>RIGHT(T1287,LEN(T1287)-FIND("/",T1287))</f>
        <v>plays</v>
      </c>
      <c r="S1287" t="b">
        <v>1</v>
      </c>
      <c r="T1287" t="s">
        <v>8259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8218</v>
      </c>
      <c r="G1288" t="s">
        <v>8224</v>
      </c>
      <c r="H1288" t="s">
        <v>8245</v>
      </c>
      <c r="I1288">
        <v>1424181600</v>
      </c>
      <c r="J1288" s="12">
        <f t="shared" si="40"/>
        <v>42052.333333333328</v>
      </c>
      <c r="K1288">
        <v>1423041227</v>
      </c>
      <c r="L1288" s="12">
        <f t="shared" si="41"/>
        <v>42039.134571759263</v>
      </c>
      <c r="M1288" t="b">
        <v>0</v>
      </c>
      <c r="N1288">
        <v>20</v>
      </c>
      <c r="O1288" s="7">
        <f>E1288/D1288</f>
        <v>1.0833333333333333</v>
      </c>
      <c r="P1288" s="8">
        <f>E1288/N1288</f>
        <v>81.25</v>
      </c>
      <c r="Q1288" t="str">
        <f>LEFT(T1288, FIND("/",T1288)-1)</f>
        <v>theater</v>
      </c>
      <c r="R1288" t="str">
        <f>RIGHT(T1288,LEN(T1288)-FIND("/",T1288))</f>
        <v>plays</v>
      </c>
      <c r="S1288" t="b">
        <v>1</v>
      </c>
      <c r="T1288" t="s">
        <v>8259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8218</v>
      </c>
      <c r="G1289" t="s">
        <v>8224</v>
      </c>
      <c r="H1289" t="s">
        <v>8245</v>
      </c>
      <c r="I1289">
        <v>1434120856</v>
      </c>
      <c r="J1289" s="12">
        <f t="shared" si="40"/>
        <v>42167.371018518519</v>
      </c>
      <c r="K1289">
        <v>1428936856</v>
      </c>
      <c r="L1289" s="12">
        <f t="shared" si="41"/>
        <v>42107.371018518519</v>
      </c>
      <c r="M1289" t="b">
        <v>0</v>
      </c>
      <c r="N1289">
        <v>25</v>
      </c>
      <c r="O1289" s="7">
        <f>E1289/D1289</f>
        <v>2.42</v>
      </c>
      <c r="P1289" s="8">
        <f>E1289/N1289</f>
        <v>24.2</v>
      </c>
      <c r="Q1289" t="str">
        <f>LEFT(T1289, FIND("/",T1289)-1)</f>
        <v>theater</v>
      </c>
      <c r="R1289" t="str">
        <f>RIGHT(T1289,LEN(T1289)-FIND("/",T1289))</f>
        <v>plays</v>
      </c>
      <c r="S1289" t="b">
        <v>1</v>
      </c>
      <c r="T1289" t="s">
        <v>8259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8218</v>
      </c>
      <c r="G1290" t="s">
        <v>8223</v>
      </c>
      <c r="H1290" t="s">
        <v>8245</v>
      </c>
      <c r="I1290">
        <v>1470801600</v>
      </c>
      <c r="J1290" s="12">
        <f t="shared" si="40"/>
        <v>42591.916666666672</v>
      </c>
      <c r="K1290">
        <v>1468122163</v>
      </c>
      <c r="L1290" s="12">
        <f t="shared" si="41"/>
        <v>42560.904664351852</v>
      </c>
      <c r="M1290" t="b">
        <v>0</v>
      </c>
      <c r="N1290">
        <v>61</v>
      </c>
      <c r="O1290" s="7">
        <f>E1290/D1290</f>
        <v>1.0044999999999999</v>
      </c>
      <c r="P1290" s="8">
        <f>E1290/N1290</f>
        <v>65.868852459016395</v>
      </c>
      <c r="Q1290" t="str">
        <f>LEFT(T1290, FIND("/",T1290)-1)</f>
        <v>theater</v>
      </c>
      <c r="R1290" t="str">
        <f>RIGHT(T1290,LEN(T1290)-FIND("/",T1290))</f>
        <v>plays</v>
      </c>
      <c r="S1290" t="b">
        <v>1</v>
      </c>
      <c r="T1290" t="s">
        <v>8259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8218</v>
      </c>
      <c r="G1291" t="s">
        <v>8223</v>
      </c>
      <c r="H1291" t="s">
        <v>8245</v>
      </c>
      <c r="I1291">
        <v>1483499645</v>
      </c>
      <c r="J1291" s="12">
        <f t="shared" si="40"/>
        <v>42738.884780092587</v>
      </c>
      <c r="K1291">
        <v>1480907645</v>
      </c>
      <c r="L1291" s="12">
        <f t="shared" si="41"/>
        <v>42708.884780092587</v>
      </c>
      <c r="M1291" t="b">
        <v>0</v>
      </c>
      <c r="N1291">
        <v>52</v>
      </c>
      <c r="O1291" s="7">
        <f>E1291/D1291</f>
        <v>1.2506666666666666</v>
      </c>
      <c r="P1291" s="8">
        <f>E1291/N1291</f>
        <v>36.07692307692308</v>
      </c>
      <c r="Q1291" t="str">
        <f>LEFT(T1291, FIND("/",T1291)-1)</f>
        <v>theater</v>
      </c>
      <c r="R1291" t="str">
        <f>RIGHT(T1291,LEN(T1291)-FIND("/",T1291))</f>
        <v>plays</v>
      </c>
      <c r="S1291" t="b">
        <v>1</v>
      </c>
      <c r="T1291" t="s">
        <v>8259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8218</v>
      </c>
      <c r="G1292" t="s">
        <v>8223</v>
      </c>
      <c r="H1292" t="s">
        <v>8245</v>
      </c>
      <c r="I1292">
        <v>1429772340</v>
      </c>
      <c r="J1292" s="12">
        <f t="shared" si="40"/>
        <v>42117.040972222225</v>
      </c>
      <c r="K1292">
        <v>1427121931</v>
      </c>
      <c r="L1292" s="12">
        <f t="shared" si="41"/>
        <v>42086.364942129629</v>
      </c>
      <c r="M1292" t="b">
        <v>0</v>
      </c>
      <c r="N1292">
        <v>86</v>
      </c>
      <c r="O1292" s="7">
        <f>E1292/D1292</f>
        <v>1.0857142857142856</v>
      </c>
      <c r="P1292" s="8">
        <f>E1292/N1292</f>
        <v>44.186046511627907</v>
      </c>
      <c r="Q1292" t="str">
        <f>LEFT(T1292, FIND("/",T1292)-1)</f>
        <v>theater</v>
      </c>
      <c r="R1292" t="str">
        <f>RIGHT(T1292,LEN(T1292)-FIND("/",T1292))</f>
        <v>plays</v>
      </c>
      <c r="S1292" t="b">
        <v>1</v>
      </c>
      <c r="T1292" t="s">
        <v>8259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8218</v>
      </c>
      <c r="G1293" t="s">
        <v>8223</v>
      </c>
      <c r="H1293" t="s">
        <v>8245</v>
      </c>
      <c r="I1293">
        <v>1428390000</v>
      </c>
      <c r="J1293" s="12">
        <f t="shared" si="40"/>
        <v>42101.041666666672</v>
      </c>
      <c r="K1293">
        <v>1425224391</v>
      </c>
      <c r="L1293" s="12">
        <f t="shared" si="41"/>
        <v>42064.402673611112</v>
      </c>
      <c r="M1293" t="b">
        <v>0</v>
      </c>
      <c r="N1293">
        <v>42</v>
      </c>
      <c r="O1293" s="7">
        <f>E1293/D1293</f>
        <v>1.4570000000000001</v>
      </c>
      <c r="P1293" s="8">
        <f>E1293/N1293</f>
        <v>104.07142857142857</v>
      </c>
      <c r="Q1293" t="str">
        <f>LEFT(T1293, FIND("/",T1293)-1)</f>
        <v>theater</v>
      </c>
      <c r="R1293" t="str">
        <f>RIGHT(T1293,LEN(T1293)-FIND("/",T1293))</f>
        <v>plays</v>
      </c>
      <c r="S1293" t="b">
        <v>1</v>
      </c>
      <c r="T1293" t="s">
        <v>8259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8218</v>
      </c>
      <c r="G1294" t="s">
        <v>8224</v>
      </c>
      <c r="H1294" t="s">
        <v>8245</v>
      </c>
      <c r="I1294">
        <v>1444172340</v>
      </c>
      <c r="J1294" s="12">
        <f t="shared" si="40"/>
        <v>42283.707638888889</v>
      </c>
      <c r="K1294">
        <v>1441822828</v>
      </c>
      <c r="L1294" s="12">
        <f t="shared" si="41"/>
        <v>42256.514212962968</v>
      </c>
      <c r="M1294" t="b">
        <v>0</v>
      </c>
      <c r="N1294">
        <v>52</v>
      </c>
      <c r="O1294" s="7">
        <f>E1294/D1294</f>
        <v>1.1000000000000001</v>
      </c>
      <c r="P1294" s="8">
        <f>E1294/N1294</f>
        <v>35.96153846153846</v>
      </c>
      <c r="Q1294" t="str">
        <f>LEFT(T1294, FIND("/",T1294)-1)</f>
        <v>theater</v>
      </c>
      <c r="R1294" t="str">
        <f>RIGHT(T1294,LEN(T1294)-FIND("/",T1294))</f>
        <v>plays</v>
      </c>
      <c r="S1294" t="b">
        <v>1</v>
      </c>
      <c r="T1294" t="s">
        <v>8259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8218</v>
      </c>
      <c r="G1295" t="s">
        <v>8223</v>
      </c>
      <c r="H1295" t="s">
        <v>8245</v>
      </c>
      <c r="I1295">
        <v>1447523371</v>
      </c>
      <c r="J1295" s="12">
        <f t="shared" si="40"/>
        <v>42322.492719907401</v>
      </c>
      <c r="K1295">
        <v>1444927771</v>
      </c>
      <c r="L1295" s="12">
        <f t="shared" si="41"/>
        <v>42292.451053240744</v>
      </c>
      <c r="M1295" t="b">
        <v>0</v>
      </c>
      <c r="N1295">
        <v>120</v>
      </c>
      <c r="O1295" s="7">
        <f>E1295/D1295</f>
        <v>1.0223333333333333</v>
      </c>
      <c r="P1295" s="8">
        <f>E1295/N1295</f>
        <v>127.79166666666667</v>
      </c>
      <c r="Q1295" t="str">
        <f>LEFT(T1295, FIND("/",T1295)-1)</f>
        <v>theater</v>
      </c>
      <c r="R1295" t="str">
        <f>RIGHT(T1295,LEN(T1295)-FIND("/",T1295))</f>
        <v>plays</v>
      </c>
      <c r="S1295" t="b">
        <v>1</v>
      </c>
      <c r="T1295" t="s">
        <v>8259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8218</v>
      </c>
      <c r="G1296" t="s">
        <v>8224</v>
      </c>
      <c r="H1296" t="s">
        <v>8245</v>
      </c>
      <c r="I1296">
        <v>1445252400</v>
      </c>
      <c r="J1296" s="12">
        <f t="shared" si="40"/>
        <v>42296.208333333328</v>
      </c>
      <c r="K1296">
        <v>1443696797</v>
      </c>
      <c r="L1296" s="12">
        <f t="shared" si="41"/>
        <v>42278.203668981485</v>
      </c>
      <c r="M1296" t="b">
        <v>0</v>
      </c>
      <c r="N1296">
        <v>22</v>
      </c>
      <c r="O1296" s="7">
        <f>E1296/D1296</f>
        <v>1.22</v>
      </c>
      <c r="P1296" s="8">
        <f>E1296/N1296</f>
        <v>27.727272727272727</v>
      </c>
      <c r="Q1296" t="str">
        <f>LEFT(T1296, FIND("/",T1296)-1)</f>
        <v>theater</v>
      </c>
      <c r="R1296" t="str">
        <f>RIGHT(T1296,LEN(T1296)-FIND("/",T1296))</f>
        <v>plays</v>
      </c>
      <c r="S1296" t="b">
        <v>1</v>
      </c>
      <c r="T1296" t="s">
        <v>8259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8218</v>
      </c>
      <c r="G1297" t="s">
        <v>8224</v>
      </c>
      <c r="H1297" t="s">
        <v>8245</v>
      </c>
      <c r="I1297">
        <v>1438189200</v>
      </c>
      <c r="J1297" s="12">
        <f t="shared" si="40"/>
        <v>42214.458333333328</v>
      </c>
      <c r="K1297">
        <v>1435585497</v>
      </c>
      <c r="L1297" s="12">
        <f t="shared" si="41"/>
        <v>42184.322881944448</v>
      </c>
      <c r="M1297" t="b">
        <v>0</v>
      </c>
      <c r="N1297">
        <v>64</v>
      </c>
      <c r="O1297" s="7">
        <f>E1297/D1297</f>
        <v>1.0196000000000001</v>
      </c>
      <c r="P1297" s="8">
        <f>E1297/N1297</f>
        <v>39.828125</v>
      </c>
      <c r="Q1297" t="str">
        <f>LEFT(T1297, FIND("/",T1297)-1)</f>
        <v>theater</v>
      </c>
      <c r="R1297" t="str">
        <f>RIGHT(T1297,LEN(T1297)-FIND("/",T1297))</f>
        <v>plays</v>
      </c>
      <c r="S1297" t="b">
        <v>1</v>
      </c>
      <c r="T1297" t="s">
        <v>8259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8218</v>
      </c>
      <c r="G1298" t="s">
        <v>8224</v>
      </c>
      <c r="H1298" t="s">
        <v>8245</v>
      </c>
      <c r="I1298">
        <v>1457914373</v>
      </c>
      <c r="J1298" s="12">
        <f t="shared" si="40"/>
        <v>42442.758946759262</v>
      </c>
      <c r="K1298">
        <v>1456189973</v>
      </c>
      <c r="L1298" s="12">
        <f t="shared" si="41"/>
        <v>42422.800613425927</v>
      </c>
      <c r="M1298" t="b">
        <v>0</v>
      </c>
      <c r="N1298">
        <v>23</v>
      </c>
      <c r="O1298" s="7">
        <f>E1298/D1298</f>
        <v>1.411764705882353</v>
      </c>
      <c r="P1298" s="8">
        <f>E1298/N1298</f>
        <v>52.173913043478258</v>
      </c>
      <c r="Q1298" t="str">
        <f>LEFT(T1298, FIND("/",T1298)-1)</f>
        <v>theater</v>
      </c>
      <c r="R1298" t="str">
        <f>RIGHT(T1298,LEN(T1298)-FIND("/",T1298))</f>
        <v>plays</v>
      </c>
      <c r="S1298" t="b">
        <v>1</v>
      </c>
      <c r="T1298" t="s">
        <v>8259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8218</v>
      </c>
      <c r="G1299" t="s">
        <v>8223</v>
      </c>
      <c r="H1299" t="s">
        <v>8245</v>
      </c>
      <c r="I1299">
        <v>1462125358</v>
      </c>
      <c r="J1299" s="12">
        <f t="shared" si="40"/>
        <v>42491.497199074074</v>
      </c>
      <c r="K1299">
        <v>1459533358</v>
      </c>
      <c r="L1299" s="12">
        <f t="shared" si="41"/>
        <v>42461.497199074074</v>
      </c>
      <c r="M1299" t="b">
        <v>0</v>
      </c>
      <c r="N1299">
        <v>238</v>
      </c>
      <c r="O1299" s="7">
        <f>E1299/D1299</f>
        <v>1.0952500000000001</v>
      </c>
      <c r="P1299" s="8">
        <f>E1299/N1299</f>
        <v>92.037815126050418</v>
      </c>
      <c r="Q1299" t="str">
        <f>LEFT(T1299, FIND("/",T1299)-1)</f>
        <v>theater</v>
      </c>
      <c r="R1299" t="str">
        <f>RIGHT(T1299,LEN(T1299)-FIND("/",T1299))</f>
        <v>plays</v>
      </c>
      <c r="S1299" t="b">
        <v>1</v>
      </c>
      <c r="T1299" t="s">
        <v>8259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8218</v>
      </c>
      <c r="G1300" t="s">
        <v>8224</v>
      </c>
      <c r="H1300" t="s">
        <v>8245</v>
      </c>
      <c r="I1300">
        <v>1461860432</v>
      </c>
      <c r="J1300" s="12">
        <f t="shared" si="40"/>
        <v>42488.430925925932</v>
      </c>
      <c r="K1300">
        <v>1459268432</v>
      </c>
      <c r="L1300" s="12">
        <f t="shared" si="41"/>
        <v>42458.430925925932</v>
      </c>
      <c r="M1300" t="b">
        <v>0</v>
      </c>
      <c r="N1300">
        <v>33</v>
      </c>
      <c r="O1300" s="7">
        <f>E1300/D1300</f>
        <v>1.0465</v>
      </c>
      <c r="P1300" s="8">
        <f>E1300/N1300</f>
        <v>63.424242424242422</v>
      </c>
      <c r="Q1300" t="str">
        <f>LEFT(T1300, FIND("/",T1300)-1)</f>
        <v>theater</v>
      </c>
      <c r="R1300" t="str">
        <f>RIGHT(T1300,LEN(T1300)-FIND("/",T1300))</f>
        <v>plays</v>
      </c>
      <c r="S1300" t="b">
        <v>1</v>
      </c>
      <c r="T1300" t="s">
        <v>8259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8218</v>
      </c>
      <c r="G1301" t="s">
        <v>8223</v>
      </c>
      <c r="H1301" t="s">
        <v>8245</v>
      </c>
      <c r="I1301">
        <v>1436902359</v>
      </c>
      <c r="J1301" s="12">
        <f t="shared" si="40"/>
        <v>42199.564340277779</v>
      </c>
      <c r="K1301">
        <v>1434310359</v>
      </c>
      <c r="L1301" s="12">
        <f t="shared" si="41"/>
        <v>42169.564340277779</v>
      </c>
      <c r="M1301" t="b">
        <v>0</v>
      </c>
      <c r="N1301">
        <v>32</v>
      </c>
      <c r="O1301" s="7">
        <f>E1301/D1301</f>
        <v>1.24</v>
      </c>
      <c r="P1301" s="8">
        <f>E1301/N1301</f>
        <v>135.625</v>
      </c>
      <c r="Q1301" t="str">
        <f>LEFT(T1301, FIND("/",T1301)-1)</f>
        <v>theater</v>
      </c>
      <c r="R1301" t="str">
        <f>RIGHT(T1301,LEN(T1301)-FIND("/",T1301))</f>
        <v>plays</v>
      </c>
      <c r="S1301" t="b">
        <v>1</v>
      </c>
      <c r="T1301" t="s">
        <v>8259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8218</v>
      </c>
      <c r="G1302" t="s">
        <v>8223</v>
      </c>
      <c r="H1302" t="s">
        <v>8245</v>
      </c>
      <c r="I1302">
        <v>1464807420</v>
      </c>
      <c r="J1302" s="12">
        <f t="shared" si="40"/>
        <v>42522.539583333331</v>
      </c>
      <c r="K1302">
        <v>1461427938</v>
      </c>
      <c r="L1302" s="12">
        <f t="shared" si="41"/>
        <v>42483.425208333334</v>
      </c>
      <c r="M1302" t="b">
        <v>0</v>
      </c>
      <c r="N1302">
        <v>24</v>
      </c>
      <c r="O1302" s="7">
        <f>E1302/D1302</f>
        <v>1.35</v>
      </c>
      <c r="P1302" s="8">
        <f>E1302/N1302</f>
        <v>168.75</v>
      </c>
      <c r="Q1302" t="str">
        <f>LEFT(T1302, FIND("/",T1302)-1)</f>
        <v>theater</v>
      </c>
      <c r="R1302" t="str">
        <f>RIGHT(T1302,LEN(T1302)-FIND("/",T1302))</f>
        <v>plays</v>
      </c>
      <c r="S1302" t="b">
        <v>1</v>
      </c>
      <c r="T1302" t="s">
        <v>8259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8218</v>
      </c>
      <c r="G1303" t="s">
        <v>8223</v>
      </c>
      <c r="H1303" t="s">
        <v>8245</v>
      </c>
      <c r="I1303">
        <v>1437447600</v>
      </c>
      <c r="J1303" s="12">
        <f t="shared" si="40"/>
        <v>42205.875</v>
      </c>
      <c r="K1303">
        <v>1436551178</v>
      </c>
      <c r="L1303" s="12">
        <f t="shared" si="41"/>
        <v>42195.499745370369</v>
      </c>
      <c r="M1303" t="b">
        <v>0</v>
      </c>
      <c r="N1303">
        <v>29</v>
      </c>
      <c r="O1303" s="7">
        <f>E1303/D1303</f>
        <v>1.0275000000000001</v>
      </c>
      <c r="P1303" s="8">
        <f>E1303/N1303</f>
        <v>70.862068965517238</v>
      </c>
      <c r="Q1303" t="str">
        <f>LEFT(T1303, FIND("/",T1303)-1)</f>
        <v>theater</v>
      </c>
      <c r="R1303" t="str">
        <f>RIGHT(T1303,LEN(T1303)-FIND("/",T1303))</f>
        <v>plays</v>
      </c>
      <c r="S1303" t="b">
        <v>1</v>
      </c>
      <c r="T1303" t="s">
        <v>8259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8218</v>
      </c>
      <c r="G1304" t="s">
        <v>8223</v>
      </c>
      <c r="H1304" t="s">
        <v>8245</v>
      </c>
      <c r="I1304">
        <v>1480559011</v>
      </c>
      <c r="J1304" s="12">
        <f t="shared" si="40"/>
        <v>42704.849664351852</v>
      </c>
      <c r="K1304">
        <v>1477963411</v>
      </c>
      <c r="L1304" s="12">
        <f t="shared" si="41"/>
        <v>42674.807997685188</v>
      </c>
      <c r="M1304" t="b">
        <v>0</v>
      </c>
      <c r="N1304">
        <v>50</v>
      </c>
      <c r="O1304" s="7">
        <f>E1304/D1304</f>
        <v>1</v>
      </c>
      <c r="P1304" s="8">
        <f>E1304/N1304</f>
        <v>50</v>
      </c>
      <c r="Q1304" t="str">
        <f>LEFT(T1304, FIND("/",T1304)-1)</f>
        <v>theater</v>
      </c>
      <c r="R1304" t="str">
        <f>RIGHT(T1304,LEN(T1304)-FIND("/",T1304))</f>
        <v>plays</v>
      </c>
      <c r="S1304" t="b">
        <v>1</v>
      </c>
      <c r="T1304" t="s">
        <v>8259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8218</v>
      </c>
      <c r="G1305" t="s">
        <v>8224</v>
      </c>
      <c r="H1305" t="s">
        <v>8245</v>
      </c>
      <c r="I1305">
        <v>1469962800</v>
      </c>
      <c r="J1305" s="12">
        <f t="shared" si="40"/>
        <v>42582.208333333328</v>
      </c>
      <c r="K1305">
        <v>1468578920</v>
      </c>
      <c r="L1305" s="12">
        <f t="shared" si="41"/>
        <v>42566.191203703704</v>
      </c>
      <c r="M1305" t="b">
        <v>0</v>
      </c>
      <c r="N1305">
        <v>108</v>
      </c>
      <c r="O1305" s="7">
        <f>E1305/D1305</f>
        <v>1.3026085714285716</v>
      </c>
      <c r="P1305" s="8">
        <f>E1305/N1305</f>
        <v>42.214166666666671</v>
      </c>
      <c r="Q1305" t="str">
        <f>LEFT(T1305, FIND("/",T1305)-1)</f>
        <v>theater</v>
      </c>
      <c r="R1305" t="str">
        <f>RIGHT(T1305,LEN(T1305)-FIND("/",T1305))</f>
        <v>plays</v>
      </c>
      <c r="S1305" t="b">
        <v>1</v>
      </c>
      <c r="T1305" t="s">
        <v>8259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8219</v>
      </c>
      <c r="G1306" t="s">
        <v>8224</v>
      </c>
      <c r="H1306" t="s">
        <v>8245</v>
      </c>
      <c r="I1306">
        <v>1489376405</v>
      </c>
      <c r="J1306" s="12">
        <f t="shared" si="40"/>
        <v>42806.902835648143</v>
      </c>
      <c r="K1306">
        <v>1484196005</v>
      </c>
      <c r="L1306" s="12">
        <f t="shared" si="41"/>
        <v>42746.944502314815</v>
      </c>
      <c r="M1306" t="b">
        <v>0</v>
      </c>
      <c r="N1306">
        <v>104</v>
      </c>
      <c r="O1306" s="7">
        <f>E1306/D1306</f>
        <v>0.39627499999999999</v>
      </c>
      <c r="P1306" s="8">
        <f>E1306/N1306</f>
        <v>152.41346153846155</v>
      </c>
      <c r="Q1306" t="str">
        <f>LEFT(T1306, FIND("/",T1306)-1)</f>
        <v>technology</v>
      </c>
      <c r="R1306" t="str">
        <f>RIGHT(T1306,LEN(T1306)-FIND("/",T1306))</f>
        <v>wearables</v>
      </c>
      <c r="S1306" t="b">
        <v>0</v>
      </c>
      <c r="T1306" t="s">
        <v>8261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8219</v>
      </c>
      <c r="G1307" t="s">
        <v>8223</v>
      </c>
      <c r="H1307" t="s">
        <v>8245</v>
      </c>
      <c r="I1307">
        <v>1469122200</v>
      </c>
      <c r="J1307" s="12">
        <f t="shared" si="40"/>
        <v>42572.479166666672</v>
      </c>
      <c r="K1307">
        <v>1466611108</v>
      </c>
      <c r="L1307" s="12">
        <f t="shared" si="41"/>
        <v>42543.415601851855</v>
      </c>
      <c r="M1307" t="b">
        <v>0</v>
      </c>
      <c r="N1307">
        <v>86</v>
      </c>
      <c r="O1307" s="7">
        <f>E1307/D1307</f>
        <v>0.25976666666666665</v>
      </c>
      <c r="P1307" s="8">
        <f>E1307/N1307</f>
        <v>90.616279069767444</v>
      </c>
      <c r="Q1307" t="str">
        <f>LEFT(T1307, FIND("/",T1307)-1)</f>
        <v>technology</v>
      </c>
      <c r="R1307" t="str">
        <f>RIGHT(T1307,LEN(T1307)-FIND("/",T1307))</f>
        <v>wearables</v>
      </c>
      <c r="S1307" t="b">
        <v>0</v>
      </c>
      <c r="T1307" t="s">
        <v>8261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8219</v>
      </c>
      <c r="G1308" t="s">
        <v>8223</v>
      </c>
      <c r="H1308" t="s">
        <v>8245</v>
      </c>
      <c r="I1308">
        <v>1417690734</v>
      </c>
      <c r="J1308" s="12">
        <f t="shared" si="40"/>
        <v>41977.207569444443</v>
      </c>
      <c r="K1308">
        <v>1415098734</v>
      </c>
      <c r="L1308" s="12">
        <f t="shared" si="41"/>
        <v>41947.207569444443</v>
      </c>
      <c r="M1308" t="b">
        <v>0</v>
      </c>
      <c r="N1308">
        <v>356</v>
      </c>
      <c r="O1308" s="7">
        <f>E1308/D1308</f>
        <v>0.65246363636363636</v>
      </c>
      <c r="P1308" s="8">
        <f>E1308/N1308</f>
        <v>201.60393258426967</v>
      </c>
      <c r="Q1308" t="str">
        <f>LEFT(T1308, FIND("/",T1308)-1)</f>
        <v>technology</v>
      </c>
      <c r="R1308" t="str">
        <f>RIGHT(T1308,LEN(T1308)-FIND("/",T1308))</f>
        <v>wearables</v>
      </c>
      <c r="S1308" t="b">
        <v>0</v>
      </c>
      <c r="T1308" t="s">
        <v>8261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8219</v>
      </c>
      <c r="G1309" t="s">
        <v>8223</v>
      </c>
      <c r="H1309" t="s">
        <v>8245</v>
      </c>
      <c r="I1309">
        <v>1455710679</v>
      </c>
      <c r="J1309" s="12">
        <f t="shared" si="40"/>
        <v>42417.253229166665</v>
      </c>
      <c r="K1309">
        <v>1453118679</v>
      </c>
      <c r="L1309" s="12">
        <f t="shared" si="41"/>
        <v>42387.253229166665</v>
      </c>
      <c r="M1309" t="b">
        <v>0</v>
      </c>
      <c r="N1309">
        <v>45</v>
      </c>
      <c r="O1309" s="7">
        <f>E1309/D1309</f>
        <v>0.11514000000000001</v>
      </c>
      <c r="P1309" s="8">
        <f>E1309/N1309</f>
        <v>127.93333333333334</v>
      </c>
      <c r="Q1309" t="str">
        <f>LEFT(T1309, FIND("/",T1309)-1)</f>
        <v>technology</v>
      </c>
      <c r="R1309" t="str">
        <f>RIGHT(T1309,LEN(T1309)-FIND("/",T1309))</f>
        <v>wearables</v>
      </c>
      <c r="S1309" t="b">
        <v>0</v>
      </c>
      <c r="T1309" t="s">
        <v>8261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8219</v>
      </c>
      <c r="G1310" t="s">
        <v>8223</v>
      </c>
      <c r="H1310" t="s">
        <v>8245</v>
      </c>
      <c r="I1310">
        <v>1475937812</v>
      </c>
      <c r="J1310" s="12">
        <f t="shared" si="40"/>
        <v>42651.363564814819</v>
      </c>
      <c r="K1310">
        <v>1472481812</v>
      </c>
      <c r="L1310" s="12">
        <f t="shared" si="41"/>
        <v>42611.363564814819</v>
      </c>
      <c r="M1310" t="b">
        <v>0</v>
      </c>
      <c r="N1310">
        <v>38</v>
      </c>
      <c r="O1310" s="7">
        <f>E1310/D1310</f>
        <v>0.11360000000000001</v>
      </c>
      <c r="P1310" s="8">
        <f>E1310/N1310</f>
        <v>29.894736842105264</v>
      </c>
      <c r="Q1310" t="str">
        <f>LEFT(T1310, FIND("/",T1310)-1)</f>
        <v>technology</v>
      </c>
      <c r="R1310" t="str">
        <f>RIGHT(T1310,LEN(T1310)-FIND("/",T1310))</f>
        <v>wearables</v>
      </c>
      <c r="S1310" t="b">
        <v>0</v>
      </c>
      <c r="T1310" t="s">
        <v>8261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8219</v>
      </c>
      <c r="G1311" t="s">
        <v>8223</v>
      </c>
      <c r="H1311" t="s">
        <v>8245</v>
      </c>
      <c r="I1311">
        <v>1444943468</v>
      </c>
      <c r="J1311" s="12">
        <f t="shared" si="40"/>
        <v>42292.632731481484</v>
      </c>
      <c r="K1311">
        <v>1441919468</v>
      </c>
      <c r="L1311" s="12">
        <f t="shared" si="41"/>
        <v>42257.632731481484</v>
      </c>
      <c r="M1311" t="b">
        <v>0</v>
      </c>
      <c r="N1311">
        <v>35</v>
      </c>
      <c r="O1311" s="7">
        <f>E1311/D1311</f>
        <v>1.1199130434782609</v>
      </c>
      <c r="P1311" s="8">
        <f>E1311/N1311</f>
        <v>367.97142857142859</v>
      </c>
      <c r="Q1311" t="str">
        <f>LEFT(T1311, FIND("/",T1311)-1)</f>
        <v>technology</v>
      </c>
      <c r="R1311" t="str">
        <f>RIGHT(T1311,LEN(T1311)-FIND("/",T1311))</f>
        <v>wearables</v>
      </c>
      <c r="S1311" t="b">
        <v>0</v>
      </c>
      <c r="T1311" t="s">
        <v>8261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8219</v>
      </c>
      <c r="G1312" t="s">
        <v>8223</v>
      </c>
      <c r="H1312" t="s">
        <v>8245</v>
      </c>
      <c r="I1312">
        <v>1471622450</v>
      </c>
      <c r="J1312" s="12">
        <f t="shared" si="40"/>
        <v>42601.417245370365</v>
      </c>
      <c r="K1312">
        <v>1467734450</v>
      </c>
      <c r="L1312" s="12">
        <f t="shared" si="41"/>
        <v>42556.417245370365</v>
      </c>
      <c r="M1312" t="b">
        <v>0</v>
      </c>
      <c r="N1312">
        <v>24</v>
      </c>
      <c r="O1312" s="7">
        <f>E1312/D1312</f>
        <v>0.155</v>
      </c>
      <c r="P1312" s="8">
        <f>E1312/N1312</f>
        <v>129.16666666666666</v>
      </c>
      <c r="Q1312" t="str">
        <f>LEFT(T1312, FIND("/",T1312)-1)</f>
        <v>technology</v>
      </c>
      <c r="R1312" t="str">
        <f>RIGHT(T1312,LEN(T1312)-FIND("/",T1312))</f>
        <v>wearables</v>
      </c>
      <c r="S1312" t="b">
        <v>0</v>
      </c>
      <c r="T1312" t="s">
        <v>8261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8219</v>
      </c>
      <c r="G1313" t="s">
        <v>8223</v>
      </c>
      <c r="H1313" t="s">
        <v>8245</v>
      </c>
      <c r="I1313">
        <v>1480536919</v>
      </c>
      <c r="J1313" s="12">
        <f t="shared" si="40"/>
        <v>42704.593969907408</v>
      </c>
      <c r="K1313">
        <v>1477509319</v>
      </c>
      <c r="L1313" s="12">
        <f t="shared" si="41"/>
        <v>42669.552303240736</v>
      </c>
      <c r="M1313" t="b">
        <v>0</v>
      </c>
      <c r="N1313">
        <v>100</v>
      </c>
      <c r="O1313" s="7">
        <f>E1313/D1313</f>
        <v>0.32028000000000001</v>
      </c>
      <c r="P1313" s="8">
        <f>E1313/N1313</f>
        <v>800.7</v>
      </c>
      <c r="Q1313" t="str">
        <f>LEFT(T1313, FIND("/",T1313)-1)</f>
        <v>technology</v>
      </c>
      <c r="R1313" t="str">
        <f>RIGHT(T1313,LEN(T1313)-FIND("/",T1313))</f>
        <v>wearables</v>
      </c>
      <c r="S1313" t="b">
        <v>0</v>
      </c>
      <c r="T1313" t="s">
        <v>8261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8219</v>
      </c>
      <c r="G1314" t="s">
        <v>8223</v>
      </c>
      <c r="H1314" t="s">
        <v>8245</v>
      </c>
      <c r="I1314">
        <v>1429375922</v>
      </c>
      <c r="J1314" s="12">
        <f t="shared" si="40"/>
        <v>42112.452800925923</v>
      </c>
      <c r="K1314">
        <v>1426783922</v>
      </c>
      <c r="L1314" s="12">
        <f t="shared" si="41"/>
        <v>42082.452800925923</v>
      </c>
      <c r="M1314" t="b">
        <v>0</v>
      </c>
      <c r="N1314">
        <v>1</v>
      </c>
      <c r="O1314" s="7">
        <f>E1314/D1314</f>
        <v>6.0869565217391303E-3</v>
      </c>
      <c r="P1314" s="8">
        <f>E1314/N1314</f>
        <v>28</v>
      </c>
      <c r="Q1314" t="str">
        <f>LEFT(T1314, FIND("/",T1314)-1)</f>
        <v>technology</v>
      </c>
      <c r="R1314" t="str">
        <f>RIGHT(T1314,LEN(T1314)-FIND("/",T1314))</f>
        <v>wearables</v>
      </c>
      <c r="S1314" t="b">
        <v>0</v>
      </c>
      <c r="T1314" t="s">
        <v>8261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8219</v>
      </c>
      <c r="G1315" t="s">
        <v>8223</v>
      </c>
      <c r="H1315" t="s">
        <v>8245</v>
      </c>
      <c r="I1315">
        <v>1457024514</v>
      </c>
      <c r="J1315" s="12">
        <f t="shared" si="40"/>
        <v>42432.459652777776</v>
      </c>
      <c r="K1315">
        <v>1454432514</v>
      </c>
      <c r="L1315" s="12">
        <f t="shared" si="41"/>
        <v>42402.459652777776</v>
      </c>
      <c r="M1315" t="b">
        <v>0</v>
      </c>
      <c r="N1315">
        <v>122</v>
      </c>
      <c r="O1315" s="7">
        <f>E1315/D1315</f>
        <v>0.31114999999999998</v>
      </c>
      <c r="P1315" s="8">
        <f>E1315/N1315</f>
        <v>102.01639344262296</v>
      </c>
      <c r="Q1315" t="str">
        <f>LEFT(T1315, FIND("/",T1315)-1)</f>
        <v>technology</v>
      </c>
      <c r="R1315" t="str">
        <f>RIGHT(T1315,LEN(T1315)-FIND("/",T1315))</f>
        <v>wearables</v>
      </c>
      <c r="S1315" t="b">
        <v>0</v>
      </c>
      <c r="T1315" t="s">
        <v>8261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8219</v>
      </c>
      <c r="G1316" t="s">
        <v>8223</v>
      </c>
      <c r="H1316" t="s">
        <v>8245</v>
      </c>
      <c r="I1316">
        <v>1477065860</v>
      </c>
      <c r="J1316" s="12">
        <f t="shared" si="40"/>
        <v>42664.419675925921</v>
      </c>
      <c r="K1316">
        <v>1471881860</v>
      </c>
      <c r="L1316" s="12">
        <f t="shared" si="41"/>
        <v>42604.419675925921</v>
      </c>
      <c r="M1316" t="b">
        <v>0</v>
      </c>
      <c r="N1316">
        <v>11</v>
      </c>
      <c r="O1316" s="7">
        <f>E1316/D1316</f>
        <v>1.1266666666666666E-2</v>
      </c>
      <c r="P1316" s="8">
        <f>E1316/N1316</f>
        <v>184.36363636363637</v>
      </c>
      <c r="Q1316" t="str">
        <f>LEFT(T1316, FIND("/",T1316)-1)</f>
        <v>technology</v>
      </c>
      <c r="R1316" t="str">
        <f>RIGHT(T1316,LEN(T1316)-FIND("/",T1316))</f>
        <v>wearables</v>
      </c>
      <c r="S1316" t="b">
        <v>0</v>
      </c>
      <c r="T1316" t="s">
        <v>8261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8219</v>
      </c>
      <c r="G1317" t="s">
        <v>8223</v>
      </c>
      <c r="H1317" t="s">
        <v>8245</v>
      </c>
      <c r="I1317">
        <v>1446771600</v>
      </c>
      <c r="J1317" s="12">
        <f t="shared" si="40"/>
        <v>42313.791666666672</v>
      </c>
      <c r="K1317">
        <v>1443700648</v>
      </c>
      <c r="L1317" s="12">
        <f t="shared" si="41"/>
        <v>42278.248240740737</v>
      </c>
      <c r="M1317" t="b">
        <v>0</v>
      </c>
      <c r="N1317">
        <v>248</v>
      </c>
      <c r="O1317" s="7">
        <f>E1317/D1317</f>
        <v>0.40404000000000001</v>
      </c>
      <c r="P1317" s="8">
        <f>E1317/N1317</f>
        <v>162.91935483870967</v>
      </c>
      <c r="Q1317" t="str">
        <f>LEFT(T1317, FIND("/",T1317)-1)</f>
        <v>technology</v>
      </c>
      <c r="R1317" t="str">
        <f>RIGHT(T1317,LEN(T1317)-FIND("/",T1317))</f>
        <v>wearables</v>
      </c>
      <c r="S1317" t="b">
        <v>0</v>
      </c>
      <c r="T1317" t="s">
        <v>8261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8219</v>
      </c>
      <c r="G1318" t="s">
        <v>8223</v>
      </c>
      <c r="H1318" t="s">
        <v>8245</v>
      </c>
      <c r="I1318">
        <v>1456700709</v>
      </c>
      <c r="J1318" s="12">
        <f t="shared" si="40"/>
        <v>42428.711909722217</v>
      </c>
      <c r="K1318">
        <v>1453676709</v>
      </c>
      <c r="L1318" s="12">
        <f t="shared" si="41"/>
        <v>42393.711909722217</v>
      </c>
      <c r="M1318" t="b">
        <v>0</v>
      </c>
      <c r="N1318">
        <v>1</v>
      </c>
      <c r="O1318" s="7">
        <f>E1318/D1318</f>
        <v>1.3333333333333333E-5</v>
      </c>
      <c r="P1318" s="8">
        <f>E1318/N1318</f>
        <v>1</v>
      </c>
      <c r="Q1318" t="str">
        <f>LEFT(T1318, FIND("/",T1318)-1)</f>
        <v>technology</v>
      </c>
      <c r="R1318" t="str">
        <f>RIGHT(T1318,LEN(T1318)-FIND("/",T1318))</f>
        <v>wearables</v>
      </c>
      <c r="S1318" t="b">
        <v>0</v>
      </c>
      <c r="T1318" t="s">
        <v>8261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8219</v>
      </c>
      <c r="G1319" t="s">
        <v>8231</v>
      </c>
      <c r="H1319" t="s">
        <v>8245</v>
      </c>
      <c r="I1319">
        <v>1469109600</v>
      </c>
      <c r="J1319" s="12">
        <f t="shared" si="40"/>
        <v>42572.333333333328</v>
      </c>
      <c r="K1319">
        <v>1464586746</v>
      </c>
      <c r="L1319" s="12">
        <f t="shared" si="41"/>
        <v>42519.985486111109</v>
      </c>
      <c r="M1319" t="b">
        <v>0</v>
      </c>
      <c r="N1319">
        <v>19</v>
      </c>
      <c r="O1319" s="7">
        <f>E1319/D1319</f>
        <v>5.7334999999999997E-2</v>
      </c>
      <c r="P1319" s="8">
        <f>E1319/N1319</f>
        <v>603.52631578947364</v>
      </c>
      <c r="Q1319" t="str">
        <f>LEFT(T1319, FIND("/",T1319)-1)</f>
        <v>technology</v>
      </c>
      <c r="R1319" t="str">
        <f>RIGHT(T1319,LEN(T1319)-FIND("/",T1319))</f>
        <v>wearables</v>
      </c>
      <c r="S1319" t="b">
        <v>0</v>
      </c>
      <c r="T1319" t="s">
        <v>8261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8219</v>
      </c>
      <c r="G1320" t="s">
        <v>8223</v>
      </c>
      <c r="H1320" t="s">
        <v>8245</v>
      </c>
      <c r="I1320">
        <v>1420938172</v>
      </c>
      <c r="J1320" s="12">
        <f t="shared" si="40"/>
        <v>42014.793657407412</v>
      </c>
      <c r="K1320">
        <v>1418346172</v>
      </c>
      <c r="L1320" s="12">
        <f t="shared" si="41"/>
        <v>41984.793657407412</v>
      </c>
      <c r="M1320" t="b">
        <v>0</v>
      </c>
      <c r="N1320">
        <v>135</v>
      </c>
      <c r="O1320" s="7">
        <f>E1320/D1320</f>
        <v>0.15325</v>
      </c>
      <c r="P1320" s="8">
        <f>E1320/N1320</f>
        <v>45.407407407407405</v>
      </c>
      <c r="Q1320" t="str">
        <f>LEFT(T1320, FIND("/",T1320)-1)</f>
        <v>technology</v>
      </c>
      <c r="R1320" t="str">
        <f>RIGHT(T1320,LEN(T1320)-FIND("/",T1320))</f>
        <v>wearables</v>
      </c>
      <c r="S1320" t="b">
        <v>0</v>
      </c>
      <c r="T1320" t="s">
        <v>8261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8219</v>
      </c>
      <c r="G1321" t="s">
        <v>8224</v>
      </c>
      <c r="H1321" t="s">
        <v>8245</v>
      </c>
      <c r="I1321">
        <v>1405094400</v>
      </c>
      <c r="J1321" s="12">
        <f t="shared" si="40"/>
        <v>41831.416666666664</v>
      </c>
      <c r="K1321">
        <v>1403810965</v>
      </c>
      <c r="L1321" s="12">
        <f t="shared" si="41"/>
        <v>41816.562094907407</v>
      </c>
      <c r="M1321" t="b">
        <v>0</v>
      </c>
      <c r="N1321">
        <v>9</v>
      </c>
      <c r="O1321" s="7">
        <f>E1321/D1321</f>
        <v>0.15103448275862069</v>
      </c>
      <c r="P1321" s="8">
        <f>E1321/N1321</f>
        <v>97.333333333333329</v>
      </c>
      <c r="Q1321" t="str">
        <f>LEFT(T1321, FIND("/",T1321)-1)</f>
        <v>technology</v>
      </c>
      <c r="R1321" t="str">
        <f>RIGHT(T1321,LEN(T1321)-FIND("/",T1321))</f>
        <v>wearables</v>
      </c>
      <c r="S1321" t="b">
        <v>0</v>
      </c>
      <c r="T1321" t="s">
        <v>8261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8219</v>
      </c>
      <c r="G1322" t="s">
        <v>8232</v>
      </c>
      <c r="H1322" t="s">
        <v>8245</v>
      </c>
      <c r="I1322">
        <v>1483138800</v>
      </c>
      <c r="J1322" s="12">
        <f t="shared" si="40"/>
        <v>42734.708333333328</v>
      </c>
      <c r="K1322">
        <v>1480610046</v>
      </c>
      <c r="L1322" s="12">
        <f t="shared" si="41"/>
        <v>42705.440347222218</v>
      </c>
      <c r="M1322" t="b">
        <v>0</v>
      </c>
      <c r="N1322">
        <v>3</v>
      </c>
      <c r="O1322" s="7">
        <f>E1322/D1322</f>
        <v>5.0299999999999997E-3</v>
      </c>
      <c r="P1322" s="8">
        <f>E1322/N1322</f>
        <v>167.66666666666666</v>
      </c>
      <c r="Q1322" t="str">
        <f>LEFT(T1322, FIND("/",T1322)-1)</f>
        <v>technology</v>
      </c>
      <c r="R1322" t="str">
        <f>RIGHT(T1322,LEN(T1322)-FIND("/",T1322))</f>
        <v>wearables</v>
      </c>
      <c r="S1322" t="b">
        <v>0</v>
      </c>
      <c r="T1322" t="s">
        <v>8261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8219</v>
      </c>
      <c r="G1323" t="s">
        <v>8234</v>
      </c>
      <c r="H1323" t="s">
        <v>8245</v>
      </c>
      <c r="I1323">
        <v>1482515937</v>
      </c>
      <c r="J1323" s="12">
        <f t="shared" si="40"/>
        <v>42727.49927083333</v>
      </c>
      <c r="K1323">
        <v>1479923937</v>
      </c>
      <c r="L1323" s="12">
        <f t="shared" si="41"/>
        <v>42697.49927083333</v>
      </c>
      <c r="M1323" t="b">
        <v>0</v>
      </c>
      <c r="N1323">
        <v>7</v>
      </c>
      <c r="O1323" s="7">
        <f>E1323/D1323</f>
        <v>1.3028138528138528E-2</v>
      </c>
      <c r="P1323" s="8">
        <f>E1323/N1323</f>
        <v>859.85714285714289</v>
      </c>
      <c r="Q1323" t="str">
        <f>LEFT(T1323, FIND("/",T1323)-1)</f>
        <v>technology</v>
      </c>
      <c r="R1323" t="str">
        <f>RIGHT(T1323,LEN(T1323)-FIND("/",T1323))</f>
        <v>wearables</v>
      </c>
      <c r="S1323" t="b">
        <v>0</v>
      </c>
      <c r="T1323" t="s">
        <v>8261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8219</v>
      </c>
      <c r="G1324" t="s">
        <v>8224</v>
      </c>
      <c r="H1324" t="s">
        <v>8245</v>
      </c>
      <c r="I1324">
        <v>1432223125</v>
      </c>
      <c r="J1324" s="12">
        <f t="shared" si="40"/>
        <v>42145.406539351854</v>
      </c>
      <c r="K1324">
        <v>1429631125</v>
      </c>
      <c r="L1324" s="12">
        <f t="shared" si="41"/>
        <v>42115.406539351854</v>
      </c>
      <c r="M1324" t="b">
        <v>0</v>
      </c>
      <c r="N1324">
        <v>4</v>
      </c>
      <c r="O1324" s="7">
        <f>E1324/D1324</f>
        <v>3.0285714285714286E-3</v>
      </c>
      <c r="P1324" s="8">
        <f>E1324/N1324</f>
        <v>26.5</v>
      </c>
      <c r="Q1324" t="str">
        <f>LEFT(T1324, FIND("/",T1324)-1)</f>
        <v>technology</v>
      </c>
      <c r="R1324" t="str">
        <f>RIGHT(T1324,LEN(T1324)-FIND("/",T1324))</f>
        <v>wearables</v>
      </c>
      <c r="S1324" t="b">
        <v>0</v>
      </c>
      <c r="T1324" t="s">
        <v>8261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8219</v>
      </c>
      <c r="G1325" t="s">
        <v>8223</v>
      </c>
      <c r="H1325" t="s">
        <v>8245</v>
      </c>
      <c r="I1325">
        <v>1461653700</v>
      </c>
      <c r="J1325" s="12">
        <f t="shared" si="40"/>
        <v>42486.038194444445</v>
      </c>
      <c r="K1325">
        <v>1458665146</v>
      </c>
      <c r="L1325" s="12">
        <f t="shared" si="41"/>
        <v>42451.448449074072</v>
      </c>
      <c r="M1325" t="b">
        <v>0</v>
      </c>
      <c r="N1325">
        <v>44</v>
      </c>
      <c r="O1325" s="7">
        <f>E1325/D1325</f>
        <v>8.8800000000000004E-2</v>
      </c>
      <c r="P1325" s="8">
        <f>E1325/N1325</f>
        <v>30.272727272727273</v>
      </c>
      <c r="Q1325" t="str">
        <f>LEFT(T1325, FIND("/",T1325)-1)</f>
        <v>technology</v>
      </c>
      <c r="R1325" t="str">
        <f>RIGHT(T1325,LEN(T1325)-FIND("/",T1325))</f>
        <v>wearables</v>
      </c>
      <c r="S1325" t="b">
        <v>0</v>
      </c>
      <c r="T1325" t="s">
        <v>8261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8219</v>
      </c>
      <c r="G1326" t="s">
        <v>8223</v>
      </c>
      <c r="H1326" t="s">
        <v>8245</v>
      </c>
      <c r="I1326">
        <v>1476371552</v>
      </c>
      <c r="J1326" s="12">
        <f t="shared" si="40"/>
        <v>42656.383703703701</v>
      </c>
      <c r="K1326">
        <v>1473779552</v>
      </c>
      <c r="L1326" s="12">
        <f t="shared" si="41"/>
        <v>42626.383703703701</v>
      </c>
      <c r="M1326" t="b">
        <v>0</v>
      </c>
      <c r="N1326">
        <v>90</v>
      </c>
      <c r="O1326" s="7">
        <f>E1326/D1326</f>
        <v>9.8400000000000001E-2</v>
      </c>
      <c r="P1326" s="8">
        <f>E1326/N1326</f>
        <v>54.666666666666664</v>
      </c>
      <c r="Q1326" t="str">
        <f>LEFT(T1326, FIND("/",T1326)-1)</f>
        <v>technology</v>
      </c>
      <c r="R1326" t="str">
        <f>RIGHT(T1326,LEN(T1326)-FIND("/",T1326))</f>
        <v>wearables</v>
      </c>
      <c r="S1326" t="b">
        <v>0</v>
      </c>
      <c r="T1326" t="s">
        <v>8261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8219</v>
      </c>
      <c r="G1327" t="s">
        <v>8223</v>
      </c>
      <c r="H1327" t="s">
        <v>8245</v>
      </c>
      <c r="I1327">
        <v>1483063435</v>
      </c>
      <c r="J1327" s="12">
        <f t="shared" si="40"/>
        <v>42733.836053240739</v>
      </c>
      <c r="K1327">
        <v>1480471435</v>
      </c>
      <c r="L1327" s="12">
        <f t="shared" si="41"/>
        <v>42703.836053240739</v>
      </c>
      <c r="M1327" t="b">
        <v>0</v>
      </c>
      <c r="N1327">
        <v>8</v>
      </c>
      <c r="O1327" s="7">
        <f>E1327/D1327</f>
        <v>2.4299999999999999E-2</v>
      </c>
      <c r="P1327" s="8">
        <f>E1327/N1327</f>
        <v>60.75</v>
      </c>
      <c r="Q1327" t="str">
        <f>LEFT(T1327, FIND("/",T1327)-1)</f>
        <v>technology</v>
      </c>
      <c r="R1327" t="str">
        <f>RIGHT(T1327,LEN(T1327)-FIND("/",T1327))</f>
        <v>wearables</v>
      </c>
      <c r="S1327" t="b">
        <v>0</v>
      </c>
      <c r="T1327" t="s">
        <v>8261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8219</v>
      </c>
      <c r="G1328" t="s">
        <v>8223</v>
      </c>
      <c r="H1328" t="s">
        <v>8245</v>
      </c>
      <c r="I1328">
        <v>1421348428</v>
      </c>
      <c r="J1328" s="12">
        <f t="shared" si="40"/>
        <v>42019.541990740734</v>
      </c>
      <c r="K1328">
        <v>1417460428</v>
      </c>
      <c r="L1328" s="12">
        <f t="shared" si="41"/>
        <v>41974.541990740734</v>
      </c>
      <c r="M1328" t="b">
        <v>0</v>
      </c>
      <c r="N1328">
        <v>11</v>
      </c>
      <c r="O1328" s="7">
        <f>E1328/D1328</f>
        <v>1.1299999999999999E-2</v>
      </c>
      <c r="P1328" s="8">
        <f>E1328/N1328</f>
        <v>102.72727272727273</v>
      </c>
      <c r="Q1328" t="str">
        <f>LEFT(T1328, FIND("/",T1328)-1)</f>
        <v>technology</v>
      </c>
      <c r="R1328" t="str">
        <f>RIGHT(T1328,LEN(T1328)-FIND("/",T1328))</f>
        <v>wearables</v>
      </c>
      <c r="S1328" t="b">
        <v>0</v>
      </c>
      <c r="T1328" t="s">
        <v>8261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8219</v>
      </c>
      <c r="G1329" t="s">
        <v>8223</v>
      </c>
      <c r="H1329" t="s">
        <v>8245</v>
      </c>
      <c r="I1329">
        <v>1432916235</v>
      </c>
      <c r="J1329" s="12">
        <f t="shared" si="40"/>
        <v>42153.428645833337</v>
      </c>
      <c r="K1329">
        <v>1430324235</v>
      </c>
      <c r="L1329" s="12">
        <f t="shared" si="41"/>
        <v>42123.428645833337</v>
      </c>
      <c r="M1329" t="b">
        <v>0</v>
      </c>
      <c r="N1329">
        <v>41</v>
      </c>
      <c r="O1329" s="7">
        <f>E1329/D1329</f>
        <v>3.5520833333333335E-2</v>
      </c>
      <c r="P1329" s="8">
        <f>E1329/N1329</f>
        <v>41.585365853658537</v>
      </c>
      <c r="Q1329" t="str">
        <f>LEFT(T1329, FIND("/",T1329)-1)</f>
        <v>technology</v>
      </c>
      <c r="R1329" t="str">
        <f>RIGHT(T1329,LEN(T1329)-FIND("/",T1329))</f>
        <v>wearables</v>
      </c>
      <c r="S1329" t="b">
        <v>0</v>
      </c>
      <c r="T1329" t="s">
        <v>8261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8219</v>
      </c>
      <c r="G1330" t="s">
        <v>8223</v>
      </c>
      <c r="H1330" t="s">
        <v>8245</v>
      </c>
      <c r="I1330">
        <v>1476458734</v>
      </c>
      <c r="J1330" s="12">
        <f t="shared" si="40"/>
        <v>42657.392754629633</v>
      </c>
      <c r="K1330">
        <v>1472570734</v>
      </c>
      <c r="L1330" s="12">
        <f t="shared" si="41"/>
        <v>42612.392754629633</v>
      </c>
      <c r="M1330" t="b">
        <v>0</v>
      </c>
      <c r="N1330">
        <v>15</v>
      </c>
      <c r="O1330" s="7">
        <f>E1330/D1330</f>
        <v>2.3306666666666667E-2</v>
      </c>
      <c r="P1330" s="8">
        <f>E1330/N1330</f>
        <v>116.53333333333333</v>
      </c>
      <c r="Q1330" t="str">
        <f>LEFT(T1330, FIND("/",T1330)-1)</f>
        <v>technology</v>
      </c>
      <c r="R1330" t="str">
        <f>RIGHT(T1330,LEN(T1330)-FIND("/",T1330))</f>
        <v>wearables</v>
      </c>
      <c r="S1330" t="b">
        <v>0</v>
      </c>
      <c r="T1330" t="s">
        <v>8261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8219</v>
      </c>
      <c r="G1331" t="s">
        <v>8223</v>
      </c>
      <c r="H1331" t="s">
        <v>8245</v>
      </c>
      <c r="I1331">
        <v>1417501145</v>
      </c>
      <c r="J1331" s="12">
        <f t="shared" si="40"/>
        <v>41975.013252314813</v>
      </c>
      <c r="K1331">
        <v>1414041545</v>
      </c>
      <c r="L1331" s="12">
        <f t="shared" si="41"/>
        <v>41934.971585648149</v>
      </c>
      <c r="M1331" t="b">
        <v>0</v>
      </c>
      <c r="N1331">
        <v>9</v>
      </c>
      <c r="O1331" s="7">
        <f>E1331/D1331</f>
        <v>8.1600000000000006E-3</v>
      </c>
      <c r="P1331" s="8">
        <f>E1331/N1331</f>
        <v>45.333333333333336</v>
      </c>
      <c r="Q1331" t="str">
        <f>LEFT(T1331, FIND("/",T1331)-1)</f>
        <v>technology</v>
      </c>
      <c r="R1331" t="str">
        <f>RIGHT(T1331,LEN(T1331)-FIND("/",T1331))</f>
        <v>wearables</v>
      </c>
      <c r="S1331" t="b">
        <v>0</v>
      </c>
      <c r="T1331" t="s">
        <v>8261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8219</v>
      </c>
      <c r="G1332" t="s">
        <v>8223</v>
      </c>
      <c r="H1332" t="s">
        <v>8245</v>
      </c>
      <c r="I1332">
        <v>1467432000</v>
      </c>
      <c r="J1332" s="12">
        <f t="shared" si="40"/>
        <v>42552.916666666672</v>
      </c>
      <c r="K1332">
        <v>1464763109</v>
      </c>
      <c r="L1332" s="12">
        <f t="shared" si="41"/>
        <v>42522.026724537034</v>
      </c>
      <c r="M1332" t="b">
        <v>0</v>
      </c>
      <c r="N1332">
        <v>50</v>
      </c>
      <c r="O1332" s="7">
        <f>E1332/D1332</f>
        <v>0.22494285714285714</v>
      </c>
      <c r="P1332" s="8">
        <f>E1332/N1332</f>
        <v>157.46</v>
      </c>
      <c r="Q1332" t="str">
        <f>LEFT(T1332, FIND("/",T1332)-1)</f>
        <v>technology</v>
      </c>
      <c r="R1332" t="str">
        <f>RIGHT(T1332,LEN(T1332)-FIND("/",T1332))</f>
        <v>wearables</v>
      </c>
      <c r="S1332" t="b">
        <v>0</v>
      </c>
      <c r="T1332" t="s">
        <v>8261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8219</v>
      </c>
      <c r="G1333" t="s">
        <v>8223</v>
      </c>
      <c r="H1333" t="s">
        <v>8245</v>
      </c>
      <c r="I1333">
        <v>1471435554</v>
      </c>
      <c r="J1333" s="12">
        <f t="shared" si="40"/>
        <v>42599.25409722222</v>
      </c>
      <c r="K1333">
        <v>1468843554</v>
      </c>
      <c r="L1333" s="12">
        <f t="shared" si="41"/>
        <v>42569.25409722222</v>
      </c>
      <c r="M1333" t="b">
        <v>0</v>
      </c>
      <c r="N1333">
        <v>34</v>
      </c>
      <c r="O1333" s="7">
        <f>E1333/D1333</f>
        <v>1.3668E-2</v>
      </c>
      <c r="P1333" s="8">
        <f>E1333/N1333</f>
        <v>100.5</v>
      </c>
      <c r="Q1333" t="str">
        <f>LEFT(T1333, FIND("/",T1333)-1)</f>
        <v>technology</v>
      </c>
      <c r="R1333" t="str">
        <f>RIGHT(T1333,LEN(T1333)-FIND("/",T1333))</f>
        <v>wearables</v>
      </c>
      <c r="S1333" t="b">
        <v>0</v>
      </c>
      <c r="T1333" t="s">
        <v>8261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8219</v>
      </c>
      <c r="G1334" t="s">
        <v>8239</v>
      </c>
      <c r="H1334" t="s">
        <v>8245</v>
      </c>
      <c r="I1334">
        <v>1485480408</v>
      </c>
      <c r="J1334" s="12">
        <f t="shared" si="40"/>
        <v>42761.810277777782</v>
      </c>
      <c r="K1334">
        <v>1482888408</v>
      </c>
      <c r="L1334" s="12">
        <f t="shared" si="41"/>
        <v>42731.810277777782</v>
      </c>
      <c r="M1334" t="b">
        <v>0</v>
      </c>
      <c r="N1334">
        <v>0</v>
      </c>
      <c r="O1334" s="7">
        <f>E1334/D1334</f>
        <v>0</v>
      </c>
      <c r="P1334" s="8" t="e">
        <f>E1334/N1334</f>
        <v>#DIV/0!</v>
      </c>
      <c r="Q1334" t="str">
        <f>LEFT(T1334, FIND("/",T1334)-1)</f>
        <v>technology</v>
      </c>
      <c r="R1334" t="str">
        <f>RIGHT(T1334,LEN(T1334)-FIND("/",T1334))</f>
        <v>wearables</v>
      </c>
      <c r="S1334" t="b">
        <v>0</v>
      </c>
      <c r="T1334" t="s">
        <v>8261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8219</v>
      </c>
      <c r="G1335" t="s">
        <v>8225</v>
      </c>
      <c r="H1335" t="s">
        <v>8245</v>
      </c>
      <c r="I1335">
        <v>1405478025</v>
      </c>
      <c r="J1335" s="12">
        <f t="shared" si="40"/>
        <v>41835.856770833336</v>
      </c>
      <c r="K1335">
        <v>1402886025</v>
      </c>
      <c r="L1335" s="12">
        <f t="shared" si="41"/>
        <v>41805.856770833336</v>
      </c>
      <c r="M1335" t="b">
        <v>0</v>
      </c>
      <c r="N1335">
        <v>0</v>
      </c>
      <c r="O1335" s="7">
        <f>E1335/D1335</f>
        <v>0</v>
      </c>
      <c r="P1335" s="8" t="e">
        <f>E1335/N1335</f>
        <v>#DIV/0!</v>
      </c>
      <c r="Q1335" t="str">
        <f>LEFT(T1335, FIND("/",T1335)-1)</f>
        <v>technology</v>
      </c>
      <c r="R1335" t="str">
        <f>RIGHT(T1335,LEN(T1335)-FIND("/",T1335))</f>
        <v>wearables</v>
      </c>
      <c r="S1335" t="b">
        <v>0</v>
      </c>
      <c r="T1335" t="s">
        <v>8261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8219</v>
      </c>
      <c r="G1336" t="s">
        <v>8223</v>
      </c>
      <c r="H1336" t="s">
        <v>8245</v>
      </c>
      <c r="I1336">
        <v>1457721287</v>
      </c>
      <c r="J1336" s="12">
        <f t="shared" si="40"/>
        <v>42440.524155092593</v>
      </c>
      <c r="K1336">
        <v>1455129287</v>
      </c>
      <c r="L1336" s="12">
        <f t="shared" si="41"/>
        <v>42410.524155092593</v>
      </c>
      <c r="M1336" t="b">
        <v>0</v>
      </c>
      <c r="N1336">
        <v>276</v>
      </c>
      <c r="O1336" s="7">
        <f>E1336/D1336</f>
        <v>0.10754135338345865</v>
      </c>
      <c r="P1336" s="8">
        <f>E1336/N1336</f>
        <v>51.822463768115945</v>
      </c>
      <c r="Q1336" t="str">
        <f>LEFT(T1336, FIND("/",T1336)-1)</f>
        <v>technology</v>
      </c>
      <c r="R1336" t="str">
        <f>RIGHT(T1336,LEN(T1336)-FIND("/",T1336))</f>
        <v>wearables</v>
      </c>
      <c r="S1336" t="b">
        <v>0</v>
      </c>
      <c r="T1336" t="s">
        <v>8261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8219</v>
      </c>
      <c r="G1337" t="s">
        <v>8223</v>
      </c>
      <c r="H1337" t="s">
        <v>8245</v>
      </c>
      <c r="I1337">
        <v>1449354502</v>
      </c>
      <c r="J1337" s="12">
        <f t="shared" si="40"/>
        <v>42343.686365740738</v>
      </c>
      <c r="K1337">
        <v>1446762502</v>
      </c>
      <c r="L1337" s="12">
        <f t="shared" si="41"/>
        <v>42313.686365740738</v>
      </c>
      <c r="M1337" t="b">
        <v>0</v>
      </c>
      <c r="N1337">
        <v>16</v>
      </c>
      <c r="O1337" s="7">
        <f>E1337/D1337</f>
        <v>0.1976</v>
      </c>
      <c r="P1337" s="8">
        <f>E1337/N1337</f>
        <v>308.75</v>
      </c>
      <c r="Q1337" t="str">
        <f>LEFT(T1337, FIND("/",T1337)-1)</f>
        <v>technology</v>
      </c>
      <c r="R1337" t="str">
        <f>RIGHT(T1337,LEN(T1337)-FIND("/",T1337))</f>
        <v>wearables</v>
      </c>
      <c r="S1337" t="b">
        <v>0</v>
      </c>
      <c r="T1337" t="s">
        <v>8261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8219</v>
      </c>
      <c r="G1338" t="s">
        <v>8223</v>
      </c>
      <c r="H1338" t="s">
        <v>8245</v>
      </c>
      <c r="I1338">
        <v>1418849028</v>
      </c>
      <c r="J1338" s="12">
        <f t="shared" si="40"/>
        <v>41990.613750000004</v>
      </c>
      <c r="K1338">
        <v>1415825028</v>
      </c>
      <c r="L1338" s="12">
        <f t="shared" si="41"/>
        <v>41955.613750000004</v>
      </c>
      <c r="M1338" t="b">
        <v>0</v>
      </c>
      <c r="N1338">
        <v>224</v>
      </c>
      <c r="O1338" s="7">
        <f>E1338/D1338</f>
        <v>0.84946999999999995</v>
      </c>
      <c r="P1338" s="8">
        <f>E1338/N1338</f>
        <v>379.22767857142856</v>
      </c>
      <c r="Q1338" t="str">
        <f>LEFT(T1338, FIND("/",T1338)-1)</f>
        <v>technology</v>
      </c>
      <c r="R1338" t="str">
        <f>RIGHT(T1338,LEN(T1338)-FIND("/",T1338))</f>
        <v>wearables</v>
      </c>
      <c r="S1338" t="b">
        <v>0</v>
      </c>
      <c r="T1338" t="s">
        <v>8261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8219</v>
      </c>
      <c r="G1339" t="s">
        <v>8223</v>
      </c>
      <c r="H1339" t="s">
        <v>8245</v>
      </c>
      <c r="I1339">
        <v>1488549079</v>
      </c>
      <c r="J1339" s="12">
        <f t="shared" si="40"/>
        <v>42797.327303240745</v>
      </c>
      <c r="K1339">
        <v>1485957079</v>
      </c>
      <c r="L1339" s="12">
        <f t="shared" si="41"/>
        <v>42767.327303240745</v>
      </c>
      <c r="M1339" t="b">
        <v>0</v>
      </c>
      <c r="N1339">
        <v>140</v>
      </c>
      <c r="O1339" s="7">
        <f>E1339/D1339</f>
        <v>0.49381999999999998</v>
      </c>
      <c r="P1339" s="8">
        <f>E1339/N1339</f>
        <v>176.36428571428573</v>
      </c>
      <c r="Q1339" t="str">
        <f>LEFT(T1339, FIND("/",T1339)-1)</f>
        <v>technology</v>
      </c>
      <c r="R1339" t="str">
        <f>RIGHT(T1339,LEN(T1339)-FIND("/",T1339))</f>
        <v>wearables</v>
      </c>
      <c r="S1339" t="b">
        <v>0</v>
      </c>
      <c r="T1339" t="s">
        <v>8261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8219</v>
      </c>
      <c r="G1340" t="s">
        <v>8223</v>
      </c>
      <c r="H1340" t="s">
        <v>8245</v>
      </c>
      <c r="I1340">
        <v>1438543033</v>
      </c>
      <c r="J1340" s="12">
        <f t="shared" si="40"/>
        <v>42218.553622685184</v>
      </c>
      <c r="K1340">
        <v>1435951033</v>
      </c>
      <c r="L1340" s="12">
        <f t="shared" si="41"/>
        <v>42188.553622685184</v>
      </c>
      <c r="M1340" t="b">
        <v>0</v>
      </c>
      <c r="N1340">
        <v>15</v>
      </c>
      <c r="O1340" s="7">
        <f>E1340/D1340</f>
        <v>3.3033333333333331E-2</v>
      </c>
      <c r="P1340" s="8">
        <f>E1340/N1340</f>
        <v>66.066666666666663</v>
      </c>
      <c r="Q1340" t="str">
        <f>LEFT(T1340, FIND("/",T1340)-1)</f>
        <v>technology</v>
      </c>
      <c r="R1340" t="str">
        <f>RIGHT(T1340,LEN(T1340)-FIND("/",T1340))</f>
        <v>wearables</v>
      </c>
      <c r="S1340" t="b">
        <v>0</v>
      </c>
      <c r="T1340" t="s">
        <v>8261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8219</v>
      </c>
      <c r="G1341" t="s">
        <v>8223</v>
      </c>
      <c r="H1341" t="s">
        <v>8245</v>
      </c>
      <c r="I1341">
        <v>1418056315</v>
      </c>
      <c r="J1341" s="12">
        <f t="shared" si="40"/>
        <v>41981.438831018517</v>
      </c>
      <c r="K1341">
        <v>1414164715</v>
      </c>
      <c r="L1341" s="12">
        <f t="shared" si="41"/>
        <v>41936.397164351853</v>
      </c>
      <c r="M1341" t="b">
        <v>0</v>
      </c>
      <c r="N1341">
        <v>37</v>
      </c>
      <c r="O1341" s="7">
        <f>E1341/D1341</f>
        <v>6.6339999999999996E-2</v>
      </c>
      <c r="P1341" s="8">
        <f>E1341/N1341</f>
        <v>89.648648648648646</v>
      </c>
      <c r="Q1341" t="str">
        <f>LEFT(T1341, FIND("/",T1341)-1)</f>
        <v>technology</v>
      </c>
      <c r="R1341" t="str">
        <f>RIGHT(T1341,LEN(T1341)-FIND("/",T1341))</f>
        <v>wearables</v>
      </c>
      <c r="S1341" t="b">
        <v>0</v>
      </c>
      <c r="T1341" t="s">
        <v>8261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8219</v>
      </c>
      <c r="G1342" t="s">
        <v>8223</v>
      </c>
      <c r="H1342" t="s">
        <v>8245</v>
      </c>
      <c r="I1342">
        <v>1408112253</v>
      </c>
      <c r="J1342" s="12">
        <f t="shared" si="40"/>
        <v>41866.345520833333</v>
      </c>
      <c r="K1342">
        <v>1405520253</v>
      </c>
      <c r="L1342" s="12">
        <f t="shared" si="41"/>
        <v>41836.345520833333</v>
      </c>
      <c r="M1342" t="b">
        <v>0</v>
      </c>
      <c r="N1342">
        <v>0</v>
      </c>
      <c r="O1342" s="7">
        <f>E1342/D1342</f>
        <v>0</v>
      </c>
      <c r="P1342" s="8" t="e">
        <f>E1342/N1342</f>
        <v>#DIV/0!</v>
      </c>
      <c r="Q1342" t="str">
        <f>LEFT(T1342, FIND("/",T1342)-1)</f>
        <v>technology</v>
      </c>
      <c r="R1342" t="str">
        <f>RIGHT(T1342,LEN(T1342)-FIND("/",T1342))</f>
        <v>wearables</v>
      </c>
      <c r="S1342" t="b">
        <v>0</v>
      </c>
      <c r="T1342" t="s">
        <v>8261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8219</v>
      </c>
      <c r="G1343" t="s">
        <v>8224</v>
      </c>
      <c r="H1343" t="s">
        <v>8245</v>
      </c>
      <c r="I1343">
        <v>1475333917</v>
      </c>
      <c r="J1343" s="12">
        <f t="shared" si="40"/>
        <v>42644.374039351853</v>
      </c>
      <c r="K1343">
        <v>1472569117</v>
      </c>
      <c r="L1343" s="12">
        <f t="shared" si="41"/>
        <v>42612.374039351853</v>
      </c>
      <c r="M1343" t="b">
        <v>0</v>
      </c>
      <c r="N1343">
        <v>46</v>
      </c>
      <c r="O1343" s="7">
        <f>E1343/D1343</f>
        <v>0.7036</v>
      </c>
      <c r="P1343" s="8">
        <f>E1343/N1343</f>
        <v>382.39130434782606</v>
      </c>
      <c r="Q1343" t="str">
        <f>LEFT(T1343, FIND("/",T1343)-1)</f>
        <v>technology</v>
      </c>
      <c r="R1343" t="str">
        <f>RIGHT(T1343,LEN(T1343)-FIND("/",T1343))</f>
        <v>wearables</v>
      </c>
      <c r="S1343" t="b">
        <v>0</v>
      </c>
      <c r="T1343" t="s">
        <v>8261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8219</v>
      </c>
      <c r="G1344" t="s">
        <v>8223</v>
      </c>
      <c r="H1344" t="s">
        <v>8245</v>
      </c>
      <c r="I1344">
        <v>1437161739</v>
      </c>
      <c r="J1344" s="12">
        <f t="shared" si="40"/>
        <v>42202.566423611104</v>
      </c>
      <c r="K1344">
        <v>1434569739</v>
      </c>
      <c r="L1344" s="12">
        <f t="shared" si="41"/>
        <v>42172.566423611104</v>
      </c>
      <c r="M1344" t="b">
        <v>0</v>
      </c>
      <c r="N1344">
        <v>1</v>
      </c>
      <c r="O1344" s="7">
        <f>E1344/D1344</f>
        <v>2E-3</v>
      </c>
      <c r="P1344" s="8">
        <f>E1344/N1344</f>
        <v>100</v>
      </c>
      <c r="Q1344" t="str">
        <f>LEFT(T1344, FIND("/",T1344)-1)</f>
        <v>technology</v>
      </c>
      <c r="R1344" t="str">
        <f>RIGHT(T1344,LEN(T1344)-FIND("/",T1344))</f>
        <v>wearables</v>
      </c>
      <c r="S1344" t="b">
        <v>0</v>
      </c>
      <c r="T1344" t="s">
        <v>8261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8219</v>
      </c>
      <c r="G1345" t="s">
        <v>8223</v>
      </c>
      <c r="H1345" t="s">
        <v>8245</v>
      </c>
      <c r="I1345">
        <v>1471579140</v>
      </c>
      <c r="J1345" s="12">
        <f t="shared" si="40"/>
        <v>42600.915972222225</v>
      </c>
      <c r="K1345">
        <v>1466512683</v>
      </c>
      <c r="L1345" s="12">
        <f t="shared" si="41"/>
        <v>42542.276423611111</v>
      </c>
      <c r="M1345" t="b">
        <v>0</v>
      </c>
      <c r="N1345">
        <v>323</v>
      </c>
      <c r="O1345" s="7">
        <f>E1345/D1345</f>
        <v>1.02298</v>
      </c>
      <c r="P1345" s="8">
        <f>E1345/N1345</f>
        <v>158.35603715170279</v>
      </c>
      <c r="Q1345" t="str">
        <f>LEFT(T1345, FIND("/",T1345)-1)</f>
        <v>technology</v>
      </c>
      <c r="R1345" t="str">
        <f>RIGHT(T1345,LEN(T1345)-FIND("/",T1345))</f>
        <v>wearables</v>
      </c>
      <c r="S1345" t="b">
        <v>0</v>
      </c>
      <c r="T1345" t="s">
        <v>8261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8218</v>
      </c>
      <c r="G1346" t="s">
        <v>8228</v>
      </c>
      <c r="H1346" t="s">
        <v>8245</v>
      </c>
      <c r="I1346">
        <v>1467313039</v>
      </c>
      <c r="J1346" s="12">
        <f t="shared" ref="J1346:J1409" si="42">(((I1346/60)/60)/24)+DATE(1970,1,1)+(-6/24)</f>
        <v>42551.539803240739</v>
      </c>
      <c r="K1346">
        <v>1464807439</v>
      </c>
      <c r="L1346" s="12">
        <f t="shared" ref="L1346:L1409" si="43">(((K1346/60)/60)/24)+DATE(1970,1,1)+(-6/24)</f>
        <v>42522.539803240739</v>
      </c>
      <c r="M1346" t="b">
        <v>0</v>
      </c>
      <c r="N1346">
        <v>139</v>
      </c>
      <c r="O1346" s="7">
        <f>E1346/D1346</f>
        <v>3.7773333333333334</v>
      </c>
      <c r="P1346" s="8">
        <f>E1346/N1346</f>
        <v>40.762589928057551</v>
      </c>
      <c r="Q1346" t="str">
        <f>LEFT(T1346, FIND("/",T1346)-1)</f>
        <v>publishing</v>
      </c>
      <c r="R1346" t="str">
        <f>RIGHT(T1346,LEN(T1346)-FIND("/",T1346))</f>
        <v>nonfiction</v>
      </c>
      <c r="S1346" t="b">
        <v>1</v>
      </c>
      <c r="T1346" t="s">
        <v>8262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8218</v>
      </c>
      <c r="G1347" t="s">
        <v>8223</v>
      </c>
      <c r="H1347" t="s">
        <v>8245</v>
      </c>
      <c r="I1347">
        <v>1405366359</v>
      </c>
      <c r="J1347" s="12">
        <f t="shared" si="42"/>
        <v>41834.564340277779</v>
      </c>
      <c r="K1347">
        <v>1402342359</v>
      </c>
      <c r="L1347" s="12">
        <f t="shared" si="43"/>
        <v>41799.564340277779</v>
      </c>
      <c r="M1347" t="b">
        <v>0</v>
      </c>
      <c r="N1347">
        <v>7</v>
      </c>
      <c r="O1347" s="7">
        <f>E1347/D1347</f>
        <v>1.25</v>
      </c>
      <c r="P1347" s="8">
        <f>E1347/N1347</f>
        <v>53.571428571428569</v>
      </c>
      <c r="Q1347" t="str">
        <f>LEFT(T1347, FIND("/",T1347)-1)</f>
        <v>publishing</v>
      </c>
      <c r="R1347" t="str">
        <f>RIGHT(T1347,LEN(T1347)-FIND("/",T1347))</f>
        <v>nonfiction</v>
      </c>
      <c r="S1347" t="b">
        <v>1</v>
      </c>
      <c r="T1347" t="s">
        <v>8262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8218</v>
      </c>
      <c r="G1348" t="s">
        <v>8223</v>
      </c>
      <c r="H1348" t="s">
        <v>8245</v>
      </c>
      <c r="I1348">
        <v>1372297751</v>
      </c>
      <c r="J1348" s="12">
        <f t="shared" si="42"/>
        <v>41451.825821759259</v>
      </c>
      <c r="K1348">
        <v>1369705751</v>
      </c>
      <c r="L1348" s="12">
        <f t="shared" si="43"/>
        <v>41421.825821759259</v>
      </c>
      <c r="M1348" t="b">
        <v>0</v>
      </c>
      <c r="N1348">
        <v>149</v>
      </c>
      <c r="O1348" s="7">
        <f>E1348/D1348</f>
        <v>1.473265306122449</v>
      </c>
      <c r="P1348" s="8">
        <f>E1348/N1348</f>
        <v>48.449664429530202</v>
      </c>
      <c r="Q1348" t="str">
        <f>LEFT(T1348, FIND("/",T1348)-1)</f>
        <v>publishing</v>
      </c>
      <c r="R1348" t="str">
        <f>RIGHT(T1348,LEN(T1348)-FIND("/",T1348))</f>
        <v>nonfiction</v>
      </c>
      <c r="S1348" t="b">
        <v>1</v>
      </c>
      <c r="T1348" t="s">
        <v>8262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8218</v>
      </c>
      <c r="G1349" t="s">
        <v>8223</v>
      </c>
      <c r="H1349" t="s">
        <v>8245</v>
      </c>
      <c r="I1349">
        <v>1425741525</v>
      </c>
      <c r="J1349" s="12">
        <f t="shared" si="42"/>
        <v>42070.388020833328</v>
      </c>
      <c r="K1349">
        <v>1423149525</v>
      </c>
      <c r="L1349" s="12">
        <f t="shared" si="43"/>
        <v>42040.388020833328</v>
      </c>
      <c r="M1349" t="b">
        <v>0</v>
      </c>
      <c r="N1349">
        <v>31</v>
      </c>
      <c r="O1349" s="7">
        <f>E1349/D1349</f>
        <v>1.022</v>
      </c>
      <c r="P1349" s="8">
        <f>E1349/N1349</f>
        <v>82.41935483870968</v>
      </c>
      <c r="Q1349" t="str">
        <f>LEFT(T1349, FIND("/",T1349)-1)</f>
        <v>publishing</v>
      </c>
      <c r="R1349" t="str">
        <f>RIGHT(T1349,LEN(T1349)-FIND("/",T1349))</f>
        <v>nonfiction</v>
      </c>
      <c r="S1349" t="b">
        <v>1</v>
      </c>
      <c r="T1349" t="s">
        <v>8262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8218</v>
      </c>
      <c r="G1350" t="s">
        <v>8223</v>
      </c>
      <c r="H1350" t="s">
        <v>8245</v>
      </c>
      <c r="I1350">
        <v>1418904533</v>
      </c>
      <c r="J1350" s="12">
        <f t="shared" si="42"/>
        <v>41991.256168981476</v>
      </c>
      <c r="K1350">
        <v>1416485333</v>
      </c>
      <c r="L1350" s="12">
        <f t="shared" si="43"/>
        <v>41963.256168981476</v>
      </c>
      <c r="M1350" t="b">
        <v>0</v>
      </c>
      <c r="N1350">
        <v>26</v>
      </c>
      <c r="O1350" s="7">
        <f>E1350/D1350</f>
        <v>1.018723404255319</v>
      </c>
      <c r="P1350" s="8">
        <f>E1350/N1350</f>
        <v>230.19230769230768</v>
      </c>
      <c r="Q1350" t="str">
        <f>LEFT(T1350, FIND("/",T1350)-1)</f>
        <v>publishing</v>
      </c>
      <c r="R1350" t="str">
        <f>RIGHT(T1350,LEN(T1350)-FIND("/",T1350))</f>
        <v>nonfiction</v>
      </c>
      <c r="S1350" t="b">
        <v>1</v>
      </c>
      <c r="T1350" t="s">
        <v>8262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8218</v>
      </c>
      <c r="G1351" t="s">
        <v>8228</v>
      </c>
      <c r="H1351" t="s">
        <v>8245</v>
      </c>
      <c r="I1351">
        <v>1450249140</v>
      </c>
      <c r="J1351" s="12">
        <f t="shared" si="42"/>
        <v>42354.040972222225</v>
      </c>
      <c r="K1351">
        <v>1447055935</v>
      </c>
      <c r="L1351" s="12">
        <f t="shared" si="43"/>
        <v>42317.08258101852</v>
      </c>
      <c r="M1351" t="b">
        <v>0</v>
      </c>
      <c r="N1351">
        <v>172</v>
      </c>
      <c r="O1351" s="7">
        <f>E1351/D1351</f>
        <v>2.0419999999999998</v>
      </c>
      <c r="P1351" s="8">
        <f>E1351/N1351</f>
        <v>59.360465116279073</v>
      </c>
      <c r="Q1351" t="str">
        <f>LEFT(T1351, FIND("/",T1351)-1)</f>
        <v>publishing</v>
      </c>
      <c r="R1351" t="str">
        <f>RIGHT(T1351,LEN(T1351)-FIND("/",T1351))</f>
        <v>nonfiction</v>
      </c>
      <c r="S1351" t="b">
        <v>1</v>
      </c>
      <c r="T1351" t="s">
        <v>8262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8218</v>
      </c>
      <c r="G1352" t="s">
        <v>8223</v>
      </c>
      <c r="H1352" t="s">
        <v>8245</v>
      </c>
      <c r="I1352">
        <v>1451089134</v>
      </c>
      <c r="J1352" s="12">
        <f t="shared" si="42"/>
        <v>42363.763124999998</v>
      </c>
      <c r="K1352">
        <v>1448497134</v>
      </c>
      <c r="L1352" s="12">
        <f t="shared" si="43"/>
        <v>42333.763124999998</v>
      </c>
      <c r="M1352" t="b">
        <v>0</v>
      </c>
      <c r="N1352">
        <v>78</v>
      </c>
      <c r="O1352" s="7">
        <f>E1352/D1352</f>
        <v>1.0405</v>
      </c>
      <c r="P1352" s="8">
        <f>E1352/N1352</f>
        <v>66.698717948717942</v>
      </c>
      <c r="Q1352" t="str">
        <f>LEFT(T1352, FIND("/",T1352)-1)</f>
        <v>publishing</v>
      </c>
      <c r="R1352" t="str">
        <f>RIGHT(T1352,LEN(T1352)-FIND("/",T1352))</f>
        <v>nonfiction</v>
      </c>
      <c r="S1352" t="b">
        <v>1</v>
      </c>
      <c r="T1352" t="s">
        <v>8262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8218</v>
      </c>
      <c r="G1353" t="s">
        <v>8223</v>
      </c>
      <c r="H1353" t="s">
        <v>8245</v>
      </c>
      <c r="I1353">
        <v>1455299144</v>
      </c>
      <c r="J1353" s="12">
        <f t="shared" si="42"/>
        <v>42412.49009259259</v>
      </c>
      <c r="K1353">
        <v>1452707144</v>
      </c>
      <c r="L1353" s="12">
        <f t="shared" si="43"/>
        <v>42382.49009259259</v>
      </c>
      <c r="M1353" t="b">
        <v>0</v>
      </c>
      <c r="N1353">
        <v>120</v>
      </c>
      <c r="O1353" s="7">
        <f>E1353/D1353</f>
        <v>1.0126500000000001</v>
      </c>
      <c r="P1353" s="8">
        <f>E1353/N1353</f>
        <v>168.77500000000001</v>
      </c>
      <c r="Q1353" t="str">
        <f>LEFT(T1353, FIND("/",T1353)-1)</f>
        <v>publishing</v>
      </c>
      <c r="R1353" t="str">
        <f>RIGHT(T1353,LEN(T1353)-FIND("/",T1353))</f>
        <v>nonfiction</v>
      </c>
      <c r="S1353" t="b">
        <v>1</v>
      </c>
      <c r="T1353" t="s">
        <v>8262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8218</v>
      </c>
      <c r="G1354" t="s">
        <v>8223</v>
      </c>
      <c r="H1354" t="s">
        <v>8245</v>
      </c>
      <c r="I1354">
        <v>1441425540</v>
      </c>
      <c r="J1354" s="12">
        <f t="shared" si="42"/>
        <v>42251.915972222225</v>
      </c>
      <c r="K1354">
        <v>1436968366</v>
      </c>
      <c r="L1354" s="12">
        <f t="shared" si="43"/>
        <v>42200.328310185185</v>
      </c>
      <c r="M1354" t="b">
        <v>0</v>
      </c>
      <c r="N1354">
        <v>227</v>
      </c>
      <c r="O1354" s="7">
        <f>E1354/D1354</f>
        <v>1.3613999999999999</v>
      </c>
      <c r="P1354" s="8">
        <f>E1354/N1354</f>
        <v>59.973568281938327</v>
      </c>
      <c r="Q1354" t="str">
        <f>LEFT(T1354, FIND("/",T1354)-1)</f>
        <v>publishing</v>
      </c>
      <c r="R1354" t="str">
        <f>RIGHT(T1354,LEN(T1354)-FIND("/",T1354))</f>
        <v>nonfiction</v>
      </c>
      <c r="S1354" t="b">
        <v>1</v>
      </c>
      <c r="T1354" t="s">
        <v>8262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8218</v>
      </c>
      <c r="G1355" t="s">
        <v>8223</v>
      </c>
      <c r="H1355" t="s">
        <v>8245</v>
      </c>
      <c r="I1355">
        <v>1362960000</v>
      </c>
      <c r="J1355" s="12">
        <f t="shared" si="42"/>
        <v>41343.75</v>
      </c>
      <c r="K1355">
        <v>1359946188</v>
      </c>
      <c r="L1355" s="12">
        <f t="shared" si="43"/>
        <v>41308.86791666667</v>
      </c>
      <c r="M1355" t="b">
        <v>0</v>
      </c>
      <c r="N1355">
        <v>42</v>
      </c>
      <c r="O1355" s="7">
        <f>E1355/D1355</f>
        <v>1.3360000000000001</v>
      </c>
      <c r="P1355" s="8">
        <f>E1355/N1355</f>
        <v>31.80952380952381</v>
      </c>
      <c r="Q1355" t="str">
        <f>LEFT(T1355, FIND("/",T1355)-1)</f>
        <v>publishing</v>
      </c>
      <c r="R1355" t="str">
        <f>RIGHT(T1355,LEN(T1355)-FIND("/",T1355))</f>
        <v>nonfiction</v>
      </c>
      <c r="S1355" t="b">
        <v>1</v>
      </c>
      <c r="T1355" t="s">
        <v>8262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8218</v>
      </c>
      <c r="G1356" t="s">
        <v>8224</v>
      </c>
      <c r="H1356" t="s">
        <v>8245</v>
      </c>
      <c r="I1356">
        <v>1465672979</v>
      </c>
      <c r="J1356" s="12">
        <f t="shared" si="42"/>
        <v>42532.557627314818</v>
      </c>
      <c r="K1356">
        <v>1463080979</v>
      </c>
      <c r="L1356" s="12">
        <f t="shared" si="43"/>
        <v>42502.557627314818</v>
      </c>
      <c r="M1356" t="b">
        <v>0</v>
      </c>
      <c r="N1356">
        <v>64</v>
      </c>
      <c r="O1356" s="7">
        <f>E1356/D1356</f>
        <v>1.3025</v>
      </c>
      <c r="P1356" s="8">
        <f>E1356/N1356</f>
        <v>24.421875</v>
      </c>
      <c r="Q1356" t="str">
        <f>LEFT(T1356, FIND("/",T1356)-1)</f>
        <v>publishing</v>
      </c>
      <c r="R1356" t="str">
        <f>RIGHT(T1356,LEN(T1356)-FIND("/",T1356))</f>
        <v>nonfiction</v>
      </c>
      <c r="S1356" t="b">
        <v>1</v>
      </c>
      <c r="T1356" t="s">
        <v>8262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8218</v>
      </c>
      <c r="G1357" t="s">
        <v>8224</v>
      </c>
      <c r="H1357" t="s">
        <v>8245</v>
      </c>
      <c r="I1357">
        <v>1354269600</v>
      </c>
      <c r="J1357" s="12">
        <f t="shared" si="42"/>
        <v>41243.166666666664</v>
      </c>
      <c r="K1357">
        <v>1351663605</v>
      </c>
      <c r="L1357" s="12">
        <f t="shared" si="43"/>
        <v>41213.004687499997</v>
      </c>
      <c r="M1357" t="b">
        <v>0</v>
      </c>
      <c r="N1357">
        <v>121</v>
      </c>
      <c r="O1357" s="7">
        <f>E1357/D1357</f>
        <v>1.2267999999999999</v>
      </c>
      <c r="P1357" s="8">
        <f>E1357/N1357</f>
        <v>25.347107438016529</v>
      </c>
      <c r="Q1357" t="str">
        <f>LEFT(T1357, FIND("/",T1357)-1)</f>
        <v>publishing</v>
      </c>
      <c r="R1357" t="str">
        <f>RIGHT(T1357,LEN(T1357)-FIND("/",T1357))</f>
        <v>nonfiction</v>
      </c>
      <c r="S1357" t="b">
        <v>1</v>
      </c>
      <c r="T1357" t="s">
        <v>8262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8218</v>
      </c>
      <c r="G1358" t="s">
        <v>8223</v>
      </c>
      <c r="H1358" t="s">
        <v>8245</v>
      </c>
      <c r="I1358">
        <v>1372985760</v>
      </c>
      <c r="J1358" s="12">
        <f t="shared" si="42"/>
        <v>41459.788888888892</v>
      </c>
      <c r="K1358">
        <v>1370393760</v>
      </c>
      <c r="L1358" s="12">
        <f t="shared" si="43"/>
        <v>41429.788888888892</v>
      </c>
      <c r="M1358" t="b">
        <v>0</v>
      </c>
      <c r="N1358">
        <v>87</v>
      </c>
      <c r="O1358" s="7">
        <f>E1358/D1358</f>
        <v>1.8281058823529412</v>
      </c>
      <c r="P1358" s="8">
        <f>E1358/N1358</f>
        <v>71.443218390804603</v>
      </c>
      <c r="Q1358" t="str">
        <f>LEFT(T1358, FIND("/",T1358)-1)</f>
        <v>publishing</v>
      </c>
      <c r="R1358" t="str">
        <f>RIGHT(T1358,LEN(T1358)-FIND("/",T1358))</f>
        <v>nonfiction</v>
      </c>
      <c r="S1358" t="b">
        <v>1</v>
      </c>
      <c r="T1358" t="s">
        <v>8262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8218</v>
      </c>
      <c r="G1359" t="s">
        <v>8223</v>
      </c>
      <c r="H1359" t="s">
        <v>8245</v>
      </c>
      <c r="I1359">
        <v>1362117540</v>
      </c>
      <c r="J1359" s="12">
        <f t="shared" si="42"/>
        <v>41333.999305555553</v>
      </c>
      <c r="K1359">
        <v>1359587137</v>
      </c>
      <c r="L1359" s="12">
        <f t="shared" si="43"/>
        <v>41304.712233796294</v>
      </c>
      <c r="M1359" t="b">
        <v>0</v>
      </c>
      <c r="N1359">
        <v>65</v>
      </c>
      <c r="O1359" s="7">
        <f>E1359/D1359</f>
        <v>1.2529999999999999</v>
      </c>
      <c r="P1359" s="8">
        <f>E1359/N1359</f>
        <v>38.553846153846152</v>
      </c>
      <c r="Q1359" t="str">
        <f>LEFT(T1359, FIND("/",T1359)-1)</f>
        <v>publishing</v>
      </c>
      <c r="R1359" t="str">
        <f>RIGHT(T1359,LEN(T1359)-FIND("/",T1359))</f>
        <v>nonfiction</v>
      </c>
      <c r="S1359" t="b">
        <v>1</v>
      </c>
      <c r="T1359" t="s">
        <v>8262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8218</v>
      </c>
      <c r="G1360" t="s">
        <v>8223</v>
      </c>
      <c r="H1360" t="s">
        <v>8245</v>
      </c>
      <c r="I1360">
        <v>1309009323</v>
      </c>
      <c r="J1360" s="12">
        <f t="shared" si="42"/>
        <v>40719.320868055554</v>
      </c>
      <c r="K1360">
        <v>1306417323</v>
      </c>
      <c r="L1360" s="12">
        <f t="shared" si="43"/>
        <v>40689.320868055554</v>
      </c>
      <c r="M1360" t="b">
        <v>0</v>
      </c>
      <c r="N1360">
        <v>49</v>
      </c>
      <c r="O1360" s="7">
        <f>E1360/D1360</f>
        <v>1.1166666666666667</v>
      </c>
      <c r="P1360" s="8">
        <f>E1360/N1360</f>
        <v>68.367346938775512</v>
      </c>
      <c r="Q1360" t="str">
        <f>LEFT(T1360, FIND("/",T1360)-1)</f>
        <v>publishing</v>
      </c>
      <c r="R1360" t="str">
        <f>RIGHT(T1360,LEN(T1360)-FIND("/",T1360))</f>
        <v>nonfiction</v>
      </c>
      <c r="S1360" t="b">
        <v>1</v>
      </c>
      <c r="T1360" t="s">
        <v>8262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8218</v>
      </c>
      <c r="G1361" t="s">
        <v>8223</v>
      </c>
      <c r="H1361" t="s">
        <v>8245</v>
      </c>
      <c r="I1361">
        <v>1309980790</v>
      </c>
      <c r="J1361" s="12">
        <f t="shared" si="42"/>
        <v>40730.564699074072</v>
      </c>
      <c r="K1361">
        <v>1304623990</v>
      </c>
      <c r="L1361" s="12">
        <f t="shared" si="43"/>
        <v>40668.564699074072</v>
      </c>
      <c r="M1361" t="b">
        <v>0</v>
      </c>
      <c r="N1361">
        <v>19</v>
      </c>
      <c r="O1361" s="7">
        <f>E1361/D1361</f>
        <v>1.1575757575757575</v>
      </c>
      <c r="P1361" s="8">
        <f>E1361/N1361</f>
        <v>40.210526315789473</v>
      </c>
      <c r="Q1361" t="str">
        <f>LEFT(T1361, FIND("/",T1361)-1)</f>
        <v>publishing</v>
      </c>
      <c r="R1361" t="str">
        <f>RIGHT(T1361,LEN(T1361)-FIND("/",T1361))</f>
        <v>nonfiction</v>
      </c>
      <c r="S1361" t="b">
        <v>1</v>
      </c>
      <c r="T1361" t="s">
        <v>8262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8218</v>
      </c>
      <c r="G1362" t="s">
        <v>8223</v>
      </c>
      <c r="H1362" t="s">
        <v>8245</v>
      </c>
      <c r="I1362">
        <v>1343943420</v>
      </c>
      <c r="J1362" s="12">
        <f t="shared" si="42"/>
        <v>41123.650694444441</v>
      </c>
      <c r="K1362">
        <v>1341524220</v>
      </c>
      <c r="L1362" s="12">
        <f t="shared" si="43"/>
        <v>41095.650694444441</v>
      </c>
      <c r="M1362" t="b">
        <v>0</v>
      </c>
      <c r="N1362">
        <v>81</v>
      </c>
      <c r="O1362" s="7">
        <f>E1362/D1362</f>
        <v>1.732</v>
      </c>
      <c r="P1362" s="8">
        <f>E1362/N1362</f>
        <v>32.074074074074076</v>
      </c>
      <c r="Q1362" t="str">
        <f>LEFT(T1362, FIND("/",T1362)-1)</f>
        <v>publishing</v>
      </c>
      <c r="R1362" t="str">
        <f>RIGHT(T1362,LEN(T1362)-FIND("/",T1362))</f>
        <v>nonfiction</v>
      </c>
      <c r="S1362" t="b">
        <v>1</v>
      </c>
      <c r="T1362" t="s">
        <v>8262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8218</v>
      </c>
      <c r="G1363" t="s">
        <v>8224</v>
      </c>
      <c r="H1363" t="s">
        <v>8245</v>
      </c>
      <c r="I1363">
        <v>1403370772</v>
      </c>
      <c r="J1363" s="12">
        <f t="shared" si="42"/>
        <v>41811.467268518521</v>
      </c>
      <c r="K1363">
        <v>1400778772</v>
      </c>
      <c r="L1363" s="12">
        <f t="shared" si="43"/>
        <v>41781.467268518521</v>
      </c>
      <c r="M1363" t="b">
        <v>0</v>
      </c>
      <c r="N1363">
        <v>264</v>
      </c>
      <c r="O1363" s="7">
        <f>E1363/D1363</f>
        <v>1.2598333333333334</v>
      </c>
      <c r="P1363" s="8">
        <f>E1363/N1363</f>
        <v>28.632575757575758</v>
      </c>
      <c r="Q1363" t="str">
        <f>LEFT(T1363, FIND("/",T1363)-1)</f>
        <v>publishing</v>
      </c>
      <c r="R1363" t="str">
        <f>RIGHT(T1363,LEN(T1363)-FIND("/",T1363))</f>
        <v>nonfiction</v>
      </c>
      <c r="S1363" t="b">
        <v>1</v>
      </c>
      <c r="T1363" t="s">
        <v>8262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8218</v>
      </c>
      <c r="G1364" t="s">
        <v>8223</v>
      </c>
      <c r="H1364" t="s">
        <v>8245</v>
      </c>
      <c r="I1364">
        <v>1378592731</v>
      </c>
      <c r="J1364" s="12">
        <f t="shared" si="42"/>
        <v>41524.684386574074</v>
      </c>
      <c r="K1364">
        <v>1373408731</v>
      </c>
      <c r="L1364" s="12">
        <f t="shared" si="43"/>
        <v>41464.684386574074</v>
      </c>
      <c r="M1364" t="b">
        <v>0</v>
      </c>
      <c r="N1364">
        <v>25</v>
      </c>
      <c r="O1364" s="7">
        <f>E1364/D1364</f>
        <v>1.091</v>
      </c>
      <c r="P1364" s="8">
        <f>E1364/N1364</f>
        <v>43.64</v>
      </c>
      <c r="Q1364" t="str">
        <f>LEFT(T1364, FIND("/",T1364)-1)</f>
        <v>publishing</v>
      </c>
      <c r="R1364" t="str">
        <f>RIGHT(T1364,LEN(T1364)-FIND("/",T1364))</f>
        <v>nonfiction</v>
      </c>
      <c r="S1364" t="b">
        <v>1</v>
      </c>
      <c r="T1364" t="s">
        <v>8262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8218</v>
      </c>
      <c r="G1365" t="s">
        <v>8223</v>
      </c>
      <c r="H1365" t="s">
        <v>8245</v>
      </c>
      <c r="I1365">
        <v>1455523140</v>
      </c>
      <c r="J1365" s="12">
        <f t="shared" si="42"/>
        <v>42415.082638888889</v>
      </c>
      <c r="K1365">
        <v>1453925727</v>
      </c>
      <c r="L1365" s="12">
        <f t="shared" si="43"/>
        <v>42396.5940625</v>
      </c>
      <c r="M1365" t="b">
        <v>0</v>
      </c>
      <c r="N1365">
        <v>5</v>
      </c>
      <c r="O1365" s="7">
        <f>E1365/D1365</f>
        <v>1</v>
      </c>
      <c r="P1365" s="8">
        <f>E1365/N1365</f>
        <v>40</v>
      </c>
      <c r="Q1365" t="str">
        <f>LEFT(T1365, FIND("/",T1365)-1)</f>
        <v>publishing</v>
      </c>
      <c r="R1365" t="str">
        <f>RIGHT(T1365,LEN(T1365)-FIND("/",T1365))</f>
        <v>nonfiction</v>
      </c>
      <c r="S1365" t="b">
        <v>1</v>
      </c>
      <c r="T1365" t="s">
        <v>8262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8218</v>
      </c>
      <c r="G1366" t="s">
        <v>8231</v>
      </c>
      <c r="H1366" t="s">
        <v>8245</v>
      </c>
      <c r="I1366">
        <v>1420648906</v>
      </c>
      <c r="J1366" s="12">
        <f t="shared" si="42"/>
        <v>42011.4456712963</v>
      </c>
      <c r="K1366">
        <v>1415464906</v>
      </c>
      <c r="L1366" s="12">
        <f t="shared" si="43"/>
        <v>41951.445671296293</v>
      </c>
      <c r="M1366" t="b">
        <v>0</v>
      </c>
      <c r="N1366">
        <v>144</v>
      </c>
      <c r="O1366" s="7">
        <f>E1366/D1366</f>
        <v>1.1864285714285714</v>
      </c>
      <c r="P1366" s="8">
        <f>E1366/N1366</f>
        <v>346.04166666666669</v>
      </c>
      <c r="Q1366" t="str">
        <f>LEFT(T1366, FIND("/",T1366)-1)</f>
        <v>music</v>
      </c>
      <c r="R1366" t="str">
        <f>RIGHT(T1366,LEN(T1366)-FIND("/",T1366))</f>
        <v>rock</v>
      </c>
      <c r="S1366" t="b">
        <v>1</v>
      </c>
      <c r="T1366" t="s">
        <v>8264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8218</v>
      </c>
      <c r="G1367" t="s">
        <v>8223</v>
      </c>
      <c r="H1367" t="s">
        <v>8245</v>
      </c>
      <c r="I1367">
        <v>1426523752</v>
      </c>
      <c r="J1367" s="12">
        <f t="shared" si="42"/>
        <v>42079.441574074073</v>
      </c>
      <c r="K1367">
        <v>1423935352</v>
      </c>
      <c r="L1367" s="12">
        <f t="shared" si="43"/>
        <v>42049.483240740738</v>
      </c>
      <c r="M1367" t="b">
        <v>0</v>
      </c>
      <c r="N1367">
        <v>92</v>
      </c>
      <c r="O1367" s="7">
        <f>E1367/D1367</f>
        <v>1.0026666666666666</v>
      </c>
      <c r="P1367" s="8">
        <f>E1367/N1367</f>
        <v>81.739130434782609</v>
      </c>
      <c r="Q1367" t="str">
        <f>LEFT(T1367, FIND("/",T1367)-1)</f>
        <v>music</v>
      </c>
      <c r="R1367" t="str">
        <f>RIGHT(T1367,LEN(T1367)-FIND("/",T1367))</f>
        <v>rock</v>
      </c>
      <c r="S1367" t="b">
        <v>1</v>
      </c>
      <c r="T1367" t="s">
        <v>8264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8218</v>
      </c>
      <c r="G1368" t="s">
        <v>8223</v>
      </c>
      <c r="H1368" t="s">
        <v>8245</v>
      </c>
      <c r="I1368">
        <v>1417049663</v>
      </c>
      <c r="J1368" s="12">
        <f t="shared" si="42"/>
        <v>41969.787766203706</v>
      </c>
      <c r="K1368">
        <v>1413158063</v>
      </c>
      <c r="L1368" s="12">
        <f t="shared" si="43"/>
        <v>41924.746099537035</v>
      </c>
      <c r="M1368" t="b">
        <v>0</v>
      </c>
      <c r="N1368">
        <v>147</v>
      </c>
      <c r="O1368" s="7">
        <f>E1368/D1368</f>
        <v>1.2648920000000001</v>
      </c>
      <c r="P1368" s="8">
        <f>E1368/N1368</f>
        <v>64.535306122448986</v>
      </c>
      <c r="Q1368" t="str">
        <f>LEFT(T1368, FIND("/",T1368)-1)</f>
        <v>music</v>
      </c>
      <c r="R1368" t="str">
        <f>RIGHT(T1368,LEN(T1368)-FIND("/",T1368))</f>
        <v>rock</v>
      </c>
      <c r="S1368" t="b">
        <v>1</v>
      </c>
      <c r="T1368" t="s">
        <v>8264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8218</v>
      </c>
      <c r="G1369" t="s">
        <v>8223</v>
      </c>
      <c r="H1369" t="s">
        <v>8245</v>
      </c>
      <c r="I1369">
        <v>1447463050</v>
      </c>
      <c r="J1369" s="12">
        <f t="shared" si="42"/>
        <v>42321.794560185182</v>
      </c>
      <c r="K1369">
        <v>1444867450</v>
      </c>
      <c r="L1369" s="12">
        <f t="shared" si="43"/>
        <v>42291.752893518518</v>
      </c>
      <c r="M1369" t="b">
        <v>0</v>
      </c>
      <c r="N1369">
        <v>90</v>
      </c>
      <c r="O1369" s="7">
        <f>E1369/D1369</f>
        <v>1.1426000000000001</v>
      </c>
      <c r="P1369" s="8">
        <f>E1369/N1369</f>
        <v>63.477777777777774</v>
      </c>
      <c r="Q1369" t="str">
        <f>LEFT(T1369, FIND("/",T1369)-1)</f>
        <v>music</v>
      </c>
      <c r="R1369" t="str">
        <f>RIGHT(T1369,LEN(T1369)-FIND("/",T1369))</f>
        <v>rock</v>
      </c>
      <c r="S1369" t="b">
        <v>1</v>
      </c>
      <c r="T1369" t="s">
        <v>8264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8218</v>
      </c>
      <c r="G1370" t="s">
        <v>8223</v>
      </c>
      <c r="H1370" t="s">
        <v>8245</v>
      </c>
      <c r="I1370">
        <v>1434342894</v>
      </c>
      <c r="J1370" s="12">
        <f t="shared" si="42"/>
        <v>42169.940902777773</v>
      </c>
      <c r="K1370">
        <v>1432269294</v>
      </c>
      <c r="L1370" s="12">
        <f t="shared" si="43"/>
        <v>42145.940902777773</v>
      </c>
      <c r="M1370" t="b">
        <v>0</v>
      </c>
      <c r="N1370">
        <v>87</v>
      </c>
      <c r="O1370" s="7">
        <f>E1370/D1370</f>
        <v>1.107</v>
      </c>
      <c r="P1370" s="8">
        <f>E1370/N1370</f>
        <v>63.620689655172413</v>
      </c>
      <c r="Q1370" t="str">
        <f>LEFT(T1370, FIND("/",T1370)-1)</f>
        <v>music</v>
      </c>
      <c r="R1370" t="str">
        <f>RIGHT(T1370,LEN(T1370)-FIND("/",T1370))</f>
        <v>rock</v>
      </c>
      <c r="S1370" t="b">
        <v>1</v>
      </c>
      <c r="T1370" t="s">
        <v>8264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8218</v>
      </c>
      <c r="G1371" t="s">
        <v>8223</v>
      </c>
      <c r="H1371" t="s">
        <v>8245</v>
      </c>
      <c r="I1371">
        <v>1397225746</v>
      </c>
      <c r="J1371" s="12">
        <f t="shared" si="42"/>
        <v>41740.344282407408</v>
      </c>
      <c r="K1371">
        <v>1394633746</v>
      </c>
      <c r="L1371" s="12">
        <f t="shared" si="43"/>
        <v>41710.344282407408</v>
      </c>
      <c r="M1371" t="b">
        <v>0</v>
      </c>
      <c r="N1371">
        <v>406</v>
      </c>
      <c r="O1371" s="7">
        <f>E1371/D1371</f>
        <v>1.0534805315203954</v>
      </c>
      <c r="P1371" s="8">
        <f>E1371/N1371</f>
        <v>83.967068965517228</v>
      </c>
      <c r="Q1371" t="str">
        <f>LEFT(T1371, FIND("/",T1371)-1)</f>
        <v>music</v>
      </c>
      <c r="R1371" t="str">
        <f>RIGHT(T1371,LEN(T1371)-FIND("/",T1371))</f>
        <v>rock</v>
      </c>
      <c r="S1371" t="b">
        <v>1</v>
      </c>
      <c r="T1371" t="s">
        <v>8264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8218</v>
      </c>
      <c r="G1372" t="s">
        <v>8223</v>
      </c>
      <c r="H1372" t="s">
        <v>8245</v>
      </c>
      <c r="I1372">
        <v>1381881890</v>
      </c>
      <c r="J1372" s="12">
        <f t="shared" si="42"/>
        <v>41562.75335648148</v>
      </c>
      <c r="K1372">
        <v>1380585890</v>
      </c>
      <c r="L1372" s="12">
        <f t="shared" si="43"/>
        <v>41547.75335648148</v>
      </c>
      <c r="M1372" t="b">
        <v>0</v>
      </c>
      <c r="N1372">
        <v>20</v>
      </c>
      <c r="O1372" s="7">
        <f>E1372/D1372</f>
        <v>1.0366666666666666</v>
      </c>
      <c r="P1372" s="8">
        <f>E1372/N1372</f>
        <v>77.75</v>
      </c>
      <c r="Q1372" t="str">
        <f>LEFT(T1372, FIND("/",T1372)-1)</f>
        <v>music</v>
      </c>
      <c r="R1372" t="str">
        <f>RIGHT(T1372,LEN(T1372)-FIND("/",T1372))</f>
        <v>rock</v>
      </c>
      <c r="S1372" t="b">
        <v>1</v>
      </c>
      <c r="T1372" t="s">
        <v>8264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8218</v>
      </c>
      <c r="G1373" t="s">
        <v>8223</v>
      </c>
      <c r="H1373" t="s">
        <v>8245</v>
      </c>
      <c r="I1373">
        <v>1431022342</v>
      </c>
      <c r="J1373" s="12">
        <f t="shared" si="42"/>
        <v>42131.508587962962</v>
      </c>
      <c r="K1373">
        <v>1428430342</v>
      </c>
      <c r="L1373" s="12">
        <f t="shared" si="43"/>
        <v>42101.508587962962</v>
      </c>
      <c r="M1373" t="b">
        <v>0</v>
      </c>
      <c r="N1373">
        <v>70</v>
      </c>
      <c r="O1373" s="7">
        <f>E1373/D1373</f>
        <v>1.0708672667523933</v>
      </c>
      <c r="P1373" s="8">
        <f>E1373/N1373</f>
        <v>107.07142857142857</v>
      </c>
      <c r="Q1373" t="str">
        <f>LEFT(T1373, FIND("/",T1373)-1)</f>
        <v>music</v>
      </c>
      <c r="R1373" t="str">
        <f>RIGHT(T1373,LEN(T1373)-FIND("/",T1373))</f>
        <v>rock</v>
      </c>
      <c r="S1373" t="b">
        <v>1</v>
      </c>
      <c r="T1373" t="s">
        <v>8264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8218</v>
      </c>
      <c r="G1374" t="s">
        <v>8223</v>
      </c>
      <c r="H1374" t="s">
        <v>8245</v>
      </c>
      <c r="I1374">
        <v>1342115132</v>
      </c>
      <c r="J1374" s="12">
        <f t="shared" si="42"/>
        <v>41102.489953703705</v>
      </c>
      <c r="K1374">
        <v>1339523132</v>
      </c>
      <c r="L1374" s="12">
        <f t="shared" si="43"/>
        <v>41072.489953703705</v>
      </c>
      <c r="M1374" t="b">
        <v>0</v>
      </c>
      <c r="N1374">
        <v>16</v>
      </c>
      <c r="O1374" s="7">
        <f>E1374/D1374</f>
        <v>1.24</v>
      </c>
      <c r="P1374" s="8">
        <f>E1374/N1374</f>
        <v>38.75</v>
      </c>
      <c r="Q1374" t="str">
        <f>LEFT(T1374, FIND("/",T1374)-1)</f>
        <v>music</v>
      </c>
      <c r="R1374" t="str">
        <f>RIGHT(T1374,LEN(T1374)-FIND("/",T1374))</f>
        <v>rock</v>
      </c>
      <c r="S1374" t="b">
        <v>1</v>
      </c>
      <c r="T1374" t="s">
        <v>8264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8218</v>
      </c>
      <c r="G1375" t="s">
        <v>8223</v>
      </c>
      <c r="H1375" t="s">
        <v>8245</v>
      </c>
      <c r="I1375">
        <v>1483138233</v>
      </c>
      <c r="J1375" s="12">
        <f t="shared" si="42"/>
        <v>42734.70177083333</v>
      </c>
      <c r="K1375">
        <v>1480546233</v>
      </c>
      <c r="L1375" s="12">
        <f t="shared" si="43"/>
        <v>42704.70177083333</v>
      </c>
      <c r="M1375" t="b">
        <v>0</v>
      </c>
      <c r="N1375">
        <v>52</v>
      </c>
      <c r="O1375" s="7">
        <f>E1375/D1375</f>
        <v>1.0501</v>
      </c>
      <c r="P1375" s="8">
        <f>E1375/N1375</f>
        <v>201.94230769230768</v>
      </c>
      <c r="Q1375" t="str">
        <f>LEFT(T1375, FIND("/",T1375)-1)</f>
        <v>music</v>
      </c>
      <c r="R1375" t="str">
        <f>RIGHT(T1375,LEN(T1375)-FIND("/",T1375))</f>
        <v>rock</v>
      </c>
      <c r="S1375" t="b">
        <v>1</v>
      </c>
      <c r="T1375" t="s">
        <v>8264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8218</v>
      </c>
      <c r="G1376" t="s">
        <v>8223</v>
      </c>
      <c r="H1376" t="s">
        <v>8245</v>
      </c>
      <c r="I1376">
        <v>1458874388</v>
      </c>
      <c r="J1376" s="12">
        <f t="shared" si="42"/>
        <v>42453.87023148148</v>
      </c>
      <c r="K1376">
        <v>1456285988</v>
      </c>
      <c r="L1376" s="12">
        <f t="shared" si="43"/>
        <v>42423.911898148144</v>
      </c>
      <c r="M1376" t="b">
        <v>0</v>
      </c>
      <c r="N1376">
        <v>66</v>
      </c>
      <c r="O1376" s="7">
        <f>E1376/D1376</f>
        <v>1.8946666666666667</v>
      </c>
      <c r="P1376" s="8">
        <f>E1376/N1376</f>
        <v>43.060606060606062</v>
      </c>
      <c r="Q1376" t="str">
        <f>LEFT(T1376, FIND("/",T1376)-1)</f>
        <v>music</v>
      </c>
      <c r="R1376" t="str">
        <f>RIGHT(T1376,LEN(T1376)-FIND("/",T1376))</f>
        <v>rock</v>
      </c>
      <c r="S1376" t="b">
        <v>1</v>
      </c>
      <c r="T1376" t="s">
        <v>8264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8218</v>
      </c>
      <c r="G1377" t="s">
        <v>8229</v>
      </c>
      <c r="H1377" t="s">
        <v>8245</v>
      </c>
      <c r="I1377">
        <v>1484444119</v>
      </c>
      <c r="J1377" s="12">
        <f t="shared" si="42"/>
        <v>42749.816192129627</v>
      </c>
      <c r="K1377">
        <v>1481852119</v>
      </c>
      <c r="L1377" s="12">
        <f t="shared" si="43"/>
        <v>42719.816192129627</v>
      </c>
      <c r="M1377" t="b">
        <v>0</v>
      </c>
      <c r="N1377">
        <v>109</v>
      </c>
      <c r="O1377" s="7">
        <f>E1377/D1377</f>
        <v>1.7132499999999999</v>
      </c>
      <c r="P1377" s="8">
        <f>E1377/N1377</f>
        <v>62.871559633027523</v>
      </c>
      <c r="Q1377" t="str">
        <f>LEFT(T1377, FIND("/",T1377)-1)</f>
        <v>music</v>
      </c>
      <c r="R1377" t="str">
        <f>RIGHT(T1377,LEN(T1377)-FIND("/",T1377))</f>
        <v>rock</v>
      </c>
      <c r="S1377" t="b">
        <v>1</v>
      </c>
      <c r="T1377" t="s">
        <v>8264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8218</v>
      </c>
      <c r="G1378" t="s">
        <v>8224</v>
      </c>
      <c r="H1378" t="s">
        <v>8245</v>
      </c>
      <c r="I1378">
        <v>1480784606</v>
      </c>
      <c r="J1378" s="12">
        <f t="shared" si="42"/>
        <v>42707.460717592592</v>
      </c>
      <c r="K1378">
        <v>1478189006</v>
      </c>
      <c r="L1378" s="12">
        <f t="shared" si="43"/>
        <v>42677.419050925921</v>
      </c>
      <c r="M1378" t="b">
        <v>0</v>
      </c>
      <c r="N1378">
        <v>168</v>
      </c>
      <c r="O1378" s="7">
        <f>E1378/D1378</f>
        <v>2.5248648648648651</v>
      </c>
      <c r="P1378" s="8">
        <f>E1378/N1378</f>
        <v>55.607142857142854</v>
      </c>
      <c r="Q1378" t="str">
        <f>LEFT(T1378, FIND("/",T1378)-1)</f>
        <v>music</v>
      </c>
      <c r="R1378" t="str">
        <f>RIGHT(T1378,LEN(T1378)-FIND("/",T1378))</f>
        <v>rock</v>
      </c>
      <c r="S1378" t="b">
        <v>1</v>
      </c>
      <c r="T1378" t="s">
        <v>8264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8218</v>
      </c>
      <c r="G1379" t="s">
        <v>8223</v>
      </c>
      <c r="H1379" t="s">
        <v>8245</v>
      </c>
      <c r="I1379">
        <v>1486095060</v>
      </c>
      <c r="J1379" s="12">
        <f t="shared" si="42"/>
        <v>42768.924305555556</v>
      </c>
      <c r="K1379">
        <v>1484198170</v>
      </c>
      <c r="L1379" s="12">
        <f t="shared" si="43"/>
        <v>42746.969560185185</v>
      </c>
      <c r="M1379" t="b">
        <v>0</v>
      </c>
      <c r="N1379">
        <v>31</v>
      </c>
      <c r="O1379" s="7">
        <f>E1379/D1379</f>
        <v>1.1615384615384616</v>
      </c>
      <c r="P1379" s="8">
        <f>E1379/N1379</f>
        <v>48.70967741935484</v>
      </c>
      <c r="Q1379" t="str">
        <f>LEFT(T1379, FIND("/",T1379)-1)</f>
        <v>music</v>
      </c>
      <c r="R1379" t="str">
        <f>RIGHT(T1379,LEN(T1379)-FIND("/",T1379))</f>
        <v>rock</v>
      </c>
      <c r="S1379" t="b">
        <v>1</v>
      </c>
      <c r="T1379" t="s">
        <v>8264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8218</v>
      </c>
      <c r="G1380" t="s">
        <v>8224</v>
      </c>
      <c r="H1380" t="s">
        <v>8245</v>
      </c>
      <c r="I1380">
        <v>1470075210</v>
      </c>
      <c r="J1380" s="12">
        <f t="shared" si="42"/>
        <v>42583.509374999994</v>
      </c>
      <c r="K1380">
        <v>1468779210</v>
      </c>
      <c r="L1380" s="12">
        <f t="shared" si="43"/>
        <v>42568.509374999994</v>
      </c>
      <c r="M1380" t="b">
        <v>0</v>
      </c>
      <c r="N1380">
        <v>133</v>
      </c>
      <c r="O1380" s="7">
        <f>E1380/D1380</f>
        <v>2.0335000000000001</v>
      </c>
      <c r="P1380" s="8">
        <f>E1380/N1380</f>
        <v>30.578947368421051</v>
      </c>
      <c r="Q1380" t="str">
        <f>LEFT(T1380, FIND("/",T1380)-1)</f>
        <v>music</v>
      </c>
      <c r="R1380" t="str">
        <f>RIGHT(T1380,LEN(T1380)-FIND("/",T1380))</f>
        <v>rock</v>
      </c>
      <c r="S1380" t="b">
        <v>1</v>
      </c>
      <c r="T1380" t="s">
        <v>8264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8218</v>
      </c>
      <c r="G1381" t="s">
        <v>8223</v>
      </c>
      <c r="H1381" t="s">
        <v>8245</v>
      </c>
      <c r="I1381">
        <v>1433504876</v>
      </c>
      <c r="J1381" s="12">
        <f t="shared" si="42"/>
        <v>42160.241620370376</v>
      </c>
      <c r="K1381">
        <v>1430912876</v>
      </c>
      <c r="L1381" s="12">
        <f t="shared" si="43"/>
        <v>42130.241620370376</v>
      </c>
      <c r="M1381" t="b">
        <v>0</v>
      </c>
      <c r="N1381">
        <v>151</v>
      </c>
      <c r="O1381" s="7">
        <f>E1381/D1381</f>
        <v>1.1160000000000001</v>
      </c>
      <c r="P1381" s="8">
        <f>E1381/N1381</f>
        <v>73.907284768211923</v>
      </c>
      <c r="Q1381" t="str">
        <f>LEFT(T1381, FIND("/",T1381)-1)</f>
        <v>music</v>
      </c>
      <c r="R1381" t="str">
        <f>RIGHT(T1381,LEN(T1381)-FIND("/",T1381))</f>
        <v>rock</v>
      </c>
      <c r="S1381" t="b">
        <v>1</v>
      </c>
      <c r="T1381" t="s">
        <v>8264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8218</v>
      </c>
      <c r="G1382" t="s">
        <v>8223</v>
      </c>
      <c r="H1382" t="s">
        <v>8245</v>
      </c>
      <c r="I1382">
        <v>1433815200</v>
      </c>
      <c r="J1382" s="12">
        <f t="shared" si="42"/>
        <v>42163.833333333328</v>
      </c>
      <c r="K1382">
        <v>1431886706</v>
      </c>
      <c r="L1382" s="12">
        <f t="shared" si="43"/>
        <v>42141.512800925921</v>
      </c>
      <c r="M1382" t="b">
        <v>0</v>
      </c>
      <c r="N1382">
        <v>5</v>
      </c>
      <c r="O1382" s="7">
        <f>E1382/D1382</f>
        <v>4.24</v>
      </c>
      <c r="P1382" s="8">
        <f>E1382/N1382</f>
        <v>21.2</v>
      </c>
      <c r="Q1382" t="str">
        <f>LEFT(T1382, FIND("/",T1382)-1)</f>
        <v>music</v>
      </c>
      <c r="R1382" t="str">
        <f>RIGHT(T1382,LEN(T1382)-FIND("/",T1382))</f>
        <v>rock</v>
      </c>
      <c r="S1382" t="b">
        <v>1</v>
      </c>
      <c r="T1382" t="s">
        <v>8264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8218</v>
      </c>
      <c r="G1383" t="s">
        <v>8223</v>
      </c>
      <c r="H1383" t="s">
        <v>8245</v>
      </c>
      <c r="I1383">
        <v>1482988125</v>
      </c>
      <c r="J1383" s="12">
        <f t="shared" si="42"/>
        <v>42732.964409722219</v>
      </c>
      <c r="K1383">
        <v>1480396125</v>
      </c>
      <c r="L1383" s="12">
        <f t="shared" si="43"/>
        <v>42702.964409722219</v>
      </c>
      <c r="M1383" t="b">
        <v>0</v>
      </c>
      <c r="N1383">
        <v>73</v>
      </c>
      <c r="O1383" s="7">
        <f>E1383/D1383</f>
        <v>1.071</v>
      </c>
      <c r="P1383" s="8">
        <f>E1383/N1383</f>
        <v>73.356164383561648</v>
      </c>
      <c r="Q1383" t="str">
        <f>LEFT(T1383, FIND("/",T1383)-1)</f>
        <v>music</v>
      </c>
      <c r="R1383" t="str">
        <f>RIGHT(T1383,LEN(T1383)-FIND("/",T1383))</f>
        <v>rock</v>
      </c>
      <c r="S1383" t="b">
        <v>1</v>
      </c>
      <c r="T1383" t="s">
        <v>8264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8218</v>
      </c>
      <c r="G1384" t="s">
        <v>8223</v>
      </c>
      <c r="H1384" t="s">
        <v>8245</v>
      </c>
      <c r="I1384">
        <v>1367867536</v>
      </c>
      <c r="J1384" s="12">
        <f t="shared" si="42"/>
        <v>41400.550185185188</v>
      </c>
      <c r="K1384">
        <v>1365275536</v>
      </c>
      <c r="L1384" s="12">
        <f t="shared" si="43"/>
        <v>41370.550185185188</v>
      </c>
      <c r="M1384" t="b">
        <v>0</v>
      </c>
      <c r="N1384">
        <v>148</v>
      </c>
      <c r="O1384" s="7">
        <f>E1384/D1384</f>
        <v>1.043625</v>
      </c>
      <c r="P1384" s="8">
        <f>E1384/N1384</f>
        <v>56.412162162162161</v>
      </c>
      <c r="Q1384" t="str">
        <f>LEFT(T1384, FIND("/",T1384)-1)</f>
        <v>music</v>
      </c>
      <c r="R1384" t="str">
        <f>RIGHT(T1384,LEN(T1384)-FIND("/",T1384))</f>
        <v>rock</v>
      </c>
      <c r="S1384" t="b">
        <v>1</v>
      </c>
      <c r="T1384" t="s">
        <v>8264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8218</v>
      </c>
      <c r="G1385" t="s">
        <v>8228</v>
      </c>
      <c r="H1385" t="s">
        <v>8245</v>
      </c>
      <c r="I1385">
        <v>1482457678</v>
      </c>
      <c r="J1385" s="12">
        <f t="shared" si="42"/>
        <v>42726.824976851851</v>
      </c>
      <c r="K1385">
        <v>1480729678</v>
      </c>
      <c r="L1385" s="12">
        <f t="shared" si="43"/>
        <v>42706.824976851851</v>
      </c>
      <c r="M1385" t="b">
        <v>0</v>
      </c>
      <c r="N1385">
        <v>93</v>
      </c>
      <c r="O1385" s="7">
        <f>E1385/D1385</f>
        <v>2.124090909090909</v>
      </c>
      <c r="P1385" s="8">
        <f>E1385/N1385</f>
        <v>50.247311827956992</v>
      </c>
      <c r="Q1385" t="str">
        <f>LEFT(T1385, FIND("/",T1385)-1)</f>
        <v>music</v>
      </c>
      <c r="R1385" t="str">
        <f>RIGHT(T1385,LEN(T1385)-FIND("/",T1385))</f>
        <v>rock</v>
      </c>
      <c r="S1385" t="b">
        <v>1</v>
      </c>
      <c r="T1385" t="s">
        <v>8264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8218</v>
      </c>
      <c r="G1386" t="s">
        <v>8223</v>
      </c>
      <c r="H1386" t="s">
        <v>8245</v>
      </c>
      <c r="I1386">
        <v>1436117922</v>
      </c>
      <c r="J1386" s="12">
        <f t="shared" si="42"/>
        <v>42190.485208333332</v>
      </c>
      <c r="K1386">
        <v>1433525922</v>
      </c>
      <c r="L1386" s="12">
        <f t="shared" si="43"/>
        <v>42160.485208333332</v>
      </c>
      <c r="M1386" t="b">
        <v>0</v>
      </c>
      <c r="N1386">
        <v>63</v>
      </c>
      <c r="O1386" s="7">
        <f>E1386/D1386</f>
        <v>1.2408571428571429</v>
      </c>
      <c r="P1386" s="8">
        <f>E1386/N1386</f>
        <v>68.936507936507937</v>
      </c>
      <c r="Q1386" t="str">
        <f>LEFT(T1386, FIND("/",T1386)-1)</f>
        <v>music</v>
      </c>
      <c r="R1386" t="str">
        <f>RIGHT(T1386,LEN(T1386)-FIND("/",T1386))</f>
        <v>rock</v>
      </c>
      <c r="S1386" t="b">
        <v>1</v>
      </c>
      <c r="T1386" t="s">
        <v>8264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8218</v>
      </c>
      <c r="G1387" t="s">
        <v>8235</v>
      </c>
      <c r="H1387" t="s">
        <v>8245</v>
      </c>
      <c r="I1387">
        <v>1461931860</v>
      </c>
      <c r="J1387" s="12">
        <f t="shared" si="42"/>
        <v>42489.257638888885</v>
      </c>
      <c r="K1387">
        <v>1457109121</v>
      </c>
      <c r="L1387" s="12">
        <f t="shared" si="43"/>
        <v>42433.438900462963</v>
      </c>
      <c r="M1387" t="b">
        <v>0</v>
      </c>
      <c r="N1387">
        <v>134</v>
      </c>
      <c r="O1387" s="7">
        <f>E1387/D1387</f>
        <v>1.10406125</v>
      </c>
      <c r="P1387" s="8">
        <f>E1387/N1387</f>
        <v>65.914104477611943</v>
      </c>
      <c r="Q1387" t="str">
        <f>LEFT(T1387, FIND("/",T1387)-1)</f>
        <v>music</v>
      </c>
      <c r="R1387" t="str">
        <f>RIGHT(T1387,LEN(T1387)-FIND("/",T1387))</f>
        <v>rock</v>
      </c>
      <c r="S1387" t="b">
        <v>1</v>
      </c>
      <c r="T1387" t="s">
        <v>8264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8218</v>
      </c>
      <c r="G1388" t="s">
        <v>8223</v>
      </c>
      <c r="H1388" t="s">
        <v>8245</v>
      </c>
      <c r="I1388">
        <v>1438183889</v>
      </c>
      <c r="J1388" s="12">
        <f t="shared" si="42"/>
        <v>42214.396863425922</v>
      </c>
      <c r="K1388">
        <v>1435591889</v>
      </c>
      <c r="L1388" s="12">
        <f t="shared" si="43"/>
        <v>42184.396863425922</v>
      </c>
      <c r="M1388" t="b">
        <v>0</v>
      </c>
      <c r="N1388">
        <v>14</v>
      </c>
      <c r="O1388" s="7">
        <f>E1388/D1388</f>
        <v>2.1875</v>
      </c>
      <c r="P1388" s="8">
        <f>E1388/N1388</f>
        <v>62.5</v>
      </c>
      <c r="Q1388" t="str">
        <f>LEFT(T1388, FIND("/",T1388)-1)</f>
        <v>music</v>
      </c>
      <c r="R1388" t="str">
        <f>RIGHT(T1388,LEN(T1388)-FIND("/",T1388))</f>
        <v>rock</v>
      </c>
      <c r="S1388" t="b">
        <v>1</v>
      </c>
      <c r="T1388" t="s">
        <v>8264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8218</v>
      </c>
      <c r="G1389" t="s">
        <v>8223</v>
      </c>
      <c r="H1389" t="s">
        <v>8245</v>
      </c>
      <c r="I1389">
        <v>1433305800</v>
      </c>
      <c r="J1389" s="12">
        <f t="shared" si="42"/>
        <v>42157.9375</v>
      </c>
      <c r="K1389">
        <v>1430604395</v>
      </c>
      <c r="L1389" s="12">
        <f t="shared" si="43"/>
        <v>42126.67123842593</v>
      </c>
      <c r="M1389" t="b">
        <v>0</v>
      </c>
      <c r="N1389">
        <v>78</v>
      </c>
      <c r="O1389" s="7">
        <f>E1389/D1389</f>
        <v>1.36625</v>
      </c>
      <c r="P1389" s="8">
        <f>E1389/N1389</f>
        <v>70.064102564102569</v>
      </c>
      <c r="Q1389" t="str">
        <f>LEFT(T1389, FIND("/",T1389)-1)</f>
        <v>music</v>
      </c>
      <c r="R1389" t="str">
        <f>RIGHT(T1389,LEN(T1389)-FIND("/",T1389))</f>
        <v>rock</v>
      </c>
      <c r="S1389" t="b">
        <v>1</v>
      </c>
      <c r="T1389" t="s">
        <v>8264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8218</v>
      </c>
      <c r="G1390" t="s">
        <v>8223</v>
      </c>
      <c r="H1390" t="s">
        <v>8245</v>
      </c>
      <c r="I1390">
        <v>1476720840</v>
      </c>
      <c r="J1390" s="12">
        <f t="shared" si="42"/>
        <v>42660.426388888889</v>
      </c>
      <c r="K1390">
        <v>1474469117</v>
      </c>
      <c r="L1390" s="12">
        <f t="shared" si="43"/>
        <v>42634.364780092597</v>
      </c>
      <c r="M1390" t="b">
        <v>0</v>
      </c>
      <c r="N1390">
        <v>112</v>
      </c>
      <c r="O1390" s="7">
        <f>E1390/D1390</f>
        <v>1.348074</v>
      </c>
      <c r="P1390" s="8">
        <f>E1390/N1390</f>
        <v>60.181874999999998</v>
      </c>
      <c r="Q1390" t="str">
        <f>LEFT(T1390, FIND("/",T1390)-1)</f>
        <v>music</v>
      </c>
      <c r="R1390" t="str">
        <f>RIGHT(T1390,LEN(T1390)-FIND("/",T1390))</f>
        <v>rock</v>
      </c>
      <c r="S1390" t="b">
        <v>1</v>
      </c>
      <c r="T1390" t="s">
        <v>8264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8218</v>
      </c>
      <c r="G1391" t="s">
        <v>8224</v>
      </c>
      <c r="H1391" t="s">
        <v>8245</v>
      </c>
      <c r="I1391">
        <v>1471087957</v>
      </c>
      <c r="J1391" s="12">
        <f t="shared" si="42"/>
        <v>42595.230983796297</v>
      </c>
      <c r="K1391">
        <v>1468495957</v>
      </c>
      <c r="L1391" s="12">
        <f t="shared" si="43"/>
        <v>42565.230983796297</v>
      </c>
      <c r="M1391" t="b">
        <v>0</v>
      </c>
      <c r="N1391">
        <v>34</v>
      </c>
      <c r="O1391" s="7">
        <f>E1391/D1391</f>
        <v>1.454</v>
      </c>
      <c r="P1391" s="8">
        <f>E1391/N1391</f>
        <v>21.382352941176471</v>
      </c>
      <c r="Q1391" t="str">
        <f>LEFT(T1391, FIND("/",T1391)-1)</f>
        <v>music</v>
      </c>
      <c r="R1391" t="str">
        <f>RIGHT(T1391,LEN(T1391)-FIND("/",T1391))</f>
        <v>rock</v>
      </c>
      <c r="S1391" t="b">
        <v>1</v>
      </c>
      <c r="T1391" t="s">
        <v>8264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8218</v>
      </c>
      <c r="G1392" t="s">
        <v>8223</v>
      </c>
      <c r="H1392" t="s">
        <v>8245</v>
      </c>
      <c r="I1392">
        <v>1430154720</v>
      </c>
      <c r="J1392" s="12">
        <f t="shared" si="42"/>
        <v>42121.466666666667</v>
      </c>
      <c r="K1392">
        <v>1427224606</v>
      </c>
      <c r="L1392" s="12">
        <f t="shared" si="43"/>
        <v>42087.553310185183</v>
      </c>
      <c r="M1392" t="b">
        <v>0</v>
      </c>
      <c r="N1392">
        <v>19</v>
      </c>
      <c r="O1392" s="7">
        <f>E1392/D1392</f>
        <v>1.0910714285714285</v>
      </c>
      <c r="P1392" s="8">
        <f>E1392/N1392</f>
        <v>160.78947368421052</v>
      </c>
      <c r="Q1392" t="str">
        <f>LEFT(T1392, FIND("/",T1392)-1)</f>
        <v>music</v>
      </c>
      <c r="R1392" t="str">
        <f>RIGHT(T1392,LEN(T1392)-FIND("/",T1392))</f>
        <v>rock</v>
      </c>
      <c r="S1392" t="b">
        <v>1</v>
      </c>
      <c r="T1392" t="s">
        <v>8264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8218</v>
      </c>
      <c r="G1393" t="s">
        <v>8223</v>
      </c>
      <c r="H1393" t="s">
        <v>8245</v>
      </c>
      <c r="I1393">
        <v>1440219540</v>
      </c>
      <c r="J1393" s="12">
        <f t="shared" si="42"/>
        <v>42237.957638888889</v>
      </c>
      <c r="K1393">
        <v>1436369818</v>
      </c>
      <c r="L1393" s="12">
        <f t="shared" si="43"/>
        <v>42193.400671296295</v>
      </c>
      <c r="M1393" t="b">
        <v>0</v>
      </c>
      <c r="N1393">
        <v>13</v>
      </c>
      <c r="O1393" s="7">
        <f>E1393/D1393</f>
        <v>1.1020000000000001</v>
      </c>
      <c r="P1393" s="8">
        <f>E1393/N1393</f>
        <v>42.384615384615387</v>
      </c>
      <c r="Q1393" t="str">
        <f>LEFT(T1393, FIND("/",T1393)-1)</f>
        <v>music</v>
      </c>
      <c r="R1393" t="str">
        <f>RIGHT(T1393,LEN(T1393)-FIND("/",T1393))</f>
        <v>rock</v>
      </c>
      <c r="S1393" t="b">
        <v>1</v>
      </c>
      <c r="T1393" t="s">
        <v>8264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8218</v>
      </c>
      <c r="G1394" t="s">
        <v>8223</v>
      </c>
      <c r="H1394" t="s">
        <v>8245</v>
      </c>
      <c r="I1394">
        <v>1456976586</v>
      </c>
      <c r="J1394" s="12">
        <f t="shared" si="42"/>
        <v>42431.904930555553</v>
      </c>
      <c r="K1394">
        <v>1454298186</v>
      </c>
      <c r="L1394" s="12">
        <f t="shared" si="43"/>
        <v>42400.904930555553</v>
      </c>
      <c r="M1394" t="b">
        <v>0</v>
      </c>
      <c r="N1394">
        <v>104</v>
      </c>
      <c r="O1394" s="7">
        <f>E1394/D1394</f>
        <v>1.1364000000000001</v>
      </c>
      <c r="P1394" s="8">
        <f>E1394/N1394</f>
        <v>27.317307692307693</v>
      </c>
      <c r="Q1394" t="str">
        <f>LEFT(T1394, FIND("/",T1394)-1)</f>
        <v>music</v>
      </c>
      <c r="R1394" t="str">
        <f>RIGHT(T1394,LEN(T1394)-FIND("/",T1394))</f>
        <v>rock</v>
      </c>
      <c r="S1394" t="b">
        <v>1</v>
      </c>
      <c r="T1394" t="s">
        <v>8264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8218</v>
      </c>
      <c r="G1395" t="s">
        <v>8223</v>
      </c>
      <c r="H1395" t="s">
        <v>8245</v>
      </c>
      <c r="I1395">
        <v>1470068523</v>
      </c>
      <c r="J1395" s="12">
        <f t="shared" si="42"/>
        <v>42583.431979166664</v>
      </c>
      <c r="K1395">
        <v>1467476523</v>
      </c>
      <c r="L1395" s="12">
        <f t="shared" si="43"/>
        <v>42553.431979166664</v>
      </c>
      <c r="M1395" t="b">
        <v>0</v>
      </c>
      <c r="N1395">
        <v>52</v>
      </c>
      <c r="O1395" s="7">
        <f>E1395/D1395</f>
        <v>1.0235000000000001</v>
      </c>
      <c r="P1395" s="8">
        <f>E1395/N1395</f>
        <v>196.82692307692307</v>
      </c>
      <c r="Q1395" t="str">
        <f>LEFT(T1395, FIND("/",T1395)-1)</f>
        <v>music</v>
      </c>
      <c r="R1395" t="str">
        <f>RIGHT(T1395,LEN(T1395)-FIND("/",T1395))</f>
        <v>rock</v>
      </c>
      <c r="S1395" t="b">
        <v>1</v>
      </c>
      <c r="T1395" t="s">
        <v>8264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8218</v>
      </c>
      <c r="G1396" t="s">
        <v>8223</v>
      </c>
      <c r="H1396" t="s">
        <v>8245</v>
      </c>
      <c r="I1396">
        <v>1488337200</v>
      </c>
      <c r="J1396" s="12">
        <f t="shared" si="42"/>
        <v>42794.875</v>
      </c>
      <c r="K1396">
        <v>1484623726</v>
      </c>
      <c r="L1396" s="12">
        <f t="shared" si="43"/>
        <v>42751.894976851851</v>
      </c>
      <c r="M1396" t="b">
        <v>0</v>
      </c>
      <c r="N1396">
        <v>17</v>
      </c>
      <c r="O1396" s="7">
        <f>E1396/D1396</f>
        <v>1.2213333333333334</v>
      </c>
      <c r="P1396" s="8">
        <f>E1396/N1396</f>
        <v>53.882352941176471</v>
      </c>
      <c r="Q1396" t="str">
        <f>LEFT(T1396, FIND("/",T1396)-1)</f>
        <v>music</v>
      </c>
      <c r="R1396" t="str">
        <f>RIGHT(T1396,LEN(T1396)-FIND("/",T1396))</f>
        <v>rock</v>
      </c>
      <c r="S1396" t="b">
        <v>1</v>
      </c>
      <c r="T1396" t="s">
        <v>8264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8218</v>
      </c>
      <c r="G1397" t="s">
        <v>8223</v>
      </c>
      <c r="H1397" t="s">
        <v>8245</v>
      </c>
      <c r="I1397">
        <v>1484430481</v>
      </c>
      <c r="J1397" s="12">
        <f t="shared" si="42"/>
        <v>42749.65834490741</v>
      </c>
      <c r="K1397">
        <v>1481838481</v>
      </c>
      <c r="L1397" s="12">
        <f t="shared" si="43"/>
        <v>42719.65834490741</v>
      </c>
      <c r="M1397" t="b">
        <v>0</v>
      </c>
      <c r="N1397">
        <v>82</v>
      </c>
      <c r="O1397" s="7">
        <f>E1397/D1397</f>
        <v>1.1188571428571428</v>
      </c>
      <c r="P1397" s="8">
        <f>E1397/N1397</f>
        <v>47.756097560975611</v>
      </c>
      <c r="Q1397" t="str">
        <f>LEFT(T1397, FIND("/",T1397)-1)</f>
        <v>music</v>
      </c>
      <c r="R1397" t="str">
        <f>RIGHT(T1397,LEN(T1397)-FIND("/",T1397))</f>
        <v>rock</v>
      </c>
      <c r="S1397" t="b">
        <v>1</v>
      </c>
      <c r="T1397" t="s">
        <v>8264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8218</v>
      </c>
      <c r="G1398" t="s">
        <v>8223</v>
      </c>
      <c r="H1398" t="s">
        <v>8245</v>
      </c>
      <c r="I1398">
        <v>1423871882</v>
      </c>
      <c r="J1398" s="12">
        <f t="shared" si="42"/>
        <v>42048.74863425926</v>
      </c>
      <c r="K1398">
        <v>1421279882</v>
      </c>
      <c r="L1398" s="12">
        <f t="shared" si="43"/>
        <v>42018.74863425926</v>
      </c>
      <c r="M1398" t="b">
        <v>0</v>
      </c>
      <c r="N1398">
        <v>73</v>
      </c>
      <c r="O1398" s="7">
        <f>E1398/D1398</f>
        <v>1.073</v>
      </c>
      <c r="P1398" s="8">
        <f>E1398/N1398</f>
        <v>88.191780821917803</v>
      </c>
      <c r="Q1398" t="str">
        <f>LEFT(T1398, FIND("/",T1398)-1)</f>
        <v>music</v>
      </c>
      <c r="R1398" t="str">
        <f>RIGHT(T1398,LEN(T1398)-FIND("/",T1398))</f>
        <v>rock</v>
      </c>
      <c r="S1398" t="b">
        <v>1</v>
      </c>
      <c r="T1398" t="s">
        <v>8264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8218</v>
      </c>
      <c r="G1399" t="s">
        <v>8223</v>
      </c>
      <c r="H1399" t="s">
        <v>8245</v>
      </c>
      <c r="I1399">
        <v>1477603140</v>
      </c>
      <c r="J1399" s="12">
        <f t="shared" si="42"/>
        <v>42670.638194444444</v>
      </c>
      <c r="K1399">
        <v>1475013710</v>
      </c>
      <c r="L1399" s="12">
        <f t="shared" si="43"/>
        <v>42640.667939814812</v>
      </c>
      <c r="M1399" t="b">
        <v>0</v>
      </c>
      <c r="N1399">
        <v>158</v>
      </c>
      <c r="O1399" s="7">
        <f>E1399/D1399</f>
        <v>1.1385000000000001</v>
      </c>
      <c r="P1399" s="8">
        <f>E1399/N1399</f>
        <v>72.056962025316452</v>
      </c>
      <c r="Q1399" t="str">
        <f>LEFT(T1399, FIND("/",T1399)-1)</f>
        <v>music</v>
      </c>
      <c r="R1399" t="str">
        <f>RIGHT(T1399,LEN(T1399)-FIND("/",T1399))</f>
        <v>rock</v>
      </c>
      <c r="S1399" t="b">
        <v>1</v>
      </c>
      <c r="T1399" t="s">
        <v>8264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8218</v>
      </c>
      <c r="G1400" t="s">
        <v>8223</v>
      </c>
      <c r="H1400" t="s">
        <v>8245</v>
      </c>
      <c r="I1400">
        <v>1467752334</v>
      </c>
      <c r="J1400" s="12">
        <f t="shared" si="42"/>
        <v>42556.624236111107</v>
      </c>
      <c r="K1400">
        <v>1465160334</v>
      </c>
      <c r="L1400" s="12">
        <f t="shared" si="43"/>
        <v>42526.624236111107</v>
      </c>
      <c r="M1400" t="b">
        <v>0</v>
      </c>
      <c r="N1400">
        <v>65</v>
      </c>
      <c r="O1400" s="7">
        <f>E1400/D1400</f>
        <v>1.0968181818181819</v>
      </c>
      <c r="P1400" s="8">
        <f>E1400/N1400</f>
        <v>74.246153846153845</v>
      </c>
      <c r="Q1400" t="str">
        <f>LEFT(T1400, FIND("/",T1400)-1)</f>
        <v>music</v>
      </c>
      <c r="R1400" t="str">
        <f>RIGHT(T1400,LEN(T1400)-FIND("/",T1400))</f>
        <v>rock</v>
      </c>
      <c r="S1400" t="b">
        <v>1</v>
      </c>
      <c r="T1400" t="s">
        <v>8264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8218</v>
      </c>
      <c r="G1401" t="s">
        <v>8223</v>
      </c>
      <c r="H1401" t="s">
        <v>8245</v>
      </c>
      <c r="I1401">
        <v>1412640373</v>
      </c>
      <c r="J1401" s="12">
        <f t="shared" si="42"/>
        <v>41918.754317129627</v>
      </c>
      <c r="K1401">
        <v>1410048373</v>
      </c>
      <c r="L1401" s="12">
        <f t="shared" si="43"/>
        <v>41888.754317129627</v>
      </c>
      <c r="M1401" t="b">
        <v>0</v>
      </c>
      <c r="N1401">
        <v>184</v>
      </c>
      <c r="O1401" s="7">
        <f>E1401/D1401</f>
        <v>1.2614444444444444</v>
      </c>
      <c r="P1401" s="8">
        <f>E1401/N1401</f>
        <v>61.701086956521742</v>
      </c>
      <c r="Q1401" t="str">
        <f>LEFT(T1401, FIND("/",T1401)-1)</f>
        <v>music</v>
      </c>
      <c r="R1401" t="str">
        <f>RIGHT(T1401,LEN(T1401)-FIND("/",T1401))</f>
        <v>rock</v>
      </c>
      <c r="S1401" t="b">
        <v>1</v>
      </c>
      <c r="T1401" t="s">
        <v>8264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8218</v>
      </c>
      <c r="G1402" t="s">
        <v>8224</v>
      </c>
      <c r="H1402" t="s">
        <v>8245</v>
      </c>
      <c r="I1402">
        <v>1465709400</v>
      </c>
      <c r="J1402" s="12">
        <f t="shared" si="42"/>
        <v>42532.979166666672</v>
      </c>
      <c r="K1402">
        <v>1462695073</v>
      </c>
      <c r="L1402" s="12">
        <f t="shared" si="43"/>
        <v>42498.091122685189</v>
      </c>
      <c r="M1402" t="b">
        <v>0</v>
      </c>
      <c r="N1402">
        <v>34</v>
      </c>
      <c r="O1402" s="7">
        <f>E1402/D1402</f>
        <v>1.6742857142857144</v>
      </c>
      <c r="P1402" s="8">
        <f>E1402/N1402</f>
        <v>17.235294117647058</v>
      </c>
      <c r="Q1402" t="str">
        <f>LEFT(T1402, FIND("/",T1402)-1)</f>
        <v>music</v>
      </c>
      <c r="R1402" t="str">
        <f>RIGHT(T1402,LEN(T1402)-FIND("/",T1402))</f>
        <v>rock</v>
      </c>
      <c r="S1402" t="b">
        <v>1</v>
      </c>
      <c r="T1402" t="s">
        <v>8264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8218</v>
      </c>
      <c r="G1403" t="s">
        <v>8223</v>
      </c>
      <c r="H1403" t="s">
        <v>8245</v>
      </c>
      <c r="I1403">
        <v>1369612474</v>
      </c>
      <c r="J1403" s="12">
        <f t="shared" si="42"/>
        <v>41420.74622685185</v>
      </c>
      <c r="K1403">
        <v>1367798074</v>
      </c>
      <c r="L1403" s="12">
        <f t="shared" si="43"/>
        <v>41399.74622685185</v>
      </c>
      <c r="M1403" t="b">
        <v>0</v>
      </c>
      <c r="N1403">
        <v>240</v>
      </c>
      <c r="O1403" s="7">
        <f>E1403/D1403</f>
        <v>4.9652000000000003</v>
      </c>
      <c r="P1403" s="8">
        <f>E1403/N1403</f>
        <v>51.720833333333331</v>
      </c>
      <c r="Q1403" t="str">
        <f>LEFT(T1403, FIND("/",T1403)-1)</f>
        <v>music</v>
      </c>
      <c r="R1403" t="str">
        <f>RIGHT(T1403,LEN(T1403)-FIND("/",T1403))</f>
        <v>rock</v>
      </c>
      <c r="S1403" t="b">
        <v>1</v>
      </c>
      <c r="T1403" t="s">
        <v>8264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8218</v>
      </c>
      <c r="G1404" t="s">
        <v>8224</v>
      </c>
      <c r="H1404" t="s">
        <v>8245</v>
      </c>
      <c r="I1404">
        <v>1430439411</v>
      </c>
      <c r="J1404" s="12">
        <f t="shared" si="42"/>
        <v>42124.761701388896</v>
      </c>
      <c r="K1404">
        <v>1425259011</v>
      </c>
      <c r="L1404" s="12">
        <f t="shared" si="43"/>
        <v>42064.803368055553</v>
      </c>
      <c r="M1404" t="b">
        <v>0</v>
      </c>
      <c r="N1404">
        <v>113</v>
      </c>
      <c r="O1404" s="7">
        <f>E1404/D1404</f>
        <v>1.0915999999999999</v>
      </c>
      <c r="P1404" s="8">
        <f>E1404/N1404</f>
        <v>24.150442477876105</v>
      </c>
      <c r="Q1404" t="str">
        <f>LEFT(T1404, FIND("/",T1404)-1)</f>
        <v>music</v>
      </c>
      <c r="R1404" t="str">
        <f>RIGHT(T1404,LEN(T1404)-FIND("/",T1404))</f>
        <v>rock</v>
      </c>
      <c r="S1404" t="b">
        <v>1</v>
      </c>
      <c r="T1404" t="s">
        <v>8264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8218</v>
      </c>
      <c r="G1405" t="s">
        <v>8223</v>
      </c>
      <c r="H1405" t="s">
        <v>8245</v>
      </c>
      <c r="I1405">
        <v>1374802235</v>
      </c>
      <c r="J1405" s="12">
        <f t="shared" si="42"/>
        <v>41480.812905092593</v>
      </c>
      <c r="K1405">
        <v>1372210235</v>
      </c>
      <c r="L1405" s="12">
        <f t="shared" si="43"/>
        <v>41450.812905092593</v>
      </c>
      <c r="M1405" t="b">
        <v>0</v>
      </c>
      <c r="N1405">
        <v>66</v>
      </c>
      <c r="O1405" s="7">
        <f>E1405/D1405</f>
        <v>1.0257499999999999</v>
      </c>
      <c r="P1405" s="8">
        <f>E1405/N1405</f>
        <v>62.166666666666664</v>
      </c>
      <c r="Q1405" t="str">
        <f>LEFT(T1405, FIND("/",T1405)-1)</f>
        <v>music</v>
      </c>
      <c r="R1405" t="str">
        <f>RIGHT(T1405,LEN(T1405)-FIND("/",T1405))</f>
        <v>rock</v>
      </c>
      <c r="S1405" t="b">
        <v>1</v>
      </c>
      <c r="T1405" t="s">
        <v>8264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8220</v>
      </c>
      <c r="G1406" t="s">
        <v>8224</v>
      </c>
      <c r="H1406" t="s">
        <v>8245</v>
      </c>
      <c r="I1406">
        <v>1424607285</v>
      </c>
      <c r="J1406" s="12">
        <f t="shared" si="42"/>
        <v>42057.260243055556</v>
      </c>
      <c r="K1406">
        <v>1422447285</v>
      </c>
      <c r="L1406" s="12">
        <f t="shared" si="43"/>
        <v>42032.260243055556</v>
      </c>
      <c r="M1406" t="b">
        <v>1</v>
      </c>
      <c r="N1406">
        <v>5</v>
      </c>
      <c r="O1406" s="7">
        <f>E1406/D1406</f>
        <v>1.6620689655172414E-2</v>
      </c>
      <c r="P1406" s="8">
        <f>E1406/N1406</f>
        <v>48.2</v>
      </c>
      <c r="Q1406" t="str">
        <f>LEFT(T1406, FIND("/",T1406)-1)</f>
        <v>publishing</v>
      </c>
      <c r="R1406" t="str">
        <f>RIGHT(T1406,LEN(T1406)-FIND("/",T1406))</f>
        <v>translations</v>
      </c>
      <c r="S1406" t="b">
        <v>0</v>
      </c>
      <c r="T1406" t="s">
        <v>8275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8220</v>
      </c>
      <c r="G1407" t="s">
        <v>8223</v>
      </c>
      <c r="H1407" t="s">
        <v>8245</v>
      </c>
      <c r="I1407">
        <v>1417195201</v>
      </c>
      <c r="J1407" s="12">
        <f t="shared" si="42"/>
        <v>41971.472233796296</v>
      </c>
      <c r="K1407">
        <v>1414599601</v>
      </c>
      <c r="L1407" s="12">
        <f t="shared" si="43"/>
        <v>41941.430567129632</v>
      </c>
      <c r="M1407" t="b">
        <v>1</v>
      </c>
      <c r="N1407">
        <v>17</v>
      </c>
      <c r="O1407" s="7">
        <f>E1407/D1407</f>
        <v>4.1999999999999997E-3</v>
      </c>
      <c r="P1407" s="8">
        <f>E1407/N1407</f>
        <v>6.1764705882352944</v>
      </c>
      <c r="Q1407" t="str">
        <f>LEFT(T1407, FIND("/",T1407)-1)</f>
        <v>publishing</v>
      </c>
      <c r="R1407" t="str">
        <f>RIGHT(T1407,LEN(T1407)-FIND("/",T1407))</f>
        <v>translations</v>
      </c>
      <c r="S1407" t="b">
        <v>0</v>
      </c>
      <c r="T1407" t="s">
        <v>8275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8220</v>
      </c>
      <c r="G1408" t="s">
        <v>8236</v>
      </c>
      <c r="H1408" t="s">
        <v>8245</v>
      </c>
      <c r="I1408">
        <v>1449914400</v>
      </c>
      <c r="J1408" s="12">
        <f t="shared" si="42"/>
        <v>42350.166666666672</v>
      </c>
      <c r="K1408">
        <v>1445336607</v>
      </c>
      <c r="L1408" s="12">
        <f t="shared" si="43"/>
        <v>42297.182951388888</v>
      </c>
      <c r="M1408" t="b">
        <v>0</v>
      </c>
      <c r="N1408">
        <v>3</v>
      </c>
      <c r="O1408" s="7">
        <f>E1408/D1408</f>
        <v>1.25E-3</v>
      </c>
      <c r="P1408" s="8">
        <f>E1408/N1408</f>
        <v>5</v>
      </c>
      <c r="Q1408" t="str">
        <f>LEFT(T1408, FIND("/",T1408)-1)</f>
        <v>publishing</v>
      </c>
      <c r="R1408" t="str">
        <f>RIGHT(T1408,LEN(T1408)-FIND("/",T1408))</f>
        <v>translations</v>
      </c>
      <c r="S1408" t="b">
        <v>0</v>
      </c>
      <c r="T1408" t="s">
        <v>8275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8220</v>
      </c>
      <c r="G1409" t="s">
        <v>8223</v>
      </c>
      <c r="H1409" t="s">
        <v>8245</v>
      </c>
      <c r="I1409">
        <v>1407847978</v>
      </c>
      <c r="J1409" s="12">
        <f t="shared" si="42"/>
        <v>41863.286782407406</v>
      </c>
      <c r="K1409">
        <v>1405687978</v>
      </c>
      <c r="L1409" s="12">
        <f t="shared" si="43"/>
        <v>41838.286782407406</v>
      </c>
      <c r="M1409" t="b">
        <v>0</v>
      </c>
      <c r="N1409">
        <v>2</v>
      </c>
      <c r="O1409" s="7">
        <f>E1409/D1409</f>
        <v>5.0000000000000001E-3</v>
      </c>
      <c r="P1409" s="8">
        <f>E1409/N1409</f>
        <v>7.5</v>
      </c>
      <c r="Q1409" t="str">
        <f>LEFT(T1409, FIND("/",T1409)-1)</f>
        <v>publishing</v>
      </c>
      <c r="R1409" t="str">
        <f>RIGHT(T1409,LEN(T1409)-FIND("/",T1409))</f>
        <v>translations</v>
      </c>
      <c r="S1409" t="b">
        <v>0</v>
      </c>
      <c r="T1409" t="s">
        <v>8275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8220</v>
      </c>
      <c r="G1410" t="s">
        <v>8224</v>
      </c>
      <c r="H1410" t="s">
        <v>8245</v>
      </c>
      <c r="I1410">
        <v>1447451756</v>
      </c>
      <c r="J1410" s="12">
        <f t="shared" ref="J1410:J1473" si="44">(((I1410/60)/60)/24)+DATE(1970,1,1)+(-6/24)</f>
        <v>42321.663842592592</v>
      </c>
      <c r="K1410">
        <v>1444856156</v>
      </c>
      <c r="L1410" s="12">
        <f t="shared" ref="L1410:L1473" si="45">(((K1410/60)/60)/24)+DATE(1970,1,1)+(-6/24)</f>
        <v>42291.622175925921</v>
      </c>
      <c r="M1410" t="b">
        <v>0</v>
      </c>
      <c r="N1410">
        <v>6</v>
      </c>
      <c r="O1410" s="7">
        <f>E1410/D1410</f>
        <v>7.1999999999999995E-2</v>
      </c>
      <c r="P1410" s="8">
        <f>E1410/N1410</f>
        <v>12</v>
      </c>
      <c r="Q1410" t="str">
        <f>LEFT(T1410, FIND("/",T1410)-1)</f>
        <v>publishing</v>
      </c>
      <c r="R1410" t="str">
        <f>RIGHT(T1410,LEN(T1410)-FIND("/",T1410))</f>
        <v>translations</v>
      </c>
      <c r="S1410" t="b">
        <v>0</v>
      </c>
      <c r="T1410" t="s">
        <v>8275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8220</v>
      </c>
      <c r="G1411" t="s">
        <v>8223</v>
      </c>
      <c r="H1411" t="s">
        <v>8245</v>
      </c>
      <c r="I1411">
        <v>1420085535</v>
      </c>
      <c r="J1411" s="12">
        <f t="shared" si="44"/>
        <v>42004.925173611111</v>
      </c>
      <c r="K1411">
        <v>1414897935</v>
      </c>
      <c r="L1411" s="12">
        <f t="shared" si="45"/>
        <v>41944.883506944447</v>
      </c>
      <c r="M1411" t="b">
        <v>0</v>
      </c>
      <c r="N1411">
        <v>0</v>
      </c>
      <c r="O1411" s="7">
        <f>E1411/D1411</f>
        <v>0</v>
      </c>
      <c r="P1411" s="8" t="e">
        <f>E1411/N1411</f>
        <v>#DIV/0!</v>
      </c>
      <c r="Q1411" t="str">
        <f>LEFT(T1411, FIND("/",T1411)-1)</f>
        <v>publishing</v>
      </c>
      <c r="R1411" t="str">
        <f>RIGHT(T1411,LEN(T1411)-FIND("/",T1411))</f>
        <v>translations</v>
      </c>
      <c r="S1411" t="b">
        <v>0</v>
      </c>
      <c r="T1411" t="s">
        <v>8275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8220</v>
      </c>
      <c r="G1412" t="s">
        <v>8236</v>
      </c>
      <c r="H1412" t="s">
        <v>8245</v>
      </c>
      <c r="I1412">
        <v>1464939520</v>
      </c>
      <c r="J1412" s="12">
        <f t="shared" si="44"/>
        <v>42524.068518518514</v>
      </c>
      <c r="K1412">
        <v>1461051520</v>
      </c>
      <c r="L1412" s="12">
        <f t="shared" si="45"/>
        <v>42479.068518518514</v>
      </c>
      <c r="M1412" t="b">
        <v>0</v>
      </c>
      <c r="N1412">
        <v>1</v>
      </c>
      <c r="O1412" s="7">
        <f>E1412/D1412</f>
        <v>1.6666666666666666E-4</v>
      </c>
      <c r="P1412" s="8">
        <f>E1412/N1412</f>
        <v>1</v>
      </c>
      <c r="Q1412" t="str">
        <f>LEFT(T1412, FIND("/",T1412)-1)</f>
        <v>publishing</v>
      </c>
      <c r="R1412" t="str">
        <f>RIGHT(T1412,LEN(T1412)-FIND("/",T1412))</f>
        <v>translations</v>
      </c>
      <c r="S1412" t="b">
        <v>0</v>
      </c>
      <c r="T1412" t="s">
        <v>8275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8220</v>
      </c>
      <c r="G1413" t="s">
        <v>8224</v>
      </c>
      <c r="H1413" t="s">
        <v>8245</v>
      </c>
      <c r="I1413">
        <v>1423185900</v>
      </c>
      <c r="J1413" s="12">
        <f t="shared" si="44"/>
        <v>42040.809027777781</v>
      </c>
      <c r="K1413">
        <v>1420766700</v>
      </c>
      <c r="L1413" s="12">
        <f t="shared" si="45"/>
        <v>42012.809027777781</v>
      </c>
      <c r="M1413" t="b">
        <v>0</v>
      </c>
      <c r="N1413">
        <v>3</v>
      </c>
      <c r="O1413" s="7">
        <f>E1413/D1413</f>
        <v>2.3333333333333335E-3</v>
      </c>
      <c r="P1413" s="8">
        <f>E1413/N1413</f>
        <v>2.3333333333333335</v>
      </c>
      <c r="Q1413" t="str">
        <f>LEFT(T1413, FIND("/",T1413)-1)</f>
        <v>publishing</v>
      </c>
      <c r="R1413" t="str">
        <f>RIGHT(T1413,LEN(T1413)-FIND("/",T1413))</f>
        <v>translations</v>
      </c>
      <c r="S1413" t="b">
        <v>0</v>
      </c>
      <c r="T1413" t="s">
        <v>8275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8220</v>
      </c>
      <c r="G1414" t="s">
        <v>8223</v>
      </c>
      <c r="H1414" t="s">
        <v>8245</v>
      </c>
      <c r="I1414">
        <v>1417656699</v>
      </c>
      <c r="J1414" s="12">
        <f t="shared" si="44"/>
        <v>41976.813645833332</v>
      </c>
      <c r="K1414">
        <v>1415064699</v>
      </c>
      <c r="L1414" s="12">
        <f t="shared" si="45"/>
        <v>41946.813645833332</v>
      </c>
      <c r="M1414" t="b">
        <v>0</v>
      </c>
      <c r="N1414">
        <v>13</v>
      </c>
      <c r="O1414" s="7">
        <f>E1414/D1414</f>
        <v>4.5714285714285714E-2</v>
      </c>
      <c r="P1414" s="8">
        <f>E1414/N1414</f>
        <v>24.615384615384617</v>
      </c>
      <c r="Q1414" t="str">
        <f>LEFT(T1414, FIND("/",T1414)-1)</f>
        <v>publishing</v>
      </c>
      <c r="R1414" t="str">
        <f>RIGHT(T1414,LEN(T1414)-FIND("/",T1414))</f>
        <v>translations</v>
      </c>
      <c r="S1414" t="b">
        <v>0</v>
      </c>
      <c r="T1414" t="s">
        <v>8275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8220</v>
      </c>
      <c r="G1415" t="s">
        <v>8236</v>
      </c>
      <c r="H1415" t="s">
        <v>8245</v>
      </c>
      <c r="I1415">
        <v>1455964170</v>
      </c>
      <c r="J1415" s="12">
        <f t="shared" si="44"/>
        <v>42420.187152777777</v>
      </c>
      <c r="K1415">
        <v>1450780170</v>
      </c>
      <c r="L1415" s="12">
        <f t="shared" si="45"/>
        <v>42360.187152777777</v>
      </c>
      <c r="M1415" t="b">
        <v>0</v>
      </c>
      <c r="N1415">
        <v>1</v>
      </c>
      <c r="O1415" s="7">
        <f>E1415/D1415</f>
        <v>0.05</v>
      </c>
      <c r="P1415" s="8">
        <f>E1415/N1415</f>
        <v>100</v>
      </c>
      <c r="Q1415" t="str">
        <f>LEFT(T1415, FIND("/",T1415)-1)</f>
        <v>publishing</v>
      </c>
      <c r="R1415" t="str">
        <f>RIGHT(T1415,LEN(T1415)-FIND("/",T1415))</f>
        <v>translations</v>
      </c>
      <c r="S1415" t="b">
        <v>0</v>
      </c>
      <c r="T1415" t="s">
        <v>8275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8220</v>
      </c>
      <c r="G1416" t="s">
        <v>8223</v>
      </c>
      <c r="H1416" t="s">
        <v>8245</v>
      </c>
      <c r="I1416">
        <v>1483423467</v>
      </c>
      <c r="J1416" s="12">
        <f t="shared" si="44"/>
        <v>42738.00309027778</v>
      </c>
      <c r="K1416">
        <v>1480831467</v>
      </c>
      <c r="L1416" s="12">
        <f t="shared" si="45"/>
        <v>42708.00309027778</v>
      </c>
      <c r="M1416" t="b">
        <v>0</v>
      </c>
      <c r="N1416">
        <v>1</v>
      </c>
      <c r="O1416" s="7">
        <f>E1416/D1416</f>
        <v>2E-3</v>
      </c>
      <c r="P1416" s="8">
        <f>E1416/N1416</f>
        <v>1</v>
      </c>
      <c r="Q1416" t="str">
        <f>LEFT(T1416, FIND("/",T1416)-1)</f>
        <v>publishing</v>
      </c>
      <c r="R1416" t="str">
        <f>RIGHT(T1416,LEN(T1416)-FIND("/",T1416))</f>
        <v>translations</v>
      </c>
      <c r="S1416" t="b">
        <v>0</v>
      </c>
      <c r="T1416" t="s">
        <v>8275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8220</v>
      </c>
      <c r="G1417" t="s">
        <v>8223</v>
      </c>
      <c r="H1417" t="s">
        <v>8245</v>
      </c>
      <c r="I1417">
        <v>1439741591</v>
      </c>
      <c r="J1417" s="12">
        <f t="shared" si="44"/>
        <v>42232.425821759258</v>
      </c>
      <c r="K1417">
        <v>1436285591</v>
      </c>
      <c r="L1417" s="12">
        <f t="shared" si="45"/>
        <v>42192.425821759258</v>
      </c>
      <c r="M1417" t="b">
        <v>0</v>
      </c>
      <c r="N1417">
        <v>9</v>
      </c>
      <c r="O1417" s="7">
        <f>E1417/D1417</f>
        <v>0.18181818181818182</v>
      </c>
      <c r="P1417" s="8">
        <f>E1417/N1417</f>
        <v>88.888888888888886</v>
      </c>
      <c r="Q1417" t="str">
        <f>LEFT(T1417, FIND("/",T1417)-1)</f>
        <v>publishing</v>
      </c>
      <c r="R1417" t="str">
        <f>RIGHT(T1417,LEN(T1417)-FIND("/",T1417))</f>
        <v>translations</v>
      </c>
      <c r="S1417" t="b">
        <v>0</v>
      </c>
      <c r="T1417" t="s">
        <v>8275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8220</v>
      </c>
      <c r="G1418" t="s">
        <v>8223</v>
      </c>
      <c r="H1418" t="s">
        <v>8245</v>
      </c>
      <c r="I1418">
        <v>1448147619</v>
      </c>
      <c r="J1418" s="12">
        <f t="shared" si="44"/>
        <v>42329.717812499999</v>
      </c>
      <c r="K1418">
        <v>1445552019</v>
      </c>
      <c r="L1418" s="12">
        <f t="shared" si="45"/>
        <v>42299.676145833335</v>
      </c>
      <c r="M1418" t="b">
        <v>0</v>
      </c>
      <c r="N1418">
        <v>0</v>
      </c>
      <c r="O1418" s="7">
        <f>E1418/D1418</f>
        <v>0</v>
      </c>
      <c r="P1418" s="8" t="e">
        <f>E1418/N1418</f>
        <v>#DIV/0!</v>
      </c>
      <c r="Q1418" t="str">
        <f>LEFT(T1418, FIND("/",T1418)-1)</f>
        <v>publishing</v>
      </c>
      <c r="R1418" t="str">
        <f>RIGHT(T1418,LEN(T1418)-FIND("/",T1418))</f>
        <v>translations</v>
      </c>
      <c r="S1418" t="b">
        <v>0</v>
      </c>
      <c r="T1418" t="s">
        <v>8275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8220</v>
      </c>
      <c r="G1419" t="s">
        <v>8223</v>
      </c>
      <c r="H1419" t="s">
        <v>8245</v>
      </c>
      <c r="I1419">
        <v>1442315460</v>
      </c>
      <c r="J1419" s="12">
        <f t="shared" si="44"/>
        <v>42262.215972222228</v>
      </c>
      <c r="K1419">
        <v>1439696174</v>
      </c>
      <c r="L1419" s="12">
        <f t="shared" si="45"/>
        <v>42231.90016203704</v>
      </c>
      <c r="M1419" t="b">
        <v>0</v>
      </c>
      <c r="N1419">
        <v>2</v>
      </c>
      <c r="O1419" s="7">
        <f>E1419/D1419</f>
        <v>1.2222222222222223E-2</v>
      </c>
      <c r="P1419" s="8">
        <f>E1419/N1419</f>
        <v>27.5</v>
      </c>
      <c r="Q1419" t="str">
        <f>LEFT(T1419, FIND("/",T1419)-1)</f>
        <v>publishing</v>
      </c>
      <c r="R1419" t="str">
        <f>RIGHT(T1419,LEN(T1419)-FIND("/",T1419))</f>
        <v>translations</v>
      </c>
      <c r="S1419" t="b">
        <v>0</v>
      </c>
      <c r="T1419" t="s">
        <v>8275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8220</v>
      </c>
      <c r="G1420" t="s">
        <v>8226</v>
      </c>
      <c r="H1420" t="s">
        <v>8245</v>
      </c>
      <c r="I1420">
        <v>1456397834</v>
      </c>
      <c r="J1420" s="12">
        <f t="shared" si="44"/>
        <v>42425.206412037034</v>
      </c>
      <c r="K1420">
        <v>1453805834</v>
      </c>
      <c r="L1420" s="12">
        <f t="shared" si="45"/>
        <v>42395.206412037034</v>
      </c>
      <c r="M1420" t="b">
        <v>0</v>
      </c>
      <c r="N1420">
        <v>1</v>
      </c>
      <c r="O1420" s="7">
        <f>E1420/D1420</f>
        <v>2E-3</v>
      </c>
      <c r="P1420" s="8">
        <f>E1420/N1420</f>
        <v>6</v>
      </c>
      <c r="Q1420" t="str">
        <f>LEFT(T1420, FIND("/",T1420)-1)</f>
        <v>publishing</v>
      </c>
      <c r="R1420" t="str">
        <f>RIGHT(T1420,LEN(T1420)-FIND("/",T1420))</f>
        <v>translations</v>
      </c>
      <c r="S1420" t="b">
        <v>0</v>
      </c>
      <c r="T1420" t="s">
        <v>8275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8220</v>
      </c>
      <c r="G1421" t="s">
        <v>8223</v>
      </c>
      <c r="H1421" t="s">
        <v>8245</v>
      </c>
      <c r="I1421">
        <v>1476010619</v>
      </c>
      <c r="J1421" s="12">
        <f t="shared" si="44"/>
        <v>42652.206238425926</v>
      </c>
      <c r="K1421">
        <v>1473418619</v>
      </c>
      <c r="L1421" s="12">
        <f t="shared" si="45"/>
        <v>42622.206238425926</v>
      </c>
      <c r="M1421" t="b">
        <v>0</v>
      </c>
      <c r="N1421">
        <v>10</v>
      </c>
      <c r="O1421" s="7">
        <f>E1421/D1421</f>
        <v>7.0634920634920634E-2</v>
      </c>
      <c r="P1421" s="8">
        <f>E1421/N1421</f>
        <v>44.5</v>
      </c>
      <c r="Q1421" t="str">
        <f>LEFT(T1421, FIND("/",T1421)-1)</f>
        <v>publishing</v>
      </c>
      <c r="R1421" t="str">
        <f>RIGHT(T1421,LEN(T1421)-FIND("/",T1421))</f>
        <v>translations</v>
      </c>
      <c r="S1421" t="b">
        <v>0</v>
      </c>
      <c r="T1421" t="s">
        <v>8275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8220</v>
      </c>
      <c r="G1422" t="s">
        <v>8223</v>
      </c>
      <c r="H1422" t="s">
        <v>8245</v>
      </c>
      <c r="I1422">
        <v>1467129686</v>
      </c>
      <c r="J1422" s="12">
        <f t="shared" si="44"/>
        <v>42549.417662037042</v>
      </c>
      <c r="K1422">
        <v>1464969686</v>
      </c>
      <c r="L1422" s="12">
        <f t="shared" si="45"/>
        <v>42524.417662037042</v>
      </c>
      <c r="M1422" t="b">
        <v>0</v>
      </c>
      <c r="N1422">
        <v>3</v>
      </c>
      <c r="O1422" s="7">
        <f>E1422/D1422</f>
        <v>2.7272727272727271E-2</v>
      </c>
      <c r="P1422" s="8">
        <f>E1422/N1422</f>
        <v>1</v>
      </c>
      <c r="Q1422" t="str">
        <f>LEFT(T1422, FIND("/",T1422)-1)</f>
        <v>publishing</v>
      </c>
      <c r="R1422" t="str">
        <f>RIGHT(T1422,LEN(T1422)-FIND("/",T1422))</f>
        <v>translations</v>
      </c>
      <c r="S1422" t="b">
        <v>0</v>
      </c>
      <c r="T1422" t="s">
        <v>8275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8220</v>
      </c>
      <c r="G1423" t="s">
        <v>8234</v>
      </c>
      <c r="H1423" t="s">
        <v>8245</v>
      </c>
      <c r="I1423">
        <v>1423432709</v>
      </c>
      <c r="J1423" s="12">
        <f t="shared" si="44"/>
        <v>42043.665613425925</v>
      </c>
      <c r="K1423">
        <v>1420840709</v>
      </c>
      <c r="L1423" s="12">
        <f t="shared" si="45"/>
        <v>42013.665613425925</v>
      </c>
      <c r="M1423" t="b">
        <v>0</v>
      </c>
      <c r="N1423">
        <v>2</v>
      </c>
      <c r="O1423" s="7">
        <f>E1423/D1423</f>
        <v>1E-3</v>
      </c>
      <c r="P1423" s="8">
        <f>E1423/N1423</f>
        <v>100</v>
      </c>
      <c r="Q1423" t="str">
        <f>LEFT(T1423, FIND("/",T1423)-1)</f>
        <v>publishing</v>
      </c>
      <c r="R1423" t="str">
        <f>RIGHT(T1423,LEN(T1423)-FIND("/",T1423))</f>
        <v>translations</v>
      </c>
      <c r="S1423" t="b">
        <v>0</v>
      </c>
      <c r="T1423" t="s">
        <v>8275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8220</v>
      </c>
      <c r="G1424" t="s">
        <v>8227</v>
      </c>
      <c r="H1424" t="s">
        <v>8245</v>
      </c>
      <c r="I1424">
        <v>1474436704</v>
      </c>
      <c r="J1424" s="12">
        <f t="shared" si="44"/>
        <v>42633.989629629628</v>
      </c>
      <c r="K1424">
        <v>1471844704</v>
      </c>
      <c r="L1424" s="12">
        <f t="shared" si="45"/>
        <v>42603.989629629628</v>
      </c>
      <c r="M1424" t="b">
        <v>0</v>
      </c>
      <c r="N1424">
        <v>2</v>
      </c>
      <c r="O1424" s="7">
        <f>E1424/D1424</f>
        <v>1.0399999999999999E-3</v>
      </c>
      <c r="P1424" s="8">
        <f>E1424/N1424</f>
        <v>13</v>
      </c>
      <c r="Q1424" t="str">
        <f>LEFT(T1424, FIND("/",T1424)-1)</f>
        <v>publishing</v>
      </c>
      <c r="R1424" t="str">
        <f>RIGHT(T1424,LEN(T1424)-FIND("/",T1424))</f>
        <v>translations</v>
      </c>
      <c r="S1424" t="b">
        <v>0</v>
      </c>
      <c r="T1424" t="s">
        <v>8275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8220</v>
      </c>
      <c r="G1425" t="s">
        <v>8225</v>
      </c>
      <c r="H1425" t="s">
        <v>8245</v>
      </c>
      <c r="I1425">
        <v>1451637531</v>
      </c>
      <c r="J1425" s="12">
        <f t="shared" si="44"/>
        <v>42370.110312500001</v>
      </c>
      <c r="K1425">
        <v>1449045531</v>
      </c>
      <c r="L1425" s="12">
        <f t="shared" si="45"/>
        <v>42340.110312500001</v>
      </c>
      <c r="M1425" t="b">
        <v>0</v>
      </c>
      <c r="N1425">
        <v>1</v>
      </c>
      <c r="O1425" s="7">
        <f>E1425/D1425</f>
        <v>3.3333333333333335E-3</v>
      </c>
      <c r="P1425" s="8">
        <f>E1425/N1425</f>
        <v>100</v>
      </c>
      <c r="Q1425" t="str">
        <f>LEFT(T1425, FIND("/",T1425)-1)</f>
        <v>publishing</v>
      </c>
      <c r="R1425" t="str">
        <f>RIGHT(T1425,LEN(T1425)-FIND("/",T1425))</f>
        <v>translations</v>
      </c>
      <c r="S1425" t="b">
        <v>0</v>
      </c>
      <c r="T1425" t="s">
        <v>8275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8220</v>
      </c>
      <c r="G1426" t="s">
        <v>8223</v>
      </c>
      <c r="H1426" t="s">
        <v>8245</v>
      </c>
      <c r="I1426">
        <v>1479233602</v>
      </c>
      <c r="J1426" s="12">
        <f t="shared" si="44"/>
        <v>42689.509282407409</v>
      </c>
      <c r="K1426">
        <v>1478106802</v>
      </c>
      <c r="L1426" s="12">
        <f t="shared" si="45"/>
        <v>42676.467615740738</v>
      </c>
      <c r="M1426" t="b">
        <v>0</v>
      </c>
      <c r="N1426">
        <v>14</v>
      </c>
      <c r="O1426" s="7">
        <f>E1426/D1426</f>
        <v>0.2036</v>
      </c>
      <c r="P1426" s="8">
        <f>E1426/N1426</f>
        <v>109.07142857142857</v>
      </c>
      <c r="Q1426" t="str">
        <f>LEFT(T1426, FIND("/",T1426)-1)</f>
        <v>publishing</v>
      </c>
      <c r="R1426" t="str">
        <f>RIGHT(T1426,LEN(T1426)-FIND("/",T1426))</f>
        <v>translations</v>
      </c>
      <c r="S1426" t="b">
        <v>0</v>
      </c>
      <c r="T1426" t="s">
        <v>8275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8220</v>
      </c>
      <c r="G1427" t="s">
        <v>8223</v>
      </c>
      <c r="H1427" t="s">
        <v>8245</v>
      </c>
      <c r="I1427">
        <v>1430276959</v>
      </c>
      <c r="J1427" s="12">
        <f t="shared" si="44"/>
        <v>42122.881469907406</v>
      </c>
      <c r="K1427">
        <v>1427684959</v>
      </c>
      <c r="L1427" s="12">
        <f t="shared" si="45"/>
        <v>42092.881469907406</v>
      </c>
      <c r="M1427" t="b">
        <v>0</v>
      </c>
      <c r="N1427">
        <v>0</v>
      </c>
      <c r="O1427" s="7">
        <f>E1427/D1427</f>
        <v>0</v>
      </c>
      <c r="P1427" s="8" t="e">
        <f>E1427/N1427</f>
        <v>#DIV/0!</v>
      </c>
      <c r="Q1427" t="str">
        <f>LEFT(T1427, FIND("/",T1427)-1)</f>
        <v>publishing</v>
      </c>
      <c r="R1427" t="str">
        <f>RIGHT(T1427,LEN(T1427)-FIND("/",T1427))</f>
        <v>translations</v>
      </c>
      <c r="S1427" t="b">
        <v>0</v>
      </c>
      <c r="T1427" t="s">
        <v>8275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8220</v>
      </c>
      <c r="G1428" t="s">
        <v>8235</v>
      </c>
      <c r="H1428" t="s">
        <v>8245</v>
      </c>
      <c r="I1428">
        <v>1440408120</v>
      </c>
      <c r="J1428" s="12">
        <f t="shared" si="44"/>
        <v>42240.140277777777</v>
      </c>
      <c r="K1428">
        <v>1435224120</v>
      </c>
      <c r="L1428" s="12">
        <f t="shared" si="45"/>
        <v>42180.140277777777</v>
      </c>
      <c r="M1428" t="b">
        <v>0</v>
      </c>
      <c r="N1428">
        <v>0</v>
      </c>
      <c r="O1428" s="7">
        <f>E1428/D1428</f>
        <v>0</v>
      </c>
      <c r="P1428" s="8" t="e">
        <f>E1428/N1428</f>
        <v>#DIV/0!</v>
      </c>
      <c r="Q1428" t="str">
        <f>LEFT(T1428, FIND("/",T1428)-1)</f>
        <v>publishing</v>
      </c>
      <c r="R1428" t="str">
        <f>RIGHT(T1428,LEN(T1428)-FIND("/",T1428))</f>
        <v>translations</v>
      </c>
      <c r="S1428" t="b">
        <v>0</v>
      </c>
      <c r="T1428" t="s">
        <v>8275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8220</v>
      </c>
      <c r="G1429" t="s">
        <v>8235</v>
      </c>
      <c r="H1429" t="s">
        <v>8245</v>
      </c>
      <c r="I1429">
        <v>1474230385</v>
      </c>
      <c r="J1429" s="12">
        <f t="shared" si="44"/>
        <v>42631.601678240739</v>
      </c>
      <c r="K1429">
        <v>1471638385</v>
      </c>
      <c r="L1429" s="12">
        <f t="shared" si="45"/>
        <v>42601.601678240739</v>
      </c>
      <c r="M1429" t="b">
        <v>0</v>
      </c>
      <c r="N1429">
        <v>4</v>
      </c>
      <c r="O1429" s="7">
        <f>E1429/D1429</f>
        <v>8.3799999999999999E-2</v>
      </c>
      <c r="P1429" s="8">
        <f>E1429/N1429</f>
        <v>104.75</v>
      </c>
      <c r="Q1429" t="str">
        <f>LEFT(T1429, FIND("/",T1429)-1)</f>
        <v>publishing</v>
      </c>
      <c r="R1429" t="str">
        <f>RIGHT(T1429,LEN(T1429)-FIND("/",T1429))</f>
        <v>translations</v>
      </c>
      <c r="S1429" t="b">
        <v>0</v>
      </c>
      <c r="T1429" t="s">
        <v>8275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8220</v>
      </c>
      <c r="G1430" t="s">
        <v>8226</v>
      </c>
      <c r="H1430" t="s">
        <v>8245</v>
      </c>
      <c r="I1430">
        <v>1459584417</v>
      </c>
      <c r="J1430" s="12">
        <f t="shared" si="44"/>
        <v>42462.088159722218</v>
      </c>
      <c r="K1430">
        <v>1456996017</v>
      </c>
      <c r="L1430" s="12">
        <f t="shared" si="45"/>
        <v>42432.129826388889</v>
      </c>
      <c r="M1430" t="b">
        <v>0</v>
      </c>
      <c r="N1430">
        <v>3</v>
      </c>
      <c r="O1430" s="7">
        <f>E1430/D1430</f>
        <v>4.4999999999999998E-2</v>
      </c>
      <c r="P1430" s="8">
        <f>E1430/N1430</f>
        <v>15</v>
      </c>
      <c r="Q1430" t="str">
        <f>LEFT(T1430, FIND("/",T1430)-1)</f>
        <v>publishing</v>
      </c>
      <c r="R1430" t="str">
        <f>RIGHT(T1430,LEN(T1430)-FIND("/",T1430))</f>
        <v>translations</v>
      </c>
      <c r="S1430" t="b">
        <v>0</v>
      </c>
      <c r="T1430" t="s">
        <v>8275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8220</v>
      </c>
      <c r="G1431" t="s">
        <v>8223</v>
      </c>
      <c r="H1431" t="s">
        <v>8245</v>
      </c>
      <c r="I1431">
        <v>1428629242</v>
      </c>
      <c r="J1431" s="12">
        <f t="shared" si="44"/>
        <v>42103.810671296291</v>
      </c>
      <c r="K1431">
        <v>1426037242</v>
      </c>
      <c r="L1431" s="12">
        <f t="shared" si="45"/>
        <v>42073.810671296291</v>
      </c>
      <c r="M1431" t="b">
        <v>0</v>
      </c>
      <c r="N1431">
        <v>0</v>
      </c>
      <c r="O1431" s="7">
        <f>E1431/D1431</f>
        <v>0</v>
      </c>
      <c r="P1431" s="8" t="e">
        <f>E1431/N1431</f>
        <v>#DIV/0!</v>
      </c>
      <c r="Q1431" t="str">
        <f>LEFT(T1431, FIND("/",T1431)-1)</f>
        <v>publishing</v>
      </c>
      <c r="R1431" t="str">
        <f>RIGHT(T1431,LEN(T1431)-FIND("/",T1431))</f>
        <v>translations</v>
      </c>
      <c r="S1431" t="b">
        <v>0</v>
      </c>
      <c r="T1431" t="s">
        <v>8275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8220</v>
      </c>
      <c r="G1432" t="s">
        <v>8223</v>
      </c>
      <c r="H1432" t="s">
        <v>8245</v>
      </c>
      <c r="I1432">
        <v>1419017488</v>
      </c>
      <c r="J1432" s="12">
        <f t="shared" si="44"/>
        <v>41992.563518518517</v>
      </c>
      <c r="K1432">
        <v>1416339088</v>
      </c>
      <c r="L1432" s="12">
        <f t="shared" si="45"/>
        <v>41961.563518518517</v>
      </c>
      <c r="M1432" t="b">
        <v>0</v>
      </c>
      <c r="N1432">
        <v>5</v>
      </c>
      <c r="O1432" s="7">
        <f>E1432/D1432</f>
        <v>8.0600000000000005E-2</v>
      </c>
      <c r="P1432" s="8">
        <f>E1432/N1432</f>
        <v>80.599999999999994</v>
      </c>
      <c r="Q1432" t="str">
        <f>LEFT(T1432, FIND("/",T1432)-1)</f>
        <v>publishing</v>
      </c>
      <c r="R1432" t="str">
        <f>RIGHT(T1432,LEN(T1432)-FIND("/",T1432))</f>
        <v>translations</v>
      </c>
      <c r="S1432" t="b">
        <v>0</v>
      </c>
      <c r="T1432" t="s">
        <v>8275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8220</v>
      </c>
      <c r="G1433" t="s">
        <v>8223</v>
      </c>
      <c r="H1433" t="s">
        <v>8245</v>
      </c>
      <c r="I1433">
        <v>1448517816</v>
      </c>
      <c r="J1433" s="12">
        <f t="shared" si="44"/>
        <v>42334.002500000002</v>
      </c>
      <c r="K1433">
        <v>1445922216</v>
      </c>
      <c r="L1433" s="12">
        <f t="shared" si="45"/>
        <v>42303.960833333331</v>
      </c>
      <c r="M1433" t="b">
        <v>0</v>
      </c>
      <c r="N1433">
        <v>47</v>
      </c>
      <c r="O1433" s="7">
        <f>E1433/D1433</f>
        <v>0.31947058823529412</v>
      </c>
      <c r="P1433" s="8">
        <f>E1433/N1433</f>
        <v>115.55319148936171</v>
      </c>
      <c r="Q1433" t="str">
        <f>LEFT(T1433, FIND("/",T1433)-1)</f>
        <v>publishing</v>
      </c>
      <c r="R1433" t="str">
        <f>RIGHT(T1433,LEN(T1433)-FIND("/",T1433))</f>
        <v>translations</v>
      </c>
      <c r="S1433" t="b">
        <v>0</v>
      </c>
      <c r="T1433" t="s">
        <v>8275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8220</v>
      </c>
      <c r="G1434" t="s">
        <v>8223</v>
      </c>
      <c r="H1434" t="s">
        <v>8245</v>
      </c>
      <c r="I1434">
        <v>1437417828</v>
      </c>
      <c r="J1434" s="12">
        <f t="shared" si="44"/>
        <v>42205.530416666668</v>
      </c>
      <c r="K1434">
        <v>1434825828</v>
      </c>
      <c r="L1434" s="12">
        <f t="shared" si="45"/>
        <v>42175.530416666668</v>
      </c>
      <c r="M1434" t="b">
        <v>0</v>
      </c>
      <c r="N1434">
        <v>0</v>
      </c>
      <c r="O1434" s="7">
        <f>E1434/D1434</f>
        <v>0</v>
      </c>
      <c r="P1434" s="8" t="e">
        <f>E1434/N1434</f>
        <v>#DIV/0!</v>
      </c>
      <c r="Q1434" t="str">
        <f>LEFT(T1434, FIND("/",T1434)-1)</f>
        <v>publishing</v>
      </c>
      <c r="R1434" t="str">
        <f>RIGHT(T1434,LEN(T1434)-FIND("/",T1434))</f>
        <v>translations</v>
      </c>
      <c r="S1434" t="b">
        <v>0</v>
      </c>
      <c r="T1434" t="s">
        <v>8275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8220</v>
      </c>
      <c r="G1435" t="s">
        <v>8236</v>
      </c>
      <c r="H1435" t="s">
        <v>8245</v>
      </c>
      <c r="I1435">
        <v>1481367600</v>
      </c>
      <c r="J1435" s="12">
        <f t="shared" si="44"/>
        <v>42714.208333333328</v>
      </c>
      <c r="K1435">
        <v>1477839675</v>
      </c>
      <c r="L1435" s="12">
        <f t="shared" si="45"/>
        <v>42673.375868055555</v>
      </c>
      <c r="M1435" t="b">
        <v>0</v>
      </c>
      <c r="N1435">
        <v>10</v>
      </c>
      <c r="O1435" s="7">
        <f>E1435/D1435</f>
        <v>6.7083333333333328E-2</v>
      </c>
      <c r="P1435" s="8">
        <f>E1435/N1435</f>
        <v>80.5</v>
      </c>
      <c r="Q1435" t="str">
        <f>LEFT(T1435, FIND("/",T1435)-1)</f>
        <v>publishing</v>
      </c>
      <c r="R1435" t="str">
        <f>RIGHT(T1435,LEN(T1435)-FIND("/",T1435))</f>
        <v>translations</v>
      </c>
      <c r="S1435" t="b">
        <v>0</v>
      </c>
      <c r="T1435" t="s">
        <v>8275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8220</v>
      </c>
      <c r="G1436" t="s">
        <v>8231</v>
      </c>
      <c r="H1436" t="s">
        <v>8245</v>
      </c>
      <c r="I1436">
        <v>1433775600</v>
      </c>
      <c r="J1436" s="12">
        <f t="shared" si="44"/>
        <v>42163.375</v>
      </c>
      <c r="K1436">
        <v>1431973478</v>
      </c>
      <c r="L1436" s="12">
        <f t="shared" si="45"/>
        <v>42142.517106481479</v>
      </c>
      <c r="M1436" t="b">
        <v>0</v>
      </c>
      <c r="N1436">
        <v>11</v>
      </c>
      <c r="O1436" s="7">
        <f>E1436/D1436</f>
        <v>9.987804878048781E-2</v>
      </c>
      <c r="P1436" s="8">
        <f>E1436/N1436</f>
        <v>744.5454545454545</v>
      </c>
      <c r="Q1436" t="str">
        <f>LEFT(T1436, FIND("/",T1436)-1)</f>
        <v>publishing</v>
      </c>
      <c r="R1436" t="str">
        <f>RIGHT(T1436,LEN(T1436)-FIND("/",T1436))</f>
        <v>translations</v>
      </c>
      <c r="S1436" t="b">
        <v>0</v>
      </c>
      <c r="T1436" t="s">
        <v>8275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8220</v>
      </c>
      <c r="G1437" t="s">
        <v>8236</v>
      </c>
      <c r="H1437" t="s">
        <v>8245</v>
      </c>
      <c r="I1437">
        <v>1444589020</v>
      </c>
      <c r="J1437" s="12">
        <f t="shared" si="44"/>
        <v>42288.530324074076</v>
      </c>
      <c r="K1437">
        <v>1441997020</v>
      </c>
      <c r="L1437" s="12">
        <f t="shared" si="45"/>
        <v>42258.530324074076</v>
      </c>
      <c r="M1437" t="b">
        <v>0</v>
      </c>
      <c r="N1437">
        <v>2</v>
      </c>
      <c r="O1437" s="7">
        <f>E1437/D1437</f>
        <v>1E-3</v>
      </c>
      <c r="P1437" s="8">
        <f>E1437/N1437</f>
        <v>7.5</v>
      </c>
      <c r="Q1437" t="str">
        <f>LEFT(T1437, FIND("/",T1437)-1)</f>
        <v>publishing</v>
      </c>
      <c r="R1437" t="str">
        <f>RIGHT(T1437,LEN(T1437)-FIND("/",T1437))</f>
        <v>translations</v>
      </c>
      <c r="S1437" t="b">
        <v>0</v>
      </c>
      <c r="T1437" t="s">
        <v>8275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8220</v>
      </c>
      <c r="G1438" t="s">
        <v>8235</v>
      </c>
      <c r="H1438" t="s">
        <v>8245</v>
      </c>
      <c r="I1438">
        <v>1456043057</v>
      </c>
      <c r="J1438" s="12">
        <f t="shared" si="44"/>
        <v>42421.10019675926</v>
      </c>
      <c r="K1438">
        <v>1453451057</v>
      </c>
      <c r="L1438" s="12">
        <f t="shared" si="45"/>
        <v>42391.10019675926</v>
      </c>
      <c r="M1438" t="b">
        <v>0</v>
      </c>
      <c r="N1438">
        <v>2</v>
      </c>
      <c r="O1438" s="7">
        <f>E1438/D1438</f>
        <v>7.7000000000000002E-3</v>
      </c>
      <c r="P1438" s="8">
        <f>E1438/N1438</f>
        <v>38.5</v>
      </c>
      <c r="Q1438" t="str">
        <f>LEFT(T1438, FIND("/",T1438)-1)</f>
        <v>publishing</v>
      </c>
      <c r="R1438" t="str">
        <f>RIGHT(T1438,LEN(T1438)-FIND("/",T1438))</f>
        <v>translations</v>
      </c>
      <c r="S1438" t="b">
        <v>0</v>
      </c>
      <c r="T1438" t="s">
        <v>8275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8220</v>
      </c>
      <c r="G1439" t="s">
        <v>8223</v>
      </c>
      <c r="H1439" t="s">
        <v>8245</v>
      </c>
      <c r="I1439">
        <v>1405227540</v>
      </c>
      <c r="J1439" s="12">
        <f t="shared" si="44"/>
        <v>41832.957638888889</v>
      </c>
      <c r="K1439">
        <v>1402058739</v>
      </c>
      <c r="L1439" s="12">
        <f t="shared" si="45"/>
        <v>41796.281701388885</v>
      </c>
      <c r="M1439" t="b">
        <v>0</v>
      </c>
      <c r="N1439">
        <v>22</v>
      </c>
      <c r="O1439" s="7">
        <f>E1439/D1439</f>
        <v>0.26900000000000002</v>
      </c>
      <c r="P1439" s="8">
        <f>E1439/N1439</f>
        <v>36.68181818181818</v>
      </c>
      <c r="Q1439" t="str">
        <f>LEFT(T1439, FIND("/",T1439)-1)</f>
        <v>publishing</v>
      </c>
      <c r="R1439" t="str">
        <f>RIGHT(T1439,LEN(T1439)-FIND("/",T1439))</f>
        <v>translations</v>
      </c>
      <c r="S1439" t="b">
        <v>0</v>
      </c>
      <c r="T1439" t="s">
        <v>8275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8220</v>
      </c>
      <c r="G1440" t="s">
        <v>8231</v>
      </c>
      <c r="H1440" t="s">
        <v>8245</v>
      </c>
      <c r="I1440">
        <v>1461765300</v>
      </c>
      <c r="J1440" s="12">
        <f t="shared" si="44"/>
        <v>42487.329861111109</v>
      </c>
      <c r="K1440">
        <v>1459198499</v>
      </c>
      <c r="L1440" s="12">
        <f t="shared" si="45"/>
        <v>42457.621516203704</v>
      </c>
      <c r="M1440" t="b">
        <v>0</v>
      </c>
      <c r="N1440">
        <v>8</v>
      </c>
      <c r="O1440" s="7">
        <f>E1440/D1440</f>
        <v>0.03</v>
      </c>
      <c r="P1440" s="8">
        <f>E1440/N1440</f>
        <v>75</v>
      </c>
      <c r="Q1440" t="str">
        <f>LEFT(T1440, FIND("/",T1440)-1)</f>
        <v>publishing</v>
      </c>
      <c r="R1440" t="str">
        <f>RIGHT(T1440,LEN(T1440)-FIND("/",T1440))</f>
        <v>translations</v>
      </c>
      <c r="S1440" t="b">
        <v>0</v>
      </c>
      <c r="T1440" t="s">
        <v>8275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8220</v>
      </c>
      <c r="G1441" t="s">
        <v>8228</v>
      </c>
      <c r="H1441" t="s">
        <v>8245</v>
      </c>
      <c r="I1441">
        <v>1425758101</v>
      </c>
      <c r="J1441" s="12">
        <f t="shared" si="44"/>
        <v>42070.579872685179</v>
      </c>
      <c r="K1441">
        <v>1423166101</v>
      </c>
      <c r="L1441" s="12">
        <f t="shared" si="45"/>
        <v>42040.579872685179</v>
      </c>
      <c r="M1441" t="b">
        <v>0</v>
      </c>
      <c r="N1441">
        <v>6</v>
      </c>
      <c r="O1441" s="7">
        <f>E1441/D1441</f>
        <v>6.6055045871559637E-2</v>
      </c>
      <c r="P1441" s="8">
        <f>E1441/N1441</f>
        <v>30</v>
      </c>
      <c r="Q1441" t="str">
        <f>LEFT(T1441, FIND("/",T1441)-1)</f>
        <v>publishing</v>
      </c>
      <c r="R1441" t="str">
        <f>RIGHT(T1441,LEN(T1441)-FIND("/",T1441))</f>
        <v>translations</v>
      </c>
      <c r="S1441" t="b">
        <v>0</v>
      </c>
      <c r="T1441" t="s">
        <v>8275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8220</v>
      </c>
      <c r="G1442" t="s">
        <v>8236</v>
      </c>
      <c r="H1442" t="s">
        <v>8245</v>
      </c>
      <c r="I1442">
        <v>1464285463</v>
      </c>
      <c r="J1442" s="12">
        <f t="shared" si="44"/>
        <v>42516.498414351852</v>
      </c>
      <c r="K1442">
        <v>1461693463</v>
      </c>
      <c r="L1442" s="12">
        <f t="shared" si="45"/>
        <v>42486.498414351852</v>
      </c>
      <c r="M1442" t="b">
        <v>0</v>
      </c>
      <c r="N1442">
        <v>1</v>
      </c>
      <c r="O1442" s="7">
        <f>E1442/D1442</f>
        <v>7.6923076923076926E-5</v>
      </c>
      <c r="P1442" s="8">
        <f>E1442/N1442</f>
        <v>1</v>
      </c>
      <c r="Q1442" t="str">
        <f>LEFT(T1442, FIND("/",T1442)-1)</f>
        <v>publishing</v>
      </c>
      <c r="R1442" t="str">
        <f>RIGHT(T1442,LEN(T1442)-FIND("/",T1442))</f>
        <v>translations</v>
      </c>
      <c r="S1442" t="b">
        <v>0</v>
      </c>
      <c r="T1442" t="s">
        <v>8275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8220</v>
      </c>
      <c r="G1443" t="s">
        <v>8224</v>
      </c>
      <c r="H1443" t="s">
        <v>8245</v>
      </c>
      <c r="I1443">
        <v>1441995769</v>
      </c>
      <c r="J1443" s="12">
        <f t="shared" si="44"/>
        <v>42258.515844907408</v>
      </c>
      <c r="K1443">
        <v>1436811769</v>
      </c>
      <c r="L1443" s="12">
        <f t="shared" si="45"/>
        <v>42198.515844907408</v>
      </c>
      <c r="M1443" t="b">
        <v>0</v>
      </c>
      <c r="N1443">
        <v>3</v>
      </c>
      <c r="O1443" s="7">
        <f>E1443/D1443</f>
        <v>1.1222222222222222E-2</v>
      </c>
      <c r="P1443" s="8">
        <f>E1443/N1443</f>
        <v>673.33333333333337</v>
      </c>
      <c r="Q1443" t="str">
        <f>LEFT(T1443, FIND("/",T1443)-1)</f>
        <v>publishing</v>
      </c>
      <c r="R1443" t="str">
        <f>RIGHT(T1443,LEN(T1443)-FIND("/",T1443))</f>
        <v>translations</v>
      </c>
      <c r="S1443" t="b">
        <v>0</v>
      </c>
      <c r="T1443" t="s">
        <v>8275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8220</v>
      </c>
      <c r="G1444" t="s">
        <v>8223</v>
      </c>
      <c r="H1444" t="s">
        <v>8245</v>
      </c>
      <c r="I1444">
        <v>1464190158</v>
      </c>
      <c r="J1444" s="12">
        <f t="shared" si="44"/>
        <v>42515.39534722222</v>
      </c>
      <c r="K1444">
        <v>1461598158</v>
      </c>
      <c r="L1444" s="12">
        <f t="shared" si="45"/>
        <v>42485.39534722222</v>
      </c>
      <c r="M1444" t="b">
        <v>0</v>
      </c>
      <c r="N1444">
        <v>0</v>
      </c>
      <c r="O1444" s="7">
        <f>E1444/D1444</f>
        <v>0</v>
      </c>
      <c r="P1444" s="8" t="e">
        <f>E1444/N1444</f>
        <v>#DIV/0!</v>
      </c>
      <c r="Q1444" t="str">
        <f>LEFT(T1444, FIND("/",T1444)-1)</f>
        <v>publishing</v>
      </c>
      <c r="R1444" t="str">
        <f>RIGHT(T1444,LEN(T1444)-FIND("/",T1444))</f>
        <v>translations</v>
      </c>
      <c r="S1444" t="b">
        <v>0</v>
      </c>
      <c r="T1444" t="s">
        <v>8275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8220</v>
      </c>
      <c r="G1445" t="s">
        <v>8229</v>
      </c>
      <c r="H1445" t="s">
        <v>8245</v>
      </c>
      <c r="I1445">
        <v>1483395209</v>
      </c>
      <c r="J1445" s="12">
        <f t="shared" si="44"/>
        <v>42737.676030092596</v>
      </c>
      <c r="K1445">
        <v>1480803209</v>
      </c>
      <c r="L1445" s="12">
        <f t="shared" si="45"/>
        <v>42707.676030092596</v>
      </c>
      <c r="M1445" t="b">
        <v>0</v>
      </c>
      <c r="N1445">
        <v>0</v>
      </c>
      <c r="O1445" s="7">
        <f>E1445/D1445</f>
        <v>0</v>
      </c>
      <c r="P1445" s="8" t="e">
        <f>E1445/N1445</f>
        <v>#DIV/0!</v>
      </c>
      <c r="Q1445" t="str">
        <f>LEFT(T1445, FIND("/",T1445)-1)</f>
        <v>publishing</v>
      </c>
      <c r="R1445" t="str">
        <f>RIGHT(T1445,LEN(T1445)-FIND("/",T1445))</f>
        <v>translations</v>
      </c>
      <c r="S1445" t="b">
        <v>0</v>
      </c>
      <c r="T1445" t="s">
        <v>8275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8220</v>
      </c>
      <c r="G1446" t="s">
        <v>8235</v>
      </c>
      <c r="H1446" t="s">
        <v>8245</v>
      </c>
      <c r="I1446">
        <v>1442091462</v>
      </c>
      <c r="J1446" s="12">
        <f t="shared" si="44"/>
        <v>42259.623402777783</v>
      </c>
      <c r="K1446">
        <v>1436907462</v>
      </c>
      <c r="L1446" s="12">
        <f t="shared" si="45"/>
        <v>42199.623402777783</v>
      </c>
      <c r="M1446" t="b">
        <v>0</v>
      </c>
      <c r="N1446">
        <v>0</v>
      </c>
      <c r="O1446" s="7">
        <f>E1446/D1446</f>
        <v>0</v>
      </c>
      <c r="P1446" s="8" t="e">
        <f>E1446/N1446</f>
        <v>#DIV/0!</v>
      </c>
      <c r="Q1446" t="str">
        <f>LEFT(T1446, FIND("/",T1446)-1)</f>
        <v>publishing</v>
      </c>
      <c r="R1446" t="str">
        <f>RIGHT(T1446,LEN(T1446)-FIND("/",T1446))</f>
        <v>translations</v>
      </c>
      <c r="S1446" t="b">
        <v>0</v>
      </c>
      <c r="T1446" t="s">
        <v>8275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8220</v>
      </c>
      <c r="G1447" t="s">
        <v>8235</v>
      </c>
      <c r="H1447" t="s">
        <v>8245</v>
      </c>
      <c r="I1447">
        <v>1434286855</v>
      </c>
      <c r="J1447" s="12">
        <f t="shared" si="44"/>
        <v>42169.292303240742</v>
      </c>
      <c r="K1447">
        <v>1431694855</v>
      </c>
      <c r="L1447" s="12">
        <f t="shared" si="45"/>
        <v>42139.292303240742</v>
      </c>
      <c r="M1447" t="b">
        <v>0</v>
      </c>
      <c r="N1447">
        <v>0</v>
      </c>
      <c r="O1447" s="7">
        <f>E1447/D1447</f>
        <v>0</v>
      </c>
      <c r="P1447" s="8" t="e">
        <f>E1447/N1447</f>
        <v>#DIV/0!</v>
      </c>
      <c r="Q1447" t="str">
        <f>LEFT(T1447, FIND("/",T1447)-1)</f>
        <v>publishing</v>
      </c>
      <c r="R1447" t="str">
        <f>RIGHT(T1447,LEN(T1447)-FIND("/",T1447))</f>
        <v>translations</v>
      </c>
      <c r="S1447" t="b">
        <v>0</v>
      </c>
      <c r="T1447" t="s">
        <v>8275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8220</v>
      </c>
      <c r="G1448" t="s">
        <v>8236</v>
      </c>
      <c r="H1448" t="s">
        <v>8245</v>
      </c>
      <c r="I1448">
        <v>1461235478</v>
      </c>
      <c r="J1448" s="12">
        <f t="shared" si="44"/>
        <v>42481.197662037041</v>
      </c>
      <c r="K1448">
        <v>1459507478</v>
      </c>
      <c r="L1448" s="12">
        <f t="shared" si="45"/>
        <v>42461.197662037041</v>
      </c>
      <c r="M1448" t="b">
        <v>0</v>
      </c>
      <c r="N1448">
        <v>0</v>
      </c>
      <c r="O1448" s="7">
        <f>E1448/D1448</f>
        <v>0</v>
      </c>
      <c r="P1448" s="8" t="e">
        <f>E1448/N1448</f>
        <v>#DIV/0!</v>
      </c>
      <c r="Q1448" t="str">
        <f>LEFT(T1448, FIND("/",T1448)-1)</f>
        <v>publishing</v>
      </c>
      <c r="R1448" t="str">
        <f>RIGHT(T1448,LEN(T1448)-FIND("/",T1448))</f>
        <v>translations</v>
      </c>
      <c r="S1448" t="b">
        <v>0</v>
      </c>
      <c r="T1448" t="s">
        <v>8275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8220</v>
      </c>
      <c r="G1449" t="s">
        <v>8223</v>
      </c>
      <c r="H1449" t="s">
        <v>8245</v>
      </c>
      <c r="I1449">
        <v>1467999134</v>
      </c>
      <c r="J1449" s="12">
        <f t="shared" si="44"/>
        <v>42559.480717592596</v>
      </c>
      <c r="K1449">
        <v>1465407134</v>
      </c>
      <c r="L1449" s="12">
        <f t="shared" si="45"/>
        <v>42529.480717592596</v>
      </c>
      <c r="M1449" t="b">
        <v>0</v>
      </c>
      <c r="N1449">
        <v>3</v>
      </c>
      <c r="O1449" s="7">
        <f>E1449/D1449</f>
        <v>1.4999999999999999E-4</v>
      </c>
      <c r="P1449" s="8">
        <f>E1449/N1449</f>
        <v>25</v>
      </c>
      <c r="Q1449" t="str">
        <f>LEFT(T1449, FIND("/",T1449)-1)</f>
        <v>publishing</v>
      </c>
      <c r="R1449" t="str">
        <f>RIGHT(T1449,LEN(T1449)-FIND("/",T1449))</f>
        <v>translations</v>
      </c>
      <c r="S1449" t="b">
        <v>0</v>
      </c>
      <c r="T1449" t="s">
        <v>8275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8220</v>
      </c>
      <c r="G1450" t="s">
        <v>8225</v>
      </c>
      <c r="H1450" t="s">
        <v>8245</v>
      </c>
      <c r="I1450">
        <v>1432272300</v>
      </c>
      <c r="J1450" s="12">
        <f t="shared" si="44"/>
        <v>42145.975694444445</v>
      </c>
      <c r="K1450">
        <v>1429655318</v>
      </c>
      <c r="L1450" s="12">
        <f t="shared" si="45"/>
        <v>42115.686550925922</v>
      </c>
      <c r="M1450" t="b">
        <v>0</v>
      </c>
      <c r="N1450">
        <v>0</v>
      </c>
      <c r="O1450" s="7">
        <f>E1450/D1450</f>
        <v>0</v>
      </c>
      <c r="P1450" s="8" t="e">
        <f>E1450/N1450</f>
        <v>#DIV/0!</v>
      </c>
      <c r="Q1450" t="str">
        <f>LEFT(T1450, FIND("/",T1450)-1)</f>
        <v>publishing</v>
      </c>
      <c r="R1450" t="str">
        <f>RIGHT(T1450,LEN(T1450)-FIND("/",T1450))</f>
        <v>translations</v>
      </c>
      <c r="S1450" t="b">
        <v>0</v>
      </c>
      <c r="T1450" t="s">
        <v>8275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8220</v>
      </c>
      <c r="G1451" t="s">
        <v>8223</v>
      </c>
      <c r="H1451" t="s">
        <v>8245</v>
      </c>
      <c r="I1451">
        <v>1431286105</v>
      </c>
      <c r="J1451" s="12">
        <f t="shared" si="44"/>
        <v>42134.561400462961</v>
      </c>
      <c r="K1451">
        <v>1427138905</v>
      </c>
      <c r="L1451" s="12">
        <f t="shared" si="45"/>
        <v>42086.561400462961</v>
      </c>
      <c r="M1451" t="b">
        <v>0</v>
      </c>
      <c r="N1451">
        <v>0</v>
      </c>
      <c r="O1451" s="7">
        <f>E1451/D1451</f>
        <v>0</v>
      </c>
      <c r="P1451" s="8" t="e">
        <f>E1451/N1451</f>
        <v>#DIV/0!</v>
      </c>
      <c r="Q1451" t="str">
        <f>LEFT(T1451, FIND("/",T1451)-1)</f>
        <v>publishing</v>
      </c>
      <c r="R1451" t="str">
        <f>RIGHT(T1451,LEN(T1451)-FIND("/",T1451))</f>
        <v>translations</v>
      </c>
      <c r="S1451" t="b">
        <v>0</v>
      </c>
      <c r="T1451" t="s">
        <v>8275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8220</v>
      </c>
      <c r="G1452" t="s">
        <v>8223</v>
      </c>
      <c r="H1452" t="s">
        <v>8245</v>
      </c>
      <c r="I1452">
        <v>1455941197</v>
      </c>
      <c r="J1452" s="12">
        <f t="shared" si="44"/>
        <v>42419.921261574069</v>
      </c>
      <c r="K1452">
        <v>1453349197</v>
      </c>
      <c r="L1452" s="12">
        <f t="shared" si="45"/>
        <v>42389.921261574069</v>
      </c>
      <c r="M1452" t="b">
        <v>0</v>
      </c>
      <c r="N1452">
        <v>1</v>
      </c>
      <c r="O1452" s="7">
        <f>E1452/D1452</f>
        <v>1.0000000000000001E-5</v>
      </c>
      <c r="P1452" s="8">
        <f>E1452/N1452</f>
        <v>1</v>
      </c>
      <c r="Q1452" t="str">
        <f>LEFT(T1452, FIND("/",T1452)-1)</f>
        <v>publishing</v>
      </c>
      <c r="R1452" t="str">
        <f>RIGHT(T1452,LEN(T1452)-FIND("/",T1452))</f>
        <v>translations</v>
      </c>
      <c r="S1452" t="b">
        <v>0</v>
      </c>
      <c r="T1452" t="s">
        <v>8275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8219</v>
      </c>
      <c r="G1453" t="s">
        <v>8223</v>
      </c>
      <c r="H1453" t="s">
        <v>8245</v>
      </c>
      <c r="I1453">
        <v>1416355259</v>
      </c>
      <c r="J1453" s="12">
        <f t="shared" si="44"/>
        <v>41961.75068287037</v>
      </c>
      <c r="K1453">
        <v>1413759659</v>
      </c>
      <c r="L1453" s="12">
        <f t="shared" si="45"/>
        <v>41931.709016203706</v>
      </c>
      <c r="M1453" t="b">
        <v>0</v>
      </c>
      <c r="N1453">
        <v>2</v>
      </c>
      <c r="O1453" s="7">
        <f>E1453/D1453</f>
        <v>1.0554089709762533E-4</v>
      </c>
      <c r="P1453" s="8">
        <f>E1453/N1453</f>
        <v>1</v>
      </c>
      <c r="Q1453" t="str">
        <f>LEFT(T1453, FIND("/",T1453)-1)</f>
        <v>publishing</v>
      </c>
      <c r="R1453" t="str">
        <f>RIGHT(T1453,LEN(T1453)-FIND("/",T1453))</f>
        <v>translations</v>
      </c>
      <c r="S1453" t="b">
        <v>0</v>
      </c>
      <c r="T1453" t="s">
        <v>8275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8219</v>
      </c>
      <c r="G1454" t="s">
        <v>8223</v>
      </c>
      <c r="H1454" t="s">
        <v>8245</v>
      </c>
      <c r="I1454">
        <v>1406566363</v>
      </c>
      <c r="J1454" s="12">
        <f t="shared" si="44"/>
        <v>41848.453275462962</v>
      </c>
      <c r="K1454">
        <v>1403974363</v>
      </c>
      <c r="L1454" s="12">
        <f t="shared" si="45"/>
        <v>41818.453275462962</v>
      </c>
      <c r="M1454" t="b">
        <v>0</v>
      </c>
      <c r="N1454">
        <v>0</v>
      </c>
      <c r="O1454" s="7">
        <f>E1454/D1454</f>
        <v>0</v>
      </c>
      <c r="P1454" s="8" t="e">
        <f>E1454/N1454</f>
        <v>#DIV/0!</v>
      </c>
      <c r="Q1454" t="str">
        <f>LEFT(T1454, FIND("/",T1454)-1)</f>
        <v>publishing</v>
      </c>
      <c r="R1454" t="str">
        <f>RIGHT(T1454,LEN(T1454)-FIND("/",T1454))</f>
        <v>translations</v>
      </c>
      <c r="S1454" t="b">
        <v>0</v>
      </c>
      <c r="T1454" t="s">
        <v>8275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8219</v>
      </c>
      <c r="G1455" t="s">
        <v>8229</v>
      </c>
      <c r="H1455" t="s">
        <v>8245</v>
      </c>
      <c r="I1455">
        <v>1492270947</v>
      </c>
      <c r="J1455" s="12">
        <f t="shared" si="44"/>
        <v>42840.404479166667</v>
      </c>
      <c r="K1455">
        <v>1488386547</v>
      </c>
      <c r="L1455" s="12">
        <f t="shared" si="45"/>
        <v>42795.446145833332</v>
      </c>
      <c r="M1455" t="b">
        <v>0</v>
      </c>
      <c r="N1455">
        <v>0</v>
      </c>
      <c r="O1455" s="7">
        <f>E1455/D1455</f>
        <v>0</v>
      </c>
      <c r="P1455" s="8" t="e">
        <f>E1455/N1455</f>
        <v>#DIV/0!</v>
      </c>
      <c r="Q1455" t="str">
        <f>LEFT(T1455, FIND("/",T1455)-1)</f>
        <v>publishing</v>
      </c>
      <c r="R1455" t="str">
        <f>RIGHT(T1455,LEN(T1455)-FIND("/",T1455))</f>
        <v>translations</v>
      </c>
      <c r="S1455" t="b">
        <v>0</v>
      </c>
      <c r="T1455" t="s">
        <v>8275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8219</v>
      </c>
      <c r="G1456" t="s">
        <v>8226</v>
      </c>
      <c r="H1456" t="s">
        <v>8245</v>
      </c>
      <c r="I1456">
        <v>1461535140</v>
      </c>
      <c r="J1456" s="12">
        <f t="shared" si="44"/>
        <v>42484.665972222225</v>
      </c>
      <c r="K1456">
        <v>1459716480</v>
      </c>
      <c r="L1456" s="12">
        <f t="shared" si="45"/>
        <v>42463.616666666669</v>
      </c>
      <c r="M1456" t="b">
        <v>0</v>
      </c>
      <c r="N1456">
        <v>1</v>
      </c>
      <c r="O1456" s="7">
        <f>E1456/D1456</f>
        <v>8.5714285714285719E-3</v>
      </c>
      <c r="P1456" s="8">
        <f>E1456/N1456</f>
        <v>15</v>
      </c>
      <c r="Q1456" t="str">
        <f>LEFT(T1456, FIND("/",T1456)-1)</f>
        <v>publishing</v>
      </c>
      <c r="R1456" t="str">
        <f>RIGHT(T1456,LEN(T1456)-FIND("/",T1456))</f>
        <v>translations</v>
      </c>
      <c r="S1456" t="b">
        <v>0</v>
      </c>
      <c r="T1456" t="s">
        <v>8275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8219</v>
      </c>
      <c r="G1457" t="s">
        <v>8223</v>
      </c>
      <c r="H1457" t="s">
        <v>8245</v>
      </c>
      <c r="I1457">
        <v>1409924340</v>
      </c>
      <c r="J1457" s="12">
        <f t="shared" si="44"/>
        <v>41887.318749999999</v>
      </c>
      <c r="K1457">
        <v>1405181320</v>
      </c>
      <c r="L1457" s="12">
        <f t="shared" si="45"/>
        <v>41832.422685185185</v>
      </c>
      <c r="M1457" t="b">
        <v>0</v>
      </c>
      <c r="N1457">
        <v>7</v>
      </c>
      <c r="O1457" s="7">
        <f>E1457/D1457</f>
        <v>0.105</v>
      </c>
      <c r="P1457" s="8">
        <f>E1457/N1457</f>
        <v>225</v>
      </c>
      <c r="Q1457" t="str">
        <f>LEFT(T1457, FIND("/",T1457)-1)</f>
        <v>publishing</v>
      </c>
      <c r="R1457" t="str">
        <f>RIGHT(T1457,LEN(T1457)-FIND("/",T1457))</f>
        <v>translations</v>
      </c>
      <c r="S1457" t="b">
        <v>0</v>
      </c>
      <c r="T1457" t="s">
        <v>8275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8219</v>
      </c>
      <c r="G1458" t="s">
        <v>8236</v>
      </c>
      <c r="H1458" t="s">
        <v>8245</v>
      </c>
      <c r="I1458">
        <v>1483459365</v>
      </c>
      <c r="J1458" s="12">
        <f t="shared" si="44"/>
        <v>42738.418576388889</v>
      </c>
      <c r="K1458">
        <v>1480867365</v>
      </c>
      <c r="L1458" s="12">
        <f t="shared" si="45"/>
        <v>42708.418576388889</v>
      </c>
      <c r="M1458" t="b">
        <v>0</v>
      </c>
      <c r="N1458">
        <v>3</v>
      </c>
      <c r="O1458" s="7">
        <f>E1458/D1458</f>
        <v>2.9000000000000001E-2</v>
      </c>
      <c r="P1458" s="8">
        <f>E1458/N1458</f>
        <v>48.333333333333336</v>
      </c>
      <c r="Q1458" t="str">
        <f>LEFT(T1458, FIND("/",T1458)-1)</f>
        <v>publishing</v>
      </c>
      <c r="R1458" t="str">
        <f>RIGHT(T1458,LEN(T1458)-FIND("/",T1458))</f>
        <v>translations</v>
      </c>
      <c r="S1458" t="b">
        <v>0</v>
      </c>
      <c r="T1458" t="s">
        <v>8275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8219</v>
      </c>
      <c r="G1459" t="s">
        <v>8223</v>
      </c>
      <c r="H1459" t="s">
        <v>8245</v>
      </c>
      <c r="I1459">
        <v>1447281044</v>
      </c>
      <c r="J1459" s="12">
        <f t="shared" si="44"/>
        <v>42319.688009259262</v>
      </c>
      <c r="K1459">
        <v>1444685444</v>
      </c>
      <c r="L1459" s="12">
        <f t="shared" si="45"/>
        <v>42289.64634259259</v>
      </c>
      <c r="M1459" t="b">
        <v>0</v>
      </c>
      <c r="N1459">
        <v>0</v>
      </c>
      <c r="O1459" s="7">
        <f>E1459/D1459</f>
        <v>0</v>
      </c>
      <c r="P1459" s="8" t="e">
        <f>E1459/N1459</f>
        <v>#DIV/0!</v>
      </c>
      <c r="Q1459" t="str">
        <f>LEFT(T1459, FIND("/",T1459)-1)</f>
        <v>publishing</v>
      </c>
      <c r="R1459" t="str">
        <f>RIGHT(T1459,LEN(T1459)-FIND("/",T1459))</f>
        <v>translations</v>
      </c>
      <c r="S1459" t="b">
        <v>0</v>
      </c>
      <c r="T1459" t="s">
        <v>8275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8219</v>
      </c>
      <c r="G1460" t="s">
        <v>8223</v>
      </c>
      <c r="H1460" t="s">
        <v>8245</v>
      </c>
      <c r="I1460">
        <v>1407729600</v>
      </c>
      <c r="J1460" s="12">
        <f t="shared" si="44"/>
        <v>41861.916666666664</v>
      </c>
      <c r="K1460">
        <v>1405097760</v>
      </c>
      <c r="L1460" s="12">
        <f t="shared" si="45"/>
        <v>41831.455555555556</v>
      </c>
      <c r="M1460" t="b">
        <v>0</v>
      </c>
      <c r="N1460">
        <v>0</v>
      </c>
      <c r="O1460" s="7">
        <f>E1460/D1460</f>
        <v>0</v>
      </c>
      <c r="P1460" s="8" t="e">
        <f>E1460/N1460</f>
        <v>#DIV/0!</v>
      </c>
      <c r="Q1460" t="str">
        <f>LEFT(T1460, FIND("/",T1460)-1)</f>
        <v>publishing</v>
      </c>
      <c r="R1460" t="str">
        <f>RIGHT(T1460,LEN(T1460)-FIND("/",T1460))</f>
        <v>translations</v>
      </c>
      <c r="S1460" t="b">
        <v>0</v>
      </c>
      <c r="T1460" t="s">
        <v>8275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8219</v>
      </c>
      <c r="G1461" t="s">
        <v>8231</v>
      </c>
      <c r="H1461" t="s">
        <v>8245</v>
      </c>
      <c r="I1461">
        <v>1449077100</v>
      </c>
      <c r="J1461" s="12">
        <f t="shared" si="44"/>
        <v>42340.475694444445</v>
      </c>
      <c r="K1461">
        <v>1446612896</v>
      </c>
      <c r="L1461" s="12">
        <f t="shared" si="45"/>
        <v>42311.954814814817</v>
      </c>
      <c r="M1461" t="b">
        <v>0</v>
      </c>
      <c r="N1461">
        <v>0</v>
      </c>
      <c r="O1461" s="7">
        <f>E1461/D1461</f>
        <v>0</v>
      </c>
      <c r="P1461" s="8" t="e">
        <f>E1461/N1461</f>
        <v>#DIV/0!</v>
      </c>
      <c r="Q1461" t="str">
        <f>LEFT(T1461, FIND("/",T1461)-1)</f>
        <v>publishing</v>
      </c>
      <c r="R1461" t="str">
        <f>RIGHT(T1461,LEN(T1461)-FIND("/",T1461))</f>
        <v>translations</v>
      </c>
      <c r="S1461" t="b">
        <v>0</v>
      </c>
      <c r="T1461" t="s">
        <v>8275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8219</v>
      </c>
      <c r="G1462" t="s">
        <v>8223</v>
      </c>
      <c r="H1462" t="s">
        <v>8245</v>
      </c>
      <c r="I1462">
        <v>1417391100</v>
      </c>
      <c r="J1462" s="12">
        <f t="shared" si="44"/>
        <v>41973.739583333328</v>
      </c>
      <c r="K1462">
        <v>1412371898</v>
      </c>
      <c r="L1462" s="12">
        <f t="shared" si="45"/>
        <v>41915.646967592591</v>
      </c>
      <c r="M1462" t="b">
        <v>0</v>
      </c>
      <c r="N1462">
        <v>0</v>
      </c>
      <c r="O1462" s="7">
        <f>E1462/D1462</f>
        <v>0</v>
      </c>
      <c r="P1462" s="8" t="e">
        <f>E1462/N1462</f>
        <v>#DIV/0!</v>
      </c>
      <c r="Q1462" t="str">
        <f>LEFT(T1462, FIND("/",T1462)-1)</f>
        <v>publishing</v>
      </c>
      <c r="R1462" t="str">
        <f>RIGHT(T1462,LEN(T1462)-FIND("/",T1462))</f>
        <v>translations</v>
      </c>
      <c r="S1462" t="b">
        <v>0</v>
      </c>
      <c r="T1462" t="s">
        <v>8275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8218</v>
      </c>
      <c r="G1463" t="s">
        <v>8223</v>
      </c>
      <c r="H1463" t="s">
        <v>8245</v>
      </c>
      <c r="I1463">
        <v>1413849600</v>
      </c>
      <c r="J1463" s="12">
        <f t="shared" si="44"/>
        <v>41932.75</v>
      </c>
      <c r="K1463">
        <v>1410967754</v>
      </c>
      <c r="L1463" s="12">
        <f t="shared" si="45"/>
        <v>41899.395300925928</v>
      </c>
      <c r="M1463" t="b">
        <v>1</v>
      </c>
      <c r="N1463">
        <v>340</v>
      </c>
      <c r="O1463" s="7">
        <f>E1463/D1463</f>
        <v>1.012446</v>
      </c>
      <c r="P1463" s="8">
        <f>E1463/N1463</f>
        <v>44.66673529411765</v>
      </c>
      <c r="Q1463" t="str">
        <f>LEFT(T1463, FIND("/",T1463)-1)</f>
        <v>publishing</v>
      </c>
      <c r="R1463" t="str">
        <f>RIGHT(T1463,LEN(T1463)-FIND("/",T1463))</f>
        <v>radio &amp; podcasts</v>
      </c>
      <c r="S1463" t="b">
        <v>1</v>
      </c>
      <c r="T1463" t="s">
        <v>8276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8218</v>
      </c>
      <c r="G1464" t="s">
        <v>8223</v>
      </c>
      <c r="H1464" t="s">
        <v>8245</v>
      </c>
      <c r="I1464">
        <v>1365609271</v>
      </c>
      <c r="J1464" s="12">
        <f t="shared" si="44"/>
        <v>41374.412858796299</v>
      </c>
      <c r="K1464">
        <v>1363017271</v>
      </c>
      <c r="L1464" s="12">
        <f t="shared" si="45"/>
        <v>41344.412858796299</v>
      </c>
      <c r="M1464" t="b">
        <v>1</v>
      </c>
      <c r="N1464">
        <v>150</v>
      </c>
      <c r="O1464" s="7">
        <f>E1464/D1464</f>
        <v>1.085175</v>
      </c>
      <c r="P1464" s="8">
        <f>E1464/N1464</f>
        <v>28.937999999999999</v>
      </c>
      <c r="Q1464" t="str">
        <f>LEFT(T1464, FIND("/",T1464)-1)</f>
        <v>publishing</v>
      </c>
      <c r="R1464" t="str">
        <f>RIGHT(T1464,LEN(T1464)-FIND("/",T1464))</f>
        <v>radio &amp; podcasts</v>
      </c>
      <c r="S1464" t="b">
        <v>1</v>
      </c>
      <c r="T1464" t="s">
        <v>8276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8218</v>
      </c>
      <c r="G1465" t="s">
        <v>8223</v>
      </c>
      <c r="H1465" t="s">
        <v>8245</v>
      </c>
      <c r="I1465">
        <v>1365367938</v>
      </c>
      <c r="J1465" s="12">
        <f t="shared" si="44"/>
        <v>41371.619652777779</v>
      </c>
      <c r="K1465">
        <v>1361483538</v>
      </c>
      <c r="L1465" s="12">
        <f t="shared" si="45"/>
        <v>41326.661319444444</v>
      </c>
      <c r="M1465" t="b">
        <v>1</v>
      </c>
      <c r="N1465">
        <v>25</v>
      </c>
      <c r="O1465" s="7">
        <f>E1465/D1465</f>
        <v>1.4766666666666666</v>
      </c>
      <c r="P1465" s="8">
        <f>E1465/N1465</f>
        <v>35.44</v>
      </c>
      <c r="Q1465" t="str">
        <f>LEFT(T1465, FIND("/",T1465)-1)</f>
        <v>publishing</v>
      </c>
      <c r="R1465" t="str">
        <f>RIGHT(T1465,LEN(T1465)-FIND("/",T1465))</f>
        <v>radio &amp; podcasts</v>
      </c>
      <c r="S1465" t="b">
        <v>1</v>
      </c>
      <c r="T1465" t="s">
        <v>8276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8218</v>
      </c>
      <c r="G1466" t="s">
        <v>8223</v>
      </c>
      <c r="H1466" t="s">
        <v>8245</v>
      </c>
      <c r="I1466">
        <v>1361029958</v>
      </c>
      <c r="J1466" s="12">
        <f t="shared" si="44"/>
        <v>41321.411550925928</v>
      </c>
      <c r="K1466">
        <v>1358437958</v>
      </c>
      <c r="L1466" s="12">
        <f t="shared" si="45"/>
        <v>41291.411550925928</v>
      </c>
      <c r="M1466" t="b">
        <v>1</v>
      </c>
      <c r="N1466">
        <v>234</v>
      </c>
      <c r="O1466" s="7">
        <f>E1466/D1466</f>
        <v>1.6319999999999999</v>
      </c>
      <c r="P1466" s="8">
        <f>E1466/N1466</f>
        <v>34.871794871794869</v>
      </c>
      <c r="Q1466" t="str">
        <f>LEFT(T1466, FIND("/",T1466)-1)</f>
        <v>publishing</v>
      </c>
      <c r="R1466" t="str">
        <f>RIGHT(T1466,LEN(T1466)-FIND("/",T1466))</f>
        <v>radio &amp; podcasts</v>
      </c>
      <c r="S1466" t="b">
        <v>1</v>
      </c>
      <c r="T1466" t="s">
        <v>8276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8218</v>
      </c>
      <c r="G1467" t="s">
        <v>8223</v>
      </c>
      <c r="H1467" t="s">
        <v>8245</v>
      </c>
      <c r="I1467">
        <v>1332385200</v>
      </c>
      <c r="J1467" s="12">
        <f t="shared" si="44"/>
        <v>40989.875</v>
      </c>
      <c r="K1467">
        <v>1329759452</v>
      </c>
      <c r="L1467" s="12">
        <f t="shared" si="45"/>
        <v>40959.484398148146</v>
      </c>
      <c r="M1467" t="b">
        <v>1</v>
      </c>
      <c r="N1467">
        <v>2602</v>
      </c>
      <c r="O1467" s="7">
        <f>E1467/D1467</f>
        <v>4.5641449999999999</v>
      </c>
      <c r="P1467" s="8">
        <f>E1467/N1467</f>
        <v>52.622732513451197</v>
      </c>
      <c r="Q1467" t="str">
        <f>LEFT(T1467, FIND("/",T1467)-1)</f>
        <v>publishing</v>
      </c>
      <c r="R1467" t="str">
        <f>RIGHT(T1467,LEN(T1467)-FIND("/",T1467))</f>
        <v>radio &amp; podcasts</v>
      </c>
      <c r="S1467" t="b">
        <v>1</v>
      </c>
      <c r="T1467" t="s">
        <v>8276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8218</v>
      </c>
      <c r="G1468" t="s">
        <v>8223</v>
      </c>
      <c r="H1468" t="s">
        <v>8245</v>
      </c>
      <c r="I1468">
        <v>1452574800</v>
      </c>
      <c r="J1468" s="12">
        <f t="shared" si="44"/>
        <v>42380.958333333328</v>
      </c>
      <c r="K1468">
        <v>1449029266</v>
      </c>
      <c r="L1468" s="12">
        <f t="shared" si="45"/>
        <v>42339.922060185185</v>
      </c>
      <c r="M1468" t="b">
        <v>1</v>
      </c>
      <c r="N1468">
        <v>248</v>
      </c>
      <c r="O1468" s="7">
        <f>E1468/D1468</f>
        <v>1.0787731249999999</v>
      </c>
      <c r="P1468" s="8">
        <f>E1468/N1468</f>
        <v>69.598266129032254</v>
      </c>
      <c r="Q1468" t="str">
        <f>LEFT(T1468, FIND("/",T1468)-1)</f>
        <v>publishing</v>
      </c>
      <c r="R1468" t="str">
        <f>RIGHT(T1468,LEN(T1468)-FIND("/",T1468))</f>
        <v>radio &amp; podcasts</v>
      </c>
      <c r="S1468" t="b">
        <v>1</v>
      </c>
      <c r="T1468" t="s">
        <v>8276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8218</v>
      </c>
      <c r="G1469" t="s">
        <v>8223</v>
      </c>
      <c r="H1469" t="s">
        <v>8245</v>
      </c>
      <c r="I1469">
        <v>1332699285</v>
      </c>
      <c r="J1469" s="12">
        <f t="shared" si="44"/>
        <v>40993.510243055556</v>
      </c>
      <c r="K1469">
        <v>1327518885</v>
      </c>
      <c r="L1469" s="12">
        <f t="shared" si="45"/>
        <v>40933.55190972222</v>
      </c>
      <c r="M1469" t="b">
        <v>1</v>
      </c>
      <c r="N1469">
        <v>600</v>
      </c>
      <c r="O1469" s="7">
        <f>E1469/D1469</f>
        <v>1.1508</v>
      </c>
      <c r="P1469" s="8">
        <f>E1469/N1469</f>
        <v>76.72</v>
      </c>
      <c r="Q1469" t="str">
        <f>LEFT(T1469, FIND("/",T1469)-1)</f>
        <v>publishing</v>
      </c>
      <c r="R1469" t="str">
        <f>RIGHT(T1469,LEN(T1469)-FIND("/",T1469))</f>
        <v>radio &amp; podcasts</v>
      </c>
      <c r="S1469" t="b">
        <v>1</v>
      </c>
      <c r="T1469" t="s">
        <v>8276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8218</v>
      </c>
      <c r="G1470" t="s">
        <v>8223</v>
      </c>
      <c r="H1470" t="s">
        <v>8245</v>
      </c>
      <c r="I1470">
        <v>1307838049</v>
      </c>
      <c r="J1470" s="12">
        <f t="shared" si="44"/>
        <v>40705.764456018522</v>
      </c>
      <c r="K1470">
        <v>1302654049</v>
      </c>
      <c r="L1470" s="12">
        <f t="shared" si="45"/>
        <v>40645.764456018522</v>
      </c>
      <c r="M1470" t="b">
        <v>1</v>
      </c>
      <c r="N1470">
        <v>293</v>
      </c>
      <c r="O1470" s="7">
        <f>E1470/D1470</f>
        <v>1.0236842105263158</v>
      </c>
      <c r="P1470" s="8">
        <f>E1470/N1470</f>
        <v>33.191126279863482</v>
      </c>
      <c r="Q1470" t="str">
        <f>LEFT(T1470, FIND("/",T1470)-1)</f>
        <v>publishing</v>
      </c>
      <c r="R1470" t="str">
        <f>RIGHT(T1470,LEN(T1470)-FIND("/",T1470))</f>
        <v>radio &amp; podcasts</v>
      </c>
      <c r="S1470" t="b">
        <v>1</v>
      </c>
      <c r="T1470" t="s">
        <v>8276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8218</v>
      </c>
      <c r="G1471" t="s">
        <v>8223</v>
      </c>
      <c r="H1471" t="s">
        <v>8245</v>
      </c>
      <c r="I1471">
        <v>1360938109</v>
      </c>
      <c r="J1471" s="12">
        <f t="shared" si="44"/>
        <v>41320.348483796297</v>
      </c>
      <c r="K1471">
        <v>1358346109</v>
      </c>
      <c r="L1471" s="12">
        <f t="shared" si="45"/>
        <v>41290.348483796297</v>
      </c>
      <c r="M1471" t="b">
        <v>1</v>
      </c>
      <c r="N1471">
        <v>321</v>
      </c>
      <c r="O1471" s="7">
        <f>E1471/D1471</f>
        <v>1.0842485875706214</v>
      </c>
      <c r="P1471" s="8">
        <f>E1471/N1471</f>
        <v>149.46417445482865</v>
      </c>
      <c r="Q1471" t="str">
        <f>LEFT(T1471, FIND("/",T1471)-1)</f>
        <v>publishing</v>
      </c>
      <c r="R1471" t="str">
        <f>RIGHT(T1471,LEN(T1471)-FIND("/",T1471))</f>
        <v>radio &amp; podcasts</v>
      </c>
      <c r="S1471" t="b">
        <v>1</v>
      </c>
      <c r="T1471" t="s">
        <v>8276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8218</v>
      </c>
      <c r="G1472" t="s">
        <v>8223</v>
      </c>
      <c r="H1472" t="s">
        <v>8245</v>
      </c>
      <c r="I1472">
        <v>1356724263</v>
      </c>
      <c r="J1472" s="12">
        <f t="shared" si="44"/>
        <v>41271.577118055553</v>
      </c>
      <c r="K1472">
        <v>1354909863</v>
      </c>
      <c r="L1472" s="12">
        <f t="shared" si="45"/>
        <v>41250.577118055553</v>
      </c>
      <c r="M1472" t="b">
        <v>1</v>
      </c>
      <c r="N1472">
        <v>81</v>
      </c>
      <c r="O1472" s="7">
        <f>E1472/D1472</f>
        <v>1.2513333333333334</v>
      </c>
      <c r="P1472" s="8">
        <f>E1472/N1472</f>
        <v>23.172839506172838</v>
      </c>
      <c r="Q1472" t="str">
        <f>LEFT(T1472, FIND("/",T1472)-1)</f>
        <v>publishing</v>
      </c>
      <c r="R1472" t="str">
        <f>RIGHT(T1472,LEN(T1472)-FIND("/",T1472))</f>
        <v>radio &amp; podcasts</v>
      </c>
      <c r="S1472" t="b">
        <v>1</v>
      </c>
      <c r="T1472" t="s">
        <v>8276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8218</v>
      </c>
      <c r="G1473" t="s">
        <v>8223</v>
      </c>
      <c r="H1473" t="s">
        <v>8245</v>
      </c>
      <c r="I1473">
        <v>1428620334</v>
      </c>
      <c r="J1473" s="12">
        <f t="shared" si="44"/>
        <v>42103.707569444443</v>
      </c>
      <c r="K1473">
        <v>1426028334</v>
      </c>
      <c r="L1473" s="12">
        <f t="shared" si="45"/>
        <v>42073.707569444443</v>
      </c>
      <c r="M1473" t="b">
        <v>1</v>
      </c>
      <c r="N1473">
        <v>343</v>
      </c>
      <c r="O1473" s="7">
        <f>E1473/D1473</f>
        <v>1.03840625</v>
      </c>
      <c r="P1473" s="8">
        <f>E1473/N1473</f>
        <v>96.877551020408163</v>
      </c>
      <c r="Q1473" t="str">
        <f>LEFT(T1473, FIND("/",T1473)-1)</f>
        <v>publishing</v>
      </c>
      <c r="R1473" t="str">
        <f>RIGHT(T1473,LEN(T1473)-FIND("/",T1473))</f>
        <v>radio &amp; podcasts</v>
      </c>
      <c r="S1473" t="b">
        <v>1</v>
      </c>
      <c r="T1473" t="s">
        <v>8276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8218</v>
      </c>
      <c r="G1474" t="s">
        <v>8223</v>
      </c>
      <c r="H1474" t="s">
        <v>8245</v>
      </c>
      <c r="I1474">
        <v>1381928503</v>
      </c>
      <c r="J1474" s="12">
        <f t="shared" ref="J1474:J1537" si="46">(((I1474/60)/60)/24)+DATE(1970,1,1)+(-6/24)</f>
        <v>41563.292858796296</v>
      </c>
      <c r="K1474">
        <v>1379336503</v>
      </c>
      <c r="L1474" s="12">
        <f t="shared" ref="L1474:L1537" si="47">(((K1474/60)/60)/24)+DATE(1970,1,1)+(-6/24)</f>
        <v>41533.292858796296</v>
      </c>
      <c r="M1474" t="b">
        <v>1</v>
      </c>
      <c r="N1474">
        <v>336</v>
      </c>
      <c r="O1474" s="7">
        <f>E1474/D1474</f>
        <v>1.3870400000000001</v>
      </c>
      <c r="P1474" s="8">
        <f>E1474/N1474</f>
        <v>103.20238095238095</v>
      </c>
      <c r="Q1474" t="str">
        <f>LEFT(T1474, FIND("/",T1474)-1)</f>
        <v>publishing</v>
      </c>
      <c r="R1474" t="str">
        <f>RIGHT(T1474,LEN(T1474)-FIND("/",T1474))</f>
        <v>radio &amp; podcasts</v>
      </c>
      <c r="S1474" t="b">
        <v>1</v>
      </c>
      <c r="T1474" t="s">
        <v>8276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8218</v>
      </c>
      <c r="G1475" t="s">
        <v>8223</v>
      </c>
      <c r="H1475" t="s">
        <v>8245</v>
      </c>
      <c r="I1475">
        <v>1330644639</v>
      </c>
      <c r="J1475" s="12">
        <f t="shared" si="46"/>
        <v>40969.729618055557</v>
      </c>
      <c r="K1475">
        <v>1328052639</v>
      </c>
      <c r="L1475" s="12">
        <f t="shared" si="47"/>
        <v>40939.729618055557</v>
      </c>
      <c r="M1475" t="b">
        <v>1</v>
      </c>
      <c r="N1475">
        <v>47</v>
      </c>
      <c r="O1475" s="7">
        <f>E1475/D1475</f>
        <v>1.20516</v>
      </c>
      <c r="P1475" s="8">
        <f>E1475/N1475</f>
        <v>38.462553191489363</v>
      </c>
      <c r="Q1475" t="str">
        <f>LEFT(T1475, FIND("/",T1475)-1)</f>
        <v>publishing</v>
      </c>
      <c r="R1475" t="str">
        <f>RIGHT(T1475,LEN(T1475)-FIND("/",T1475))</f>
        <v>radio &amp; podcasts</v>
      </c>
      <c r="S1475" t="b">
        <v>1</v>
      </c>
      <c r="T1475" t="s">
        <v>8276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8218</v>
      </c>
      <c r="G1476" t="s">
        <v>8223</v>
      </c>
      <c r="H1476" t="s">
        <v>8245</v>
      </c>
      <c r="I1476">
        <v>1379093292</v>
      </c>
      <c r="J1476" s="12">
        <f t="shared" si="46"/>
        <v>41530.477916666663</v>
      </c>
      <c r="K1476">
        <v>1376501292</v>
      </c>
      <c r="L1476" s="12">
        <f t="shared" si="47"/>
        <v>41500.477916666663</v>
      </c>
      <c r="M1476" t="b">
        <v>1</v>
      </c>
      <c r="N1476">
        <v>76</v>
      </c>
      <c r="O1476" s="7">
        <f>E1476/D1476</f>
        <v>1.1226666666666667</v>
      </c>
      <c r="P1476" s="8">
        <f>E1476/N1476</f>
        <v>44.315789473684212</v>
      </c>
      <c r="Q1476" t="str">
        <f>LEFT(T1476, FIND("/",T1476)-1)</f>
        <v>publishing</v>
      </c>
      <c r="R1476" t="str">
        <f>RIGHT(T1476,LEN(T1476)-FIND("/",T1476))</f>
        <v>radio &amp; podcasts</v>
      </c>
      <c r="S1476" t="b">
        <v>1</v>
      </c>
      <c r="T1476" t="s">
        <v>8276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8218</v>
      </c>
      <c r="G1477" t="s">
        <v>8223</v>
      </c>
      <c r="H1477" t="s">
        <v>8245</v>
      </c>
      <c r="I1477">
        <v>1419051540</v>
      </c>
      <c r="J1477" s="12">
        <f t="shared" si="46"/>
        <v>41992.957638888889</v>
      </c>
      <c r="K1477">
        <v>1416244863</v>
      </c>
      <c r="L1477" s="12">
        <f t="shared" si="47"/>
        <v>41960.472951388889</v>
      </c>
      <c r="M1477" t="b">
        <v>1</v>
      </c>
      <c r="N1477">
        <v>441</v>
      </c>
      <c r="O1477" s="7">
        <f>E1477/D1477</f>
        <v>1.8866966666666667</v>
      </c>
      <c r="P1477" s="8">
        <f>E1477/N1477</f>
        <v>64.173356009070289</v>
      </c>
      <c r="Q1477" t="str">
        <f>LEFT(T1477, FIND("/",T1477)-1)</f>
        <v>publishing</v>
      </c>
      <c r="R1477" t="str">
        <f>RIGHT(T1477,LEN(T1477)-FIND("/",T1477))</f>
        <v>radio &amp; podcasts</v>
      </c>
      <c r="S1477" t="b">
        <v>1</v>
      </c>
      <c r="T1477" t="s">
        <v>8276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8218</v>
      </c>
      <c r="G1478" t="s">
        <v>8223</v>
      </c>
      <c r="H1478" t="s">
        <v>8245</v>
      </c>
      <c r="I1478">
        <v>1315616422</v>
      </c>
      <c r="J1478" s="12">
        <f t="shared" si="46"/>
        <v>40795.791921296295</v>
      </c>
      <c r="K1478">
        <v>1313024422</v>
      </c>
      <c r="L1478" s="12">
        <f t="shared" si="47"/>
        <v>40765.791921296295</v>
      </c>
      <c r="M1478" t="b">
        <v>1</v>
      </c>
      <c r="N1478">
        <v>916</v>
      </c>
      <c r="O1478" s="7">
        <f>E1478/D1478</f>
        <v>6.6155466666666669</v>
      </c>
      <c r="P1478" s="8">
        <f>E1478/N1478</f>
        <v>43.333275109170302</v>
      </c>
      <c r="Q1478" t="str">
        <f>LEFT(T1478, FIND("/",T1478)-1)</f>
        <v>publishing</v>
      </c>
      <c r="R1478" t="str">
        <f>RIGHT(T1478,LEN(T1478)-FIND("/",T1478))</f>
        <v>radio &amp; podcasts</v>
      </c>
      <c r="S1478" t="b">
        <v>1</v>
      </c>
      <c r="T1478" t="s">
        <v>8276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8218</v>
      </c>
      <c r="G1479" t="s">
        <v>8223</v>
      </c>
      <c r="H1479" t="s">
        <v>8245</v>
      </c>
      <c r="I1479">
        <v>1324609200</v>
      </c>
      <c r="J1479" s="12">
        <f t="shared" si="46"/>
        <v>40899.875</v>
      </c>
      <c r="K1479">
        <v>1319467604</v>
      </c>
      <c r="L1479" s="12">
        <f t="shared" si="47"/>
        <v>40840.365787037037</v>
      </c>
      <c r="M1479" t="b">
        <v>1</v>
      </c>
      <c r="N1479">
        <v>369</v>
      </c>
      <c r="O1479" s="7">
        <f>E1479/D1479</f>
        <v>1.1131</v>
      </c>
      <c r="P1479" s="8">
        <f>E1479/N1479</f>
        <v>90.495934959349597</v>
      </c>
      <c r="Q1479" t="str">
        <f>LEFT(T1479, FIND("/",T1479)-1)</f>
        <v>publishing</v>
      </c>
      <c r="R1479" t="str">
        <f>RIGHT(T1479,LEN(T1479)-FIND("/",T1479))</f>
        <v>radio &amp; podcasts</v>
      </c>
      <c r="S1479" t="b">
        <v>1</v>
      </c>
      <c r="T1479" t="s">
        <v>8276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8218</v>
      </c>
      <c r="G1480" t="s">
        <v>8223</v>
      </c>
      <c r="H1480" t="s">
        <v>8245</v>
      </c>
      <c r="I1480">
        <v>1368564913</v>
      </c>
      <c r="J1480" s="12">
        <f t="shared" si="46"/>
        <v>41408.621678240743</v>
      </c>
      <c r="K1480">
        <v>1367355313</v>
      </c>
      <c r="L1480" s="12">
        <f t="shared" si="47"/>
        <v>41394.621678240743</v>
      </c>
      <c r="M1480" t="b">
        <v>1</v>
      </c>
      <c r="N1480">
        <v>20242</v>
      </c>
      <c r="O1480" s="7">
        <f>E1480/D1480</f>
        <v>11.8161422</v>
      </c>
      <c r="P1480" s="8">
        <f>E1480/N1480</f>
        <v>29.187190495010373</v>
      </c>
      <c r="Q1480" t="str">
        <f>LEFT(T1480, FIND("/",T1480)-1)</f>
        <v>publishing</v>
      </c>
      <c r="R1480" t="str">
        <f>RIGHT(T1480,LEN(T1480)-FIND("/",T1480))</f>
        <v>radio &amp; podcasts</v>
      </c>
      <c r="S1480" t="b">
        <v>1</v>
      </c>
      <c r="T1480" t="s">
        <v>8276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8218</v>
      </c>
      <c r="G1481" t="s">
        <v>8223</v>
      </c>
      <c r="H1481" t="s">
        <v>8245</v>
      </c>
      <c r="I1481">
        <v>1399694340</v>
      </c>
      <c r="J1481" s="12">
        <f t="shared" si="46"/>
        <v>41768.915972222225</v>
      </c>
      <c r="K1481">
        <v>1398448389</v>
      </c>
      <c r="L1481" s="12">
        <f t="shared" si="47"/>
        <v>41754.495243055557</v>
      </c>
      <c r="M1481" t="b">
        <v>1</v>
      </c>
      <c r="N1481">
        <v>71</v>
      </c>
      <c r="O1481" s="7">
        <f>E1481/D1481</f>
        <v>1.37375</v>
      </c>
      <c r="P1481" s="8">
        <f>E1481/N1481</f>
        <v>30.95774647887324</v>
      </c>
      <c r="Q1481" t="str">
        <f>LEFT(T1481, FIND("/",T1481)-1)</f>
        <v>publishing</v>
      </c>
      <c r="R1481" t="str">
        <f>RIGHT(T1481,LEN(T1481)-FIND("/",T1481))</f>
        <v>radio &amp; podcasts</v>
      </c>
      <c r="S1481" t="b">
        <v>1</v>
      </c>
      <c r="T1481" t="s">
        <v>8276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8218</v>
      </c>
      <c r="G1482" t="s">
        <v>8223</v>
      </c>
      <c r="H1482" t="s">
        <v>8245</v>
      </c>
      <c r="I1482">
        <v>1374858000</v>
      </c>
      <c r="J1482" s="12">
        <f t="shared" si="46"/>
        <v>41481.458333333336</v>
      </c>
      <c r="K1482">
        <v>1373408699</v>
      </c>
      <c r="L1482" s="12">
        <f t="shared" si="47"/>
        <v>41464.684016203704</v>
      </c>
      <c r="M1482" t="b">
        <v>1</v>
      </c>
      <c r="N1482">
        <v>635</v>
      </c>
      <c r="O1482" s="7">
        <f>E1482/D1482</f>
        <v>1.170404</v>
      </c>
      <c r="P1482" s="8">
        <f>E1482/N1482</f>
        <v>92.157795275590544</v>
      </c>
      <c r="Q1482" t="str">
        <f>LEFT(T1482, FIND("/",T1482)-1)</f>
        <v>publishing</v>
      </c>
      <c r="R1482" t="str">
        <f>RIGHT(T1482,LEN(T1482)-FIND("/",T1482))</f>
        <v>radio &amp; podcasts</v>
      </c>
      <c r="S1482" t="b">
        <v>1</v>
      </c>
      <c r="T1482" t="s">
        <v>8276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8220</v>
      </c>
      <c r="G1483" t="s">
        <v>8228</v>
      </c>
      <c r="H1483" t="s">
        <v>8245</v>
      </c>
      <c r="I1483">
        <v>1383430145</v>
      </c>
      <c r="J1483" s="12">
        <f t="shared" si="46"/>
        <v>41580.672974537039</v>
      </c>
      <c r="K1483">
        <v>1380838145</v>
      </c>
      <c r="L1483" s="12">
        <f t="shared" si="47"/>
        <v>41550.672974537039</v>
      </c>
      <c r="M1483" t="b">
        <v>0</v>
      </c>
      <c r="N1483">
        <v>6</v>
      </c>
      <c r="O1483" s="7">
        <f>E1483/D1483</f>
        <v>2.1000000000000001E-2</v>
      </c>
      <c r="P1483" s="8">
        <f>E1483/N1483</f>
        <v>17.5</v>
      </c>
      <c r="Q1483" t="str">
        <f>LEFT(T1483, FIND("/",T1483)-1)</f>
        <v>publishing</v>
      </c>
      <c r="R1483" t="str">
        <f>RIGHT(T1483,LEN(T1483)-FIND("/",T1483))</f>
        <v>fiction</v>
      </c>
      <c r="S1483" t="b">
        <v>0</v>
      </c>
      <c r="T1483" t="s">
        <v>8263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8220</v>
      </c>
      <c r="G1484" t="s">
        <v>8223</v>
      </c>
      <c r="H1484" t="s">
        <v>8245</v>
      </c>
      <c r="I1484">
        <v>1347004260</v>
      </c>
      <c r="J1484" s="12">
        <f t="shared" si="46"/>
        <v>41159.07708333333</v>
      </c>
      <c r="K1484">
        <v>1345062936</v>
      </c>
      <c r="L1484" s="12">
        <f t="shared" si="47"/>
        <v>41136.60805555556</v>
      </c>
      <c r="M1484" t="b">
        <v>0</v>
      </c>
      <c r="N1484">
        <v>1</v>
      </c>
      <c r="O1484" s="7">
        <f>E1484/D1484</f>
        <v>1E-3</v>
      </c>
      <c r="P1484" s="8">
        <f>E1484/N1484</f>
        <v>5</v>
      </c>
      <c r="Q1484" t="str">
        <f>LEFT(T1484, FIND("/",T1484)-1)</f>
        <v>publishing</v>
      </c>
      <c r="R1484" t="str">
        <f>RIGHT(T1484,LEN(T1484)-FIND("/",T1484))</f>
        <v>fiction</v>
      </c>
      <c r="S1484" t="b">
        <v>0</v>
      </c>
      <c r="T1484" t="s">
        <v>8263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8220</v>
      </c>
      <c r="G1485" t="s">
        <v>8223</v>
      </c>
      <c r="H1485" t="s">
        <v>8245</v>
      </c>
      <c r="I1485">
        <v>1469162275</v>
      </c>
      <c r="J1485" s="12">
        <f t="shared" si="46"/>
        <v>42572.942997685182</v>
      </c>
      <c r="K1485">
        <v>1467002275</v>
      </c>
      <c r="L1485" s="12">
        <f t="shared" si="47"/>
        <v>42547.942997685182</v>
      </c>
      <c r="M1485" t="b">
        <v>0</v>
      </c>
      <c r="N1485">
        <v>2</v>
      </c>
      <c r="O1485" s="7">
        <f>E1485/D1485</f>
        <v>7.1428571428571426E-3</v>
      </c>
      <c r="P1485" s="8">
        <f>E1485/N1485</f>
        <v>25</v>
      </c>
      <c r="Q1485" t="str">
        <f>LEFT(T1485, FIND("/",T1485)-1)</f>
        <v>publishing</v>
      </c>
      <c r="R1485" t="str">
        <f>RIGHT(T1485,LEN(T1485)-FIND("/",T1485))</f>
        <v>fiction</v>
      </c>
      <c r="S1485" t="b">
        <v>0</v>
      </c>
      <c r="T1485" t="s">
        <v>8263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8220</v>
      </c>
      <c r="G1486" t="s">
        <v>8223</v>
      </c>
      <c r="H1486" t="s">
        <v>8245</v>
      </c>
      <c r="I1486">
        <v>1342882260</v>
      </c>
      <c r="J1486" s="12">
        <f t="shared" si="46"/>
        <v>41111.368750000001</v>
      </c>
      <c r="K1486">
        <v>1337834963</v>
      </c>
      <c r="L1486" s="12">
        <f t="shared" si="47"/>
        <v>41052.950960648144</v>
      </c>
      <c r="M1486" t="b">
        <v>0</v>
      </c>
      <c r="N1486">
        <v>0</v>
      </c>
      <c r="O1486" s="7">
        <f>E1486/D1486</f>
        <v>0</v>
      </c>
      <c r="P1486" s="8" t="e">
        <f>E1486/N1486</f>
        <v>#DIV/0!</v>
      </c>
      <c r="Q1486" t="str">
        <f>LEFT(T1486, FIND("/",T1486)-1)</f>
        <v>publishing</v>
      </c>
      <c r="R1486" t="str">
        <f>RIGHT(T1486,LEN(T1486)-FIND("/",T1486))</f>
        <v>fiction</v>
      </c>
      <c r="S1486" t="b">
        <v>0</v>
      </c>
      <c r="T1486" t="s">
        <v>8263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8220</v>
      </c>
      <c r="G1487" t="s">
        <v>8223</v>
      </c>
      <c r="H1487" t="s">
        <v>8245</v>
      </c>
      <c r="I1487">
        <v>1434827173</v>
      </c>
      <c r="J1487" s="12">
        <f t="shared" si="46"/>
        <v>42175.545983796299</v>
      </c>
      <c r="K1487">
        <v>1430939173</v>
      </c>
      <c r="L1487" s="12">
        <f t="shared" si="47"/>
        <v>42130.545983796299</v>
      </c>
      <c r="M1487" t="b">
        <v>0</v>
      </c>
      <c r="N1487">
        <v>3</v>
      </c>
      <c r="O1487" s="7">
        <f>E1487/D1487</f>
        <v>2.2388059701492536E-2</v>
      </c>
      <c r="P1487" s="8">
        <f>E1487/N1487</f>
        <v>50</v>
      </c>
      <c r="Q1487" t="str">
        <f>LEFT(T1487, FIND("/",T1487)-1)</f>
        <v>publishing</v>
      </c>
      <c r="R1487" t="str">
        <f>RIGHT(T1487,LEN(T1487)-FIND("/",T1487))</f>
        <v>fiction</v>
      </c>
      <c r="S1487" t="b">
        <v>0</v>
      </c>
      <c r="T1487" t="s">
        <v>8263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8220</v>
      </c>
      <c r="G1488" t="s">
        <v>8223</v>
      </c>
      <c r="H1488" t="s">
        <v>8245</v>
      </c>
      <c r="I1488">
        <v>1425009761</v>
      </c>
      <c r="J1488" s="12">
        <f t="shared" si="46"/>
        <v>42061.918530092589</v>
      </c>
      <c r="K1488">
        <v>1422417761</v>
      </c>
      <c r="L1488" s="12">
        <f t="shared" si="47"/>
        <v>42031.918530092589</v>
      </c>
      <c r="M1488" t="b">
        <v>0</v>
      </c>
      <c r="N1488">
        <v>3</v>
      </c>
      <c r="O1488" s="7">
        <f>E1488/D1488</f>
        <v>2.3999999999999998E-3</v>
      </c>
      <c r="P1488" s="8">
        <f>E1488/N1488</f>
        <v>16</v>
      </c>
      <c r="Q1488" t="str">
        <f>LEFT(T1488, FIND("/",T1488)-1)</f>
        <v>publishing</v>
      </c>
      <c r="R1488" t="str">
        <f>RIGHT(T1488,LEN(T1488)-FIND("/",T1488))</f>
        <v>fiction</v>
      </c>
      <c r="S1488" t="b">
        <v>0</v>
      </c>
      <c r="T1488" t="s">
        <v>8263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8220</v>
      </c>
      <c r="G1489" t="s">
        <v>8223</v>
      </c>
      <c r="H1489" t="s">
        <v>8245</v>
      </c>
      <c r="I1489">
        <v>1470175271</v>
      </c>
      <c r="J1489" s="12">
        <f t="shared" si="46"/>
        <v>42584.667488425926</v>
      </c>
      <c r="K1489">
        <v>1467583271</v>
      </c>
      <c r="L1489" s="12">
        <f t="shared" si="47"/>
        <v>42554.667488425926</v>
      </c>
      <c r="M1489" t="b">
        <v>0</v>
      </c>
      <c r="N1489">
        <v>0</v>
      </c>
      <c r="O1489" s="7">
        <f>E1489/D1489</f>
        <v>0</v>
      </c>
      <c r="P1489" s="8" t="e">
        <f>E1489/N1489</f>
        <v>#DIV/0!</v>
      </c>
      <c r="Q1489" t="str">
        <f>LEFT(T1489, FIND("/",T1489)-1)</f>
        <v>publishing</v>
      </c>
      <c r="R1489" t="str">
        <f>RIGHT(T1489,LEN(T1489)-FIND("/",T1489))</f>
        <v>fiction</v>
      </c>
      <c r="S1489" t="b">
        <v>0</v>
      </c>
      <c r="T1489" t="s">
        <v>8263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8220</v>
      </c>
      <c r="G1490" t="s">
        <v>8225</v>
      </c>
      <c r="H1490" t="s">
        <v>8245</v>
      </c>
      <c r="I1490">
        <v>1388928660</v>
      </c>
      <c r="J1490" s="12">
        <f t="shared" si="46"/>
        <v>41644.313194444447</v>
      </c>
      <c r="K1490">
        <v>1386336660</v>
      </c>
      <c r="L1490" s="12">
        <f t="shared" si="47"/>
        <v>41614.313194444447</v>
      </c>
      <c r="M1490" t="b">
        <v>0</v>
      </c>
      <c r="N1490">
        <v>6</v>
      </c>
      <c r="O1490" s="7">
        <f>E1490/D1490</f>
        <v>2.4E-2</v>
      </c>
      <c r="P1490" s="8">
        <f>E1490/N1490</f>
        <v>60</v>
      </c>
      <c r="Q1490" t="str">
        <f>LEFT(T1490, FIND("/",T1490)-1)</f>
        <v>publishing</v>
      </c>
      <c r="R1490" t="str">
        <f>RIGHT(T1490,LEN(T1490)-FIND("/",T1490))</f>
        <v>fiction</v>
      </c>
      <c r="S1490" t="b">
        <v>0</v>
      </c>
      <c r="T1490" t="s">
        <v>8263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8220</v>
      </c>
      <c r="G1491" t="s">
        <v>8223</v>
      </c>
      <c r="H1491" t="s">
        <v>8245</v>
      </c>
      <c r="I1491">
        <v>1352994052</v>
      </c>
      <c r="J1491" s="12">
        <f t="shared" si="46"/>
        <v>41228.403379629628</v>
      </c>
      <c r="K1491">
        <v>1350398452</v>
      </c>
      <c r="L1491" s="12">
        <f t="shared" si="47"/>
        <v>41198.361712962964</v>
      </c>
      <c r="M1491" t="b">
        <v>0</v>
      </c>
      <c r="N1491">
        <v>0</v>
      </c>
      <c r="O1491" s="7">
        <f>E1491/D1491</f>
        <v>0</v>
      </c>
      <c r="P1491" s="8" t="e">
        <f>E1491/N1491</f>
        <v>#DIV/0!</v>
      </c>
      <c r="Q1491" t="str">
        <f>LEFT(T1491, FIND("/",T1491)-1)</f>
        <v>publishing</v>
      </c>
      <c r="R1491" t="str">
        <f>RIGHT(T1491,LEN(T1491)-FIND("/",T1491))</f>
        <v>fiction</v>
      </c>
      <c r="S1491" t="b">
        <v>0</v>
      </c>
      <c r="T1491" t="s">
        <v>8263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8220</v>
      </c>
      <c r="G1492" t="s">
        <v>8223</v>
      </c>
      <c r="H1492" t="s">
        <v>8245</v>
      </c>
      <c r="I1492">
        <v>1380720474</v>
      </c>
      <c r="J1492" s="12">
        <f t="shared" si="46"/>
        <v>41549.311041666668</v>
      </c>
      <c r="K1492">
        <v>1378214874</v>
      </c>
      <c r="L1492" s="12">
        <f t="shared" si="47"/>
        <v>41520.311041666668</v>
      </c>
      <c r="M1492" t="b">
        <v>0</v>
      </c>
      <c r="N1492">
        <v>19</v>
      </c>
      <c r="O1492" s="7">
        <f>E1492/D1492</f>
        <v>0.30862068965517242</v>
      </c>
      <c r="P1492" s="8">
        <f>E1492/N1492</f>
        <v>47.10526315789474</v>
      </c>
      <c r="Q1492" t="str">
        <f>LEFT(T1492, FIND("/",T1492)-1)</f>
        <v>publishing</v>
      </c>
      <c r="R1492" t="str">
        <f>RIGHT(T1492,LEN(T1492)-FIND("/",T1492))</f>
        <v>fiction</v>
      </c>
      <c r="S1492" t="b">
        <v>0</v>
      </c>
      <c r="T1492" t="s">
        <v>8263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8220</v>
      </c>
      <c r="G1493" t="s">
        <v>8223</v>
      </c>
      <c r="H1493" t="s">
        <v>8245</v>
      </c>
      <c r="I1493">
        <v>1424014680</v>
      </c>
      <c r="J1493" s="12">
        <f t="shared" si="46"/>
        <v>42050.401388888888</v>
      </c>
      <c r="K1493">
        <v>1418922443</v>
      </c>
      <c r="L1493" s="12">
        <f t="shared" si="47"/>
        <v>41991.463460648149</v>
      </c>
      <c r="M1493" t="b">
        <v>0</v>
      </c>
      <c r="N1493">
        <v>1</v>
      </c>
      <c r="O1493" s="7">
        <f>E1493/D1493</f>
        <v>8.3333333333333329E-2</v>
      </c>
      <c r="P1493" s="8">
        <f>E1493/N1493</f>
        <v>100</v>
      </c>
      <c r="Q1493" t="str">
        <f>LEFT(T1493, FIND("/",T1493)-1)</f>
        <v>publishing</v>
      </c>
      <c r="R1493" t="str">
        <f>RIGHT(T1493,LEN(T1493)-FIND("/",T1493))</f>
        <v>fiction</v>
      </c>
      <c r="S1493" t="b">
        <v>0</v>
      </c>
      <c r="T1493" t="s">
        <v>8263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8220</v>
      </c>
      <c r="G1494" t="s">
        <v>8223</v>
      </c>
      <c r="H1494" t="s">
        <v>8245</v>
      </c>
      <c r="I1494">
        <v>1308431646</v>
      </c>
      <c r="J1494" s="12">
        <f t="shared" si="46"/>
        <v>40712.634791666671</v>
      </c>
      <c r="K1494">
        <v>1305839646</v>
      </c>
      <c r="L1494" s="12">
        <f t="shared" si="47"/>
        <v>40682.634791666671</v>
      </c>
      <c r="M1494" t="b">
        <v>0</v>
      </c>
      <c r="N1494">
        <v>2</v>
      </c>
      <c r="O1494" s="7">
        <f>E1494/D1494</f>
        <v>7.4999999999999997E-3</v>
      </c>
      <c r="P1494" s="8">
        <f>E1494/N1494</f>
        <v>15</v>
      </c>
      <c r="Q1494" t="str">
        <f>LEFT(T1494, FIND("/",T1494)-1)</f>
        <v>publishing</v>
      </c>
      <c r="R1494" t="str">
        <f>RIGHT(T1494,LEN(T1494)-FIND("/",T1494))</f>
        <v>fiction</v>
      </c>
      <c r="S1494" t="b">
        <v>0</v>
      </c>
      <c r="T1494" t="s">
        <v>8263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8220</v>
      </c>
      <c r="G1495" t="s">
        <v>8223</v>
      </c>
      <c r="H1495" t="s">
        <v>8245</v>
      </c>
      <c r="I1495">
        <v>1371415675</v>
      </c>
      <c r="J1495" s="12">
        <f t="shared" si="46"/>
        <v>41441.616608796299</v>
      </c>
      <c r="K1495">
        <v>1368823675</v>
      </c>
      <c r="L1495" s="12">
        <f t="shared" si="47"/>
        <v>41411.616608796299</v>
      </c>
      <c r="M1495" t="b">
        <v>0</v>
      </c>
      <c r="N1495">
        <v>0</v>
      </c>
      <c r="O1495" s="7">
        <f>E1495/D1495</f>
        <v>0</v>
      </c>
      <c r="P1495" s="8" t="e">
        <f>E1495/N1495</f>
        <v>#DIV/0!</v>
      </c>
      <c r="Q1495" t="str">
        <f>LEFT(T1495, FIND("/",T1495)-1)</f>
        <v>publishing</v>
      </c>
      <c r="R1495" t="str">
        <f>RIGHT(T1495,LEN(T1495)-FIND("/",T1495))</f>
        <v>fiction</v>
      </c>
      <c r="S1495" t="b">
        <v>0</v>
      </c>
      <c r="T1495" t="s">
        <v>8263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8220</v>
      </c>
      <c r="G1496" t="s">
        <v>8223</v>
      </c>
      <c r="H1496" t="s">
        <v>8245</v>
      </c>
      <c r="I1496">
        <v>1428075480</v>
      </c>
      <c r="J1496" s="12">
        <f t="shared" si="46"/>
        <v>42097.401388888888</v>
      </c>
      <c r="K1496">
        <v>1425489613</v>
      </c>
      <c r="L1496" s="12">
        <f t="shared" si="47"/>
        <v>42067.472372685181</v>
      </c>
      <c r="M1496" t="b">
        <v>0</v>
      </c>
      <c r="N1496">
        <v>11</v>
      </c>
      <c r="O1496" s="7">
        <f>E1496/D1496</f>
        <v>8.8999999999999996E-2</v>
      </c>
      <c r="P1496" s="8">
        <f>E1496/N1496</f>
        <v>40.454545454545453</v>
      </c>
      <c r="Q1496" t="str">
        <f>LEFT(T1496, FIND("/",T1496)-1)</f>
        <v>publishing</v>
      </c>
      <c r="R1496" t="str">
        <f>RIGHT(T1496,LEN(T1496)-FIND("/",T1496))</f>
        <v>fiction</v>
      </c>
      <c r="S1496" t="b">
        <v>0</v>
      </c>
      <c r="T1496" t="s">
        <v>8263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8220</v>
      </c>
      <c r="G1497" t="s">
        <v>8223</v>
      </c>
      <c r="H1497" t="s">
        <v>8245</v>
      </c>
      <c r="I1497">
        <v>1314471431</v>
      </c>
      <c r="J1497" s="12">
        <f t="shared" si="46"/>
        <v>40782.539710648147</v>
      </c>
      <c r="K1497">
        <v>1311879431</v>
      </c>
      <c r="L1497" s="12">
        <f t="shared" si="47"/>
        <v>40752.539710648147</v>
      </c>
      <c r="M1497" t="b">
        <v>0</v>
      </c>
      <c r="N1497">
        <v>0</v>
      </c>
      <c r="O1497" s="7">
        <f>E1497/D1497</f>
        <v>0</v>
      </c>
      <c r="P1497" s="8" t="e">
        <f>E1497/N1497</f>
        <v>#DIV/0!</v>
      </c>
      <c r="Q1497" t="str">
        <f>LEFT(T1497, FIND("/",T1497)-1)</f>
        <v>publishing</v>
      </c>
      <c r="R1497" t="str">
        <f>RIGHT(T1497,LEN(T1497)-FIND("/",T1497))</f>
        <v>fiction</v>
      </c>
      <c r="S1497" t="b">
        <v>0</v>
      </c>
      <c r="T1497" t="s">
        <v>8263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8220</v>
      </c>
      <c r="G1498" t="s">
        <v>8223</v>
      </c>
      <c r="H1498" t="s">
        <v>8245</v>
      </c>
      <c r="I1498">
        <v>1410866659</v>
      </c>
      <c r="J1498" s="12">
        <f t="shared" si="46"/>
        <v>41898.225219907406</v>
      </c>
      <c r="K1498">
        <v>1405682659</v>
      </c>
      <c r="L1498" s="12">
        <f t="shared" si="47"/>
        <v>41838.225219907406</v>
      </c>
      <c r="M1498" t="b">
        <v>0</v>
      </c>
      <c r="N1498">
        <v>0</v>
      </c>
      <c r="O1498" s="7">
        <f>E1498/D1498</f>
        <v>0</v>
      </c>
      <c r="P1498" s="8" t="e">
        <f>E1498/N1498</f>
        <v>#DIV/0!</v>
      </c>
      <c r="Q1498" t="str">
        <f>LEFT(T1498, FIND("/",T1498)-1)</f>
        <v>publishing</v>
      </c>
      <c r="R1498" t="str">
        <f>RIGHT(T1498,LEN(T1498)-FIND("/",T1498))</f>
        <v>fiction</v>
      </c>
      <c r="S1498" t="b">
        <v>0</v>
      </c>
      <c r="T1498" t="s">
        <v>8263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8220</v>
      </c>
      <c r="G1499" t="s">
        <v>8223</v>
      </c>
      <c r="H1499" t="s">
        <v>8245</v>
      </c>
      <c r="I1499">
        <v>1375299780</v>
      </c>
      <c r="J1499" s="12">
        <f t="shared" si="46"/>
        <v>41486.571527777778</v>
      </c>
      <c r="K1499">
        <v>1371655522</v>
      </c>
      <c r="L1499" s="12">
        <f t="shared" si="47"/>
        <v>41444.39261574074</v>
      </c>
      <c r="M1499" t="b">
        <v>0</v>
      </c>
      <c r="N1499">
        <v>1</v>
      </c>
      <c r="O1499" s="7">
        <f>E1499/D1499</f>
        <v>6.666666666666667E-5</v>
      </c>
      <c r="P1499" s="8">
        <f>E1499/N1499</f>
        <v>1</v>
      </c>
      <c r="Q1499" t="str">
        <f>LEFT(T1499, FIND("/",T1499)-1)</f>
        <v>publishing</v>
      </c>
      <c r="R1499" t="str">
        <f>RIGHT(T1499,LEN(T1499)-FIND("/",T1499))</f>
        <v>fiction</v>
      </c>
      <c r="S1499" t="b">
        <v>0</v>
      </c>
      <c r="T1499" t="s">
        <v>8263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8220</v>
      </c>
      <c r="G1500" t="s">
        <v>8223</v>
      </c>
      <c r="H1500" t="s">
        <v>8245</v>
      </c>
      <c r="I1500">
        <v>1409787378</v>
      </c>
      <c r="J1500" s="12">
        <f t="shared" si="46"/>
        <v>41885.733541666668</v>
      </c>
      <c r="K1500">
        <v>1405899378</v>
      </c>
      <c r="L1500" s="12">
        <f t="shared" si="47"/>
        <v>41840.733541666668</v>
      </c>
      <c r="M1500" t="b">
        <v>0</v>
      </c>
      <c r="N1500">
        <v>3</v>
      </c>
      <c r="O1500" s="7">
        <f>E1500/D1500</f>
        <v>1.9E-2</v>
      </c>
      <c r="P1500" s="8">
        <f>E1500/N1500</f>
        <v>19</v>
      </c>
      <c r="Q1500" t="str">
        <f>LEFT(T1500, FIND("/",T1500)-1)</f>
        <v>publishing</v>
      </c>
      <c r="R1500" t="str">
        <f>RIGHT(T1500,LEN(T1500)-FIND("/",T1500))</f>
        <v>fiction</v>
      </c>
      <c r="S1500" t="b">
        <v>0</v>
      </c>
      <c r="T1500" t="s">
        <v>8263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8220</v>
      </c>
      <c r="G1501" t="s">
        <v>8223</v>
      </c>
      <c r="H1501" t="s">
        <v>8245</v>
      </c>
      <c r="I1501">
        <v>1470355833</v>
      </c>
      <c r="J1501" s="12">
        <f t="shared" si="46"/>
        <v>42586.757326388892</v>
      </c>
      <c r="K1501">
        <v>1465171833</v>
      </c>
      <c r="L1501" s="12">
        <f t="shared" si="47"/>
        <v>42526.757326388892</v>
      </c>
      <c r="M1501" t="b">
        <v>0</v>
      </c>
      <c r="N1501">
        <v>1</v>
      </c>
      <c r="O1501" s="7">
        <f>E1501/D1501</f>
        <v>2.5000000000000001E-3</v>
      </c>
      <c r="P1501" s="8">
        <f>E1501/N1501</f>
        <v>5</v>
      </c>
      <c r="Q1501" t="str">
        <f>LEFT(T1501, FIND("/",T1501)-1)</f>
        <v>publishing</v>
      </c>
      <c r="R1501" t="str">
        <f>RIGHT(T1501,LEN(T1501)-FIND("/",T1501))</f>
        <v>fiction</v>
      </c>
      <c r="S1501" t="b">
        <v>0</v>
      </c>
      <c r="T1501" t="s">
        <v>8263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8220</v>
      </c>
      <c r="G1502" t="s">
        <v>8223</v>
      </c>
      <c r="H1502" t="s">
        <v>8245</v>
      </c>
      <c r="I1502">
        <v>1367444557</v>
      </c>
      <c r="J1502" s="12">
        <f t="shared" si="46"/>
        <v>41395.654594907406</v>
      </c>
      <c r="K1502">
        <v>1364852557</v>
      </c>
      <c r="L1502" s="12">
        <f t="shared" si="47"/>
        <v>41365.654594907406</v>
      </c>
      <c r="M1502" t="b">
        <v>0</v>
      </c>
      <c r="N1502">
        <v>15</v>
      </c>
      <c r="O1502" s="7">
        <f>E1502/D1502</f>
        <v>0.25035714285714283</v>
      </c>
      <c r="P1502" s="8">
        <f>E1502/N1502</f>
        <v>46.733333333333334</v>
      </c>
      <c r="Q1502" t="str">
        <f>LEFT(T1502, FIND("/",T1502)-1)</f>
        <v>publishing</v>
      </c>
      <c r="R1502" t="str">
        <f>RIGHT(T1502,LEN(T1502)-FIND("/",T1502))</f>
        <v>fiction</v>
      </c>
      <c r="S1502" t="b">
        <v>0</v>
      </c>
      <c r="T1502" t="s">
        <v>8263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8218</v>
      </c>
      <c r="G1503" t="s">
        <v>8228</v>
      </c>
      <c r="H1503" t="s">
        <v>8245</v>
      </c>
      <c r="I1503">
        <v>1436364023</v>
      </c>
      <c r="J1503" s="12">
        <f t="shared" si="46"/>
        <v>42193.333599537036</v>
      </c>
      <c r="K1503">
        <v>1433772023</v>
      </c>
      <c r="L1503" s="12">
        <f t="shared" si="47"/>
        <v>42163.333599537036</v>
      </c>
      <c r="M1503" t="b">
        <v>1</v>
      </c>
      <c r="N1503">
        <v>885</v>
      </c>
      <c r="O1503" s="7">
        <f>E1503/D1503</f>
        <v>1.6633076923076924</v>
      </c>
      <c r="P1503" s="8">
        <f>E1503/N1503</f>
        <v>97.731073446327684</v>
      </c>
      <c r="Q1503" t="str">
        <f>LEFT(T1503, FIND("/",T1503)-1)</f>
        <v>photography</v>
      </c>
      <c r="R1503" t="str">
        <f>RIGHT(T1503,LEN(T1503)-FIND("/",T1503))</f>
        <v>photobooks</v>
      </c>
      <c r="S1503" t="b">
        <v>1</v>
      </c>
      <c r="T1503" t="s">
        <v>8273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8218</v>
      </c>
      <c r="G1504" t="s">
        <v>8224</v>
      </c>
      <c r="H1504" t="s">
        <v>8245</v>
      </c>
      <c r="I1504">
        <v>1458943200</v>
      </c>
      <c r="J1504" s="12">
        <f t="shared" si="46"/>
        <v>42454.666666666672</v>
      </c>
      <c r="K1504">
        <v>1456491680</v>
      </c>
      <c r="L1504" s="12">
        <f t="shared" si="47"/>
        <v>42426.292592592596</v>
      </c>
      <c r="M1504" t="b">
        <v>1</v>
      </c>
      <c r="N1504">
        <v>329</v>
      </c>
      <c r="O1504" s="7">
        <f>E1504/D1504</f>
        <v>1.0144545454545455</v>
      </c>
      <c r="P1504" s="8">
        <f>E1504/N1504</f>
        <v>67.835866261398181</v>
      </c>
      <c r="Q1504" t="str">
        <f>LEFT(T1504, FIND("/",T1504)-1)</f>
        <v>photography</v>
      </c>
      <c r="R1504" t="str">
        <f>RIGHT(T1504,LEN(T1504)-FIND("/",T1504))</f>
        <v>photobooks</v>
      </c>
      <c r="S1504" t="b">
        <v>1</v>
      </c>
      <c r="T1504" t="s">
        <v>8273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8218</v>
      </c>
      <c r="G1505" t="s">
        <v>8241</v>
      </c>
      <c r="H1505" t="s">
        <v>8245</v>
      </c>
      <c r="I1505">
        <v>1477210801</v>
      </c>
      <c r="J1505" s="12">
        <f t="shared" si="46"/>
        <v>42666.097233796296</v>
      </c>
      <c r="K1505">
        <v>1472026801</v>
      </c>
      <c r="L1505" s="12">
        <f t="shared" si="47"/>
        <v>42606.097233796296</v>
      </c>
      <c r="M1505" t="b">
        <v>1</v>
      </c>
      <c r="N1505">
        <v>71</v>
      </c>
      <c r="O1505" s="7">
        <f>E1505/D1505</f>
        <v>1.0789146666666667</v>
      </c>
      <c r="P1505" s="8">
        <f>E1505/N1505</f>
        <v>56.98492957746479</v>
      </c>
      <c r="Q1505" t="str">
        <f>LEFT(T1505, FIND("/",T1505)-1)</f>
        <v>photography</v>
      </c>
      <c r="R1505" t="str">
        <f>RIGHT(T1505,LEN(T1505)-FIND("/",T1505))</f>
        <v>photobooks</v>
      </c>
      <c r="S1505" t="b">
        <v>1</v>
      </c>
      <c r="T1505" t="s">
        <v>8273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8218</v>
      </c>
      <c r="G1506" t="s">
        <v>8224</v>
      </c>
      <c r="H1506" t="s">
        <v>8245</v>
      </c>
      <c r="I1506">
        <v>1402389180</v>
      </c>
      <c r="J1506" s="12">
        <f t="shared" si="46"/>
        <v>41800.106249999997</v>
      </c>
      <c r="K1506">
        <v>1399996024</v>
      </c>
      <c r="L1506" s="12">
        <f t="shared" si="47"/>
        <v>41772.407685185186</v>
      </c>
      <c r="M1506" t="b">
        <v>1</v>
      </c>
      <c r="N1506">
        <v>269</v>
      </c>
      <c r="O1506" s="7">
        <f>E1506/D1506</f>
        <v>2.7793846153846156</v>
      </c>
      <c r="P1506" s="8">
        <f>E1506/N1506</f>
        <v>67.159851301115239</v>
      </c>
      <c r="Q1506" t="str">
        <f>LEFT(T1506, FIND("/",T1506)-1)</f>
        <v>photography</v>
      </c>
      <c r="R1506" t="str">
        <f>RIGHT(T1506,LEN(T1506)-FIND("/",T1506))</f>
        <v>photobooks</v>
      </c>
      <c r="S1506" t="b">
        <v>1</v>
      </c>
      <c r="T1506" t="s">
        <v>8273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8218</v>
      </c>
      <c r="G1507" t="s">
        <v>8235</v>
      </c>
      <c r="H1507" t="s">
        <v>8245</v>
      </c>
      <c r="I1507">
        <v>1458676860</v>
      </c>
      <c r="J1507" s="12">
        <f t="shared" si="46"/>
        <v>42451.584027777775</v>
      </c>
      <c r="K1507">
        <v>1455446303</v>
      </c>
      <c r="L1507" s="12">
        <f t="shared" si="47"/>
        <v>42414.19332175926</v>
      </c>
      <c r="M1507" t="b">
        <v>1</v>
      </c>
      <c r="N1507">
        <v>345</v>
      </c>
      <c r="O1507" s="7">
        <f>E1507/D1507</f>
        <v>1.0358125</v>
      </c>
      <c r="P1507" s="8">
        <f>E1507/N1507</f>
        <v>48.037681159420288</v>
      </c>
      <c r="Q1507" t="str">
        <f>LEFT(T1507, FIND("/",T1507)-1)</f>
        <v>photography</v>
      </c>
      <c r="R1507" t="str">
        <f>RIGHT(T1507,LEN(T1507)-FIND("/",T1507))</f>
        <v>photobooks</v>
      </c>
      <c r="S1507" t="b">
        <v>1</v>
      </c>
      <c r="T1507" t="s">
        <v>8273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8218</v>
      </c>
      <c r="G1508" t="s">
        <v>8224</v>
      </c>
      <c r="H1508" t="s">
        <v>8245</v>
      </c>
      <c r="I1508">
        <v>1406227904</v>
      </c>
      <c r="J1508" s="12">
        <f t="shared" si="46"/>
        <v>41844.535925925928</v>
      </c>
      <c r="K1508">
        <v>1403635904</v>
      </c>
      <c r="L1508" s="12">
        <f t="shared" si="47"/>
        <v>41814.535925925928</v>
      </c>
      <c r="M1508" t="b">
        <v>1</v>
      </c>
      <c r="N1508">
        <v>43</v>
      </c>
      <c r="O1508" s="7">
        <f>E1508/D1508</f>
        <v>1.1140000000000001</v>
      </c>
      <c r="P1508" s="8">
        <f>E1508/N1508</f>
        <v>38.860465116279073</v>
      </c>
      <c r="Q1508" t="str">
        <f>LEFT(T1508, FIND("/",T1508)-1)</f>
        <v>photography</v>
      </c>
      <c r="R1508" t="str">
        <f>RIGHT(T1508,LEN(T1508)-FIND("/",T1508))</f>
        <v>photobooks</v>
      </c>
      <c r="S1508" t="b">
        <v>1</v>
      </c>
      <c r="T1508" t="s">
        <v>8273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8218</v>
      </c>
      <c r="G1509" t="s">
        <v>8223</v>
      </c>
      <c r="H1509" t="s">
        <v>8245</v>
      </c>
      <c r="I1509">
        <v>1273911000</v>
      </c>
      <c r="J1509" s="12">
        <f t="shared" si="46"/>
        <v>40313.090277777781</v>
      </c>
      <c r="K1509">
        <v>1268822909</v>
      </c>
      <c r="L1509" s="12">
        <f t="shared" si="47"/>
        <v>40254.200335648151</v>
      </c>
      <c r="M1509" t="b">
        <v>1</v>
      </c>
      <c r="N1509">
        <v>33</v>
      </c>
      <c r="O1509" s="7">
        <f>E1509/D1509</f>
        <v>2.15</v>
      </c>
      <c r="P1509" s="8">
        <f>E1509/N1509</f>
        <v>78.181818181818187</v>
      </c>
      <c r="Q1509" t="str">
        <f>LEFT(T1509, FIND("/",T1509)-1)</f>
        <v>photography</v>
      </c>
      <c r="R1509" t="str">
        <f>RIGHT(T1509,LEN(T1509)-FIND("/",T1509))</f>
        <v>photobooks</v>
      </c>
      <c r="S1509" t="b">
        <v>1</v>
      </c>
      <c r="T1509" t="s">
        <v>8273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8218</v>
      </c>
      <c r="G1510" t="s">
        <v>8223</v>
      </c>
      <c r="H1510" t="s">
        <v>8245</v>
      </c>
      <c r="I1510">
        <v>1403880281</v>
      </c>
      <c r="J1510" s="12">
        <f t="shared" si="46"/>
        <v>41817.364363425928</v>
      </c>
      <c r="K1510">
        <v>1401201881</v>
      </c>
      <c r="L1510" s="12">
        <f t="shared" si="47"/>
        <v>41786.364363425928</v>
      </c>
      <c r="M1510" t="b">
        <v>1</v>
      </c>
      <c r="N1510">
        <v>211</v>
      </c>
      <c r="O1510" s="7">
        <f>E1510/D1510</f>
        <v>1.1076216216216217</v>
      </c>
      <c r="P1510" s="8">
        <f>E1510/N1510</f>
        <v>97.113744075829388</v>
      </c>
      <c r="Q1510" t="str">
        <f>LEFT(T1510, FIND("/",T1510)-1)</f>
        <v>photography</v>
      </c>
      <c r="R1510" t="str">
        <f>RIGHT(T1510,LEN(T1510)-FIND("/",T1510))</f>
        <v>photobooks</v>
      </c>
      <c r="S1510" t="b">
        <v>1</v>
      </c>
      <c r="T1510" t="s">
        <v>8273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8218</v>
      </c>
      <c r="G1511" t="s">
        <v>8235</v>
      </c>
      <c r="H1511" t="s">
        <v>8245</v>
      </c>
      <c r="I1511">
        <v>1487113140</v>
      </c>
      <c r="J1511" s="12">
        <f t="shared" si="46"/>
        <v>42780.707638888889</v>
      </c>
      <c r="K1511">
        <v>1484570885</v>
      </c>
      <c r="L1511" s="12">
        <f t="shared" si="47"/>
        <v>42751.283391203702</v>
      </c>
      <c r="M1511" t="b">
        <v>1</v>
      </c>
      <c r="N1511">
        <v>196</v>
      </c>
      <c r="O1511" s="7">
        <f>E1511/D1511</f>
        <v>1.2364125714285714</v>
      </c>
      <c r="P1511" s="8">
        <f>E1511/N1511</f>
        <v>110.39397959183674</v>
      </c>
      <c r="Q1511" t="str">
        <f>LEFT(T1511, FIND("/",T1511)-1)</f>
        <v>photography</v>
      </c>
      <c r="R1511" t="str">
        <f>RIGHT(T1511,LEN(T1511)-FIND("/",T1511))</f>
        <v>photobooks</v>
      </c>
      <c r="S1511" t="b">
        <v>1</v>
      </c>
      <c r="T1511" t="s">
        <v>8273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8218</v>
      </c>
      <c r="G1512" t="s">
        <v>8224</v>
      </c>
      <c r="H1512" t="s">
        <v>8245</v>
      </c>
      <c r="I1512">
        <v>1405761278</v>
      </c>
      <c r="J1512" s="12">
        <f t="shared" si="46"/>
        <v>41839.135162037033</v>
      </c>
      <c r="K1512">
        <v>1403169278</v>
      </c>
      <c r="L1512" s="12">
        <f t="shared" si="47"/>
        <v>41809.135162037033</v>
      </c>
      <c r="M1512" t="b">
        <v>1</v>
      </c>
      <c r="N1512">
        <v>405</v>
      </c>
      <c r="O1512" s="7">
        <f>E1512/D1512</f>
        <v>1.0103500000000001</v>
      </c>
      <c r="P1512" s="8">
        <f>E1512/N1512</f>
        <v>39.91506172839506</v>
      </c>
      <c r="Q1512" t="str">
        <f>LEFT(T1512, FIND("/",T1512)-1)</f>
        <v>photography</v>
      </c>
      <c r="R1512" t="str">
        <f>RIGHT(T1512,LEN(T1512)-FIND("/",T1512))</f>
        <v>photobooks</v>
      </c>
      <c r="S1512" t="b">
        <v>1</v>
      </c>
      <c r="T1512" t="s">
        <v>8273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8218</v>
      </c>
      <c r="G1513" t="s">
        <v>8223</v>
      </c>
      <c r="H1513" t="s">
        <v>8245</v>
      </c>
      <c r="I1513">
        <v>1447858804</v>
      </c>
      <c r="J1513" s="12">
        <f t="shared" si="46"/>
        <v>42326.375046296293</v>
      </c>
      <c r="K1513">
        <v>1445263204</v>
      </c>
      <c r="L1513" s="12">
        <f t="shared" si="47"/>
        <v>42296.333379629628</v>
      </c>
      <c r="M1513" t="b">
        <v>1</v>
      </c>
      <c r="N1513">
        <v>206</v>
      </c>
      <c r="O1513" s="7">
        <f>E1513/D1513</f>
        <v>1.1179285714285714</v>
      </c>
      <c r="P1513" s="8">
        <f>E1513/N1513</f>
        <v>75.975728155339809</v>
      </c>
      <c r="Q1513" t="str">
        <f>LEFT(T1513, FIND("/",T1513)-1)</f>
        <v>photography</v>
      </c>
      <c r="R1513" t="str">
        <f>RIGHT(T1513,LEN(T1513)-FIND("/",T1513))</f>
        <v>photobooks</v>
      </c>
      <c r="S1513" t="b">
        <v>1</v>
      </c>
      <c r="T1513" t="s">
        <v>8273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8218</v>
      </c>
      <c r="G1514" t="s">
        <v>8223</v>
      </c>
      <c r="H1514" t="s">
        <v>8245</v>
      </c>
      <c r="I1514">
        <v>1486311939</v>
      </c>
      <c r="J1514" s="12">
        <f t="shared" si="46"/>
        <v>42771.434479166666</v>
      </c>
      <c r="K1514">
        <v>1483719939</v>
      </c>
      <c r="L1514" s="12">
        <f t="shared" si="47"/>
        <v>42741.434479166666</v>
      </c>
      <c r="M1514" t="b">
        <v>1</v>
      </c>
      <c r="N1514">
        <v>335</v>
      </c>
      <c r="O1514" s="7">
        <f>E1514/D1514</f>
        <v>5.5877142857142861</v>
      </c>
      <c r="P1514" s="8">
        <f>E1514/N1514</f>
        <v>58.379104477611939</v>
      </c>
      <c r="Q1514" t="str">
        <f>LEFT(T1514, FIND("/",T1514)-1)</f>
        <v>photography</v>
      </c>
      <c r="R1514" t="str">
        <f>RIGHT(T1514,LEN(T1514)-FIND("/",T1514))</f>
        <v>photobooks</v>
      </c>
      <c r="S1514" t="b">
        <v>1</v>
      </c>
      <c r="T1514" t="s">
        <v>8273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8218</v>
      </c>
      <c r="G1515" t="s">
        <v>8224</v>
      </c>
      <c r="H1515" t="s">
        <v>8245</v>
      </c>
      <c r="I1515">
        <v>1405523866</v>
      </c>
      <c r="J1515" s="12">
        <f t="shared" si="46"/>
        <v>41836.387337962966</v>
      </c>
      <c r="K1515">
        <v>1402931866</v>
      </c>
      <c r="L1515" s="12">
        <f t="shared" si="47"/>
        <v>41806.387337962966</v>
      </c>
      <c r="M1515" t="b">
        <v>1</v>
      </c>
      <c r="N1515">
        <v>215</v>
      </c>
      <c r="O1515" s="7">
        <f>E1515/D1515</f>
        <v>1.5001875</v>
      </c>
      <c r="P1515" s="8">
        <f>E1515/N1515</f>
        <v>55.82093023255814</v>
      </c>
      <c r="Q1515" t="str">
        <f>LEFT(T1515, FIND("/",T1515)-1)</f>
        <v>photography</v>
      </c>
      <c r="R1515" t="str">
        <f>RIGHT(T1515,LEN(T1515)-FIND("/",T1515))</f>
        <v>photobooks</v>
      </c>
      <c r="S1515" t="b">
        <v>1</v>
      </c>
      <c r="T1515" t="s">
        <v>8273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8218</v>
      </c>
      <c r="G1516" t="s">
        <v>8223</v>
      </c>
      <c r="H1516" t="s">
        <v>8245</v>
      </c>
      <c r="I1516">
        <v>1443363640</v>
      </c>
      <c r="J1516" s="12">
        <f t="shared" si="46"/>
        <v>42274.347685185188</v>
      </c>
      <c r="K1516">
        <v>1439907640</v>
      </c>
      <c r="L1516" s="12">
        <f t="shared" si="47"/>
        <v>42234.347685185188</v>
      </c>
      <c r="M1516" t="b">
        <v>1</v>
      </c>
      <c r="N1516">
        <v>176</v>
      </c>
      <c r="O1516" s="7">
        <f>E1516/D1516</f>
        <v>1.0647599999999999</v>
      </c>
      <c r="P1516" s="8">
        <f>E1516/N1516</f>
        <v>151.24431818181819</v>
      </c>
      <c r="Q1516" t="str">
        <f>LEFT(T1516, FIND("/",T1516)-1)</f>
        <v>photography</v>
      </c>
      <c r="R1516" t="str">
        <f>RIGHT(T1516,LEN(T1516)-FIND("/",T1516))</f>
        <v>photobooks</v>
      </c>
      <c r="S1516" t="b">
        <v>1</v>
      </c>
      <c r="T1516" t="s">
        <v>8273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8218</v>
      </c>
      <c r="G1517" t="s">
        <v>8233</v>
      </c>
      <c r="H1517" t="s">
        <v>8245</v>
      </c>
      <c r="I1517">
        <v>1458104697</v>
      </c>
      <c r="J1517" s="12">
        <f t="shared" si="46"/>
        <v>42444.961770833332</v>
      </c>
      <c r="K1517">
        <v>1455516297</v>
      </c>
      <c r="L1517" s="12">
        <f t="shared" si="47"/>
        <v>42415.003437499996</v>
      </c>
      <c r="M1517" t="b">
        <v>1</v>
      </c>
      <c r="N1517">
        <v>555</v>
      </c>
      <c r="O1517" s="7">
        <f>E1517/D1517</f>
        <v>1.57189</v>
      </c>
      <c r="P1517" s="8">
        <f>E1517/N1517</f>
        <v>849.67027027027029</v>
      </c>
      <c r="Q1517" t="str">
        <f>LEFT(T1517, FIND("/",T1517)-1)</f>
        <v>photography</v>
      </c>
      <c r="R1517" t="str">
        <f>RIGHT(T1517,LEN(T1517)-FIND("/",T1517))</f>
        <v>photobooks</v>
      </c>
      <c r="S1517" t="b">
        <v>1</v>
      </c>
      <c r="T1517" t="s">
        <v>8273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8218</v>
      </c>
      <c r="G1518" t="s">
        <v>8223</v>
      </c>
      <c r="H1518" t="s">
        <v>8245</v>
      </c>
      <c r="I1518">
        <v>1475762400</v>
      </c>
      <c r="J1518" s="12">
        <f t="shared" si="46"/>
        <v>42649.333333333328</v>
      </c>
      <c r="K1518">
        <v>1473160292</v>
      </c>
      <c r="L1518" s="12">
        <f t="shared" si="47"/>
        <v>42619.216342592597</v>
      </c>
      <c r="M1518" t="b">
        <v>1</v>
      </c>
      <c r="N1518">
        <v>116</v>
      </c>
      <c r="O1518" s="7">
        <f>E1518/D1518</f>
        <v>1.0865882352941176</v>
      </c>
      <c r="P1518" s="8">
        <f>E1518/N1518</f>
        <v>159.24137931034483</v>
      </c>
      <c r="Q1518" t="str">
        <f>LEFT(T1518, FIND("/",T1518)-1)</f>
        <v>photography</v>
      </c>
      <c r="R1518" t="str">
        <f>RIGHT(T1518,LEN(T1518)-FIND("/",T1518))</f>
        <v>photobooks</v>
      </c>
      <c r="S1518" t="b">
        <v>1</v>
      </c>
      <c r="T1518" t="s">
        <v>8273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8218</v>
      </c>
      <c r="G1519" t="s">
        <v>8223</v>
      </c>
      <c r="H1519" t="s">
        <v>8245</v>
      </c>
      <c r="I1519">
        <v>1417845600</v>
      </c>
      <c r="J1519" s="12">
        <f t="shared" si="46"/>
        <v>41979</v>
      </c>
      <c r="K1519">
        <v>1415194553</v>
      </c>
      <c r="L1519" s="12">
        <f t="shared" si="47"/>
        <v>41948.31658564815</v>
      </c>
      <c r="M1519" t="b">
        <v>1</v>
      </c>
      <c r="N1519">
        <v>615</v>
      </c>
      <c r="O1519" s="7">
        <f>E1519/D1519</f>
        <v>1.6197999999999999</v>
      </c>
      <c r="P1519" s="8">
        <f>E1519/N1519</f>
        <v>39.507317073170732</v>
      </c>
      <c r="Q1519" t="str">
        <f>LEFT(T1519, FIND("/",T1519)-1)</f>
        <v>photography</v>
      </c>
      <c r="R1519" t="str">
        <f>RIGHT(T1519,LEN(T1519)-FIND("/",T1519))</f>
        <v>photobooks</v>
      </c>
      <c r="S1519" t="b">
        <v>1</v>
      </c>
      <c r="T1519" t="s">
        <v>8273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8218</v>
      </c>
      <c r="G1520" t="s">
        <v>8223</v>
      </c>
      <c r="H1520" t="s">
        <v>8245</v>
      </c>
      <c r="I1520">
        <v>1401565252</v>
      </c>
      <c r="J1520" s="12">
        <f t="shared" si="46"/>
        <v>41790.5700462963</v>
      </c>
      <c r="K1520">
        <v>1398973252</v>
      </c>
      <c r="L1520" s="12">
        <f t="shared" si="47"/>
        <v>41760.5700462963</v>
      </c>
      <c r="M1520" t="b">
        <v>1</v>
      </c>
      <c r="N1520">
        <v>236</v>
      </c>
      <c r="O1520" s="7">
        <f>E1520/D1520</f>
        <v>2.0536666666666665</v>
      </c>
      <c r="P1520" s="8">
        <f>E1520/N1520</f>
        <v>130.52966101694915</v>
      </c>
      <c r="Q1520" t="str">
        <f>LEFT(T1520, FIND("/",T1520)-1)</f>
        <v>photography</v>
      </c>
      <c r="R1520" t="str">
        <f>RIGHT(T1520,LEN(T1520)-FIND("/",T1520))</f>
        <v>photobooks</v>
      </c>
      <c r="S1520" t="b">
        <v>1</v>
      </c>
      <c r="T1520" t="s">
        <v>8273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8218</v>
      </c>
      <c r="G1521" t="s">
        <v>8223</v>
      </c>
      <c r="H1521" t="s">
        <v>8245</v>
      </c>
      <c r="I1521">
        <v>1403301540</v>
      </c>
      <c r="J1521" s="12">
        <f t="shared" si="46"/>
        <v>41810.665972222225</v>
      </c>
      <c r="K1521">
        <v>1400867283</v>
      </c>
      <c r="L1521" s="12">
        <f t="shared" si="47"/>
        <v>41782.491701388892</v>
      </c>
      <c r="M1521" t="b">
        <v>1</v>
      </c>
      <c r="N1521">
        <v>145</v>
      </c>
      <c r="O1521" s="7">
        <f>E1521/D1521</f>
        <v>1.033638888888889</v>
      </c>
      <c r="P1521" s="8">
        <f>E1521/N1521</f>
        <v>64.156896551724131</v>
      </c>
      <c r="Q1521" t="str">
        <f>LEFT(T1521, FIND("/",T1521)-1)</f>
        <v>photography</v>
      </c>
      <c r="R1521" t="str">
        <f>RIGHT(T1521,LEN(T1521)-FIND("/",T1521))</f>
        <v>photobooks</v>
      </c>
      <c r="S1521" t="b">
        <v>1</v>
      </c>
      <c r="T1521" t="s">
        <v>8273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8218</v>
      </c>
      <c r="G1522" t="s">
        <v>8223</v>
      </c>
      <c r="H1522" t="s">
        <v>8245</v>
      </c>
      <c r="I1522">
        <v>1418961600</v>
      </c>
      <c r="J1522" s="12">
        <f t="shared" si="46"/>
        <v>41991.916666666672</v>
      </c>
      <c r="K1522">
        <v>1415824513</v>
      </c>
      <c r="L1522" s="12">
        <f t="shared" si="47"/>
        <v>41955.607789351852</v>
      </c>
      <c r="M1522" t="b">
        <v>1</v>
      </c>
      <c r="N1522">
        <v>167</v>
      </c>
      <c r="O1522" s="7">
        <f>E1522/D1522</f>
        <v>1.0347222222222223</v>
      </c>
      <c r="P1522" s="8">
        <f>E1522/N1522</f>
        <v>111.52694610778443</v>
      </c>
      <c r="Q1522" t="str">
        <f>LEFT(T1522, FIND("/",T1522)-1)</f>
        <v>photography</v>
      </c>
      <c r="R1522" t="str">
        <f>RIGHT(T1522,LEN(T1522)-FIND("/",T1522))</f>
        <v>photobooks</v>
      </c>
      <c r="S1522" t="b">
        <v>1</v>
      </c>
      <c r="T1522" t="s">
        <v>8273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8218</v>
      </c>
      <c r="G1523" t="s">
        <v>8223</v>
      </c>
      <c r="H1523" t="s">
        <v>8245</v>
      </c>
      <c r="I1523">
        <v>1465272091</v>
      </c>
      <c r="J1523" s="12">
        <f t="shared" si="46"/>
        <v>42527.917719907404</v>
      </c>
      <c r="K1523">
        <v>1462248091</v>
      </c>
      <c r="L1523" s="12">
        <f t="shared" si="47"/>
        <v>42492.917719907404</v>
      </c>
      <c r="M1523" t="b">
        <v>1</v>
      </c>
      <c r="N1523">
        <v>235</v>
      </c>
      <c r="O1523" s="7">
        <f>E1523/D1523</f>
        <v>1.0681333333333334</v>
      </c>
      <c r="P1523" s="8">
        <f>E1523/N1523</f>
        <v>170.44680851063831</v>
      </c>
      <c r="Q1523" t="str">
        <f>LEFT(T1523, FIND("/",T1523)-1)</f>
        <v>photography</v>
      </c>
      <c r="R1523" t="str">
        <f>RIGHT(T1523,LEN(T1523)-FIND("/",T1523))</f>
        <v>photobooks</v>
      </c>
      <c r="S1523" t="b">
        <v>1</v>
      </c>
      <c r="T1523" t="s">
        <v>8273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8218</v>
      </c>
      <c r="G1524" t="s">
        <v>8223</v>
      </c>
      <c r="H1524" t="s">
        <v>8245</v>
      </c>
      <c r="I1524">
        <v>1413575739</v>
      </c>
      <c r="J1524" s="12">
        <f t="shared" si="46"/>
        <v>41929.580312500002</v>
      </c>
      <c r="K1524">
        <v>1410983739</v>
      </c>
      <c r="L1524" s="12">
        <f t="shared" si="47"/>
        <v>41899.580312500002</v>
      </c>
      <c r="M1524" t="b">
        <v>1</v>
      </c>
      <c r="N1524">
        <v>452</v>
      </c>
      <c r="O1524" s="7">
        <f>E1524/D1524</f>
        <v>1.3896574712643677</v>
      </c>
      <c r="P1524" s="8">
        <f>E1524/N1524</f>
        <v>133.7391592920354</v>
      </c>
      <c r="Q1524" t="str">
        <f>LEFT(T1524, FIND("/",T1524)-1)</f>
        <v>photography</v>
      </c>
      <c r="R1524" t="str">
        <f>RIGHT(T1524,LEN(T1524)-FIND("/",T1524))</f>
        <v>photobooks</v>
      </c>
      <c r="S1524" t="b">
        <v>1</v>
      </c>
      <c r="T1524" t="s">
        <v>8273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8218</v>
      </c>
      <c r="G1525" t="s">
        <v>8223</v>
      </c>
      <c r="H1525" t="s">
        <v>8245</v>
      </c>
      <c r="I1525">
        <v>1419292800</v>
      </c>
      <c r="J1525" s="12">
        <f t="shared" si="46"/>
        <v>41995.75</v>
      </c>
      <c r="K1525">
        <v>1416592916</v>
      </c>
      <c r="L1525" s="12">
        <f t="shared" si="47"/>
        <v>41964.501342592594</v>
      </c>
      <c r="M1525" t="b">
        <v>1</v>
      </c>
      <c r="N1525">
        <v>241</v>
      </c>
      <c r="O1525" s="7">
        <f>E1525/D1525</f>
        <v>1.2484324324324325</v>
      </c>
      <c r="P1525" s="8">
        <f>E1525/N1525</f>
        <v>95.834024896265561</v>
      </c>
      <c r="Q1525" t="str">
        <f>LEFT(T1525, FIND("/",T1525)-1)</f>
        <v>photography</v>
      </c>
      <c r="R1525" t="str">
        <f>RIGHT(T1525,LEN(T1525)-FIND("/",T1525))</f>
        <v>photobooks</v>
      </c>
      <c r="S1525" t="b">
        <v>1</v>
      </c>
      <c r="T1525" t="s">
        <v>8273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8218</v>
      </c>
      <c r="G1526" t="s">
        <v>8234</v>
      </c>
      <c r="H1526" t="s">
        <v>8245</v>
      </c>
      <c r="I1526">
        <v>1487592090</v>
      </c>
      <c r="J1526" s="12">
        <f t="shared" si="46"/>
        <v>42786.251041666663</v>
      </c>
      <c r="K1526">
        <v>1485000090</v>
      </c>
      <c r="L1526" s="12">
        <f t="shared" si="47"/>
        <v>42756.251041666663</v>
      </c>
      <c r="M1526" t="b">
        <v>1</v>
      </c>
      <c r="N1526">
        <v>28</v>
      </c>
      <c r="O1526" s="7">
        <f>E1526/D1526</f>
        <v>2.0699999999999998</v>
      </c>
      <c r="P1526" s="8">
        <f>E1526/N1526</f>
        <v>221.78571428571428</v>
      </c>
      <c r="Q1526" t="str">
        <f>LEFT(T1526, FIND("/",T1526)-1)</f>
        <v>photography</v>
      </c>
      <c r="R1526" t="str">
        <f>RIGHT(T1526,LEN(T1526)-FIND("/",T1526))</f>
        <v>photobooks</v>
      </c>
      <c r="S1526" t="b">
        <v>1</v>
      </c>
      <c r="T1526" t="s">
        <v>8273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8218</v>
      </c>
      <c r="G1527" t="s">
        <v>8223</v>
      </c>
      <c r="H1527" t="s">
        <v>8245</v>
      </c>
      <c r="I1527">
        <v>1471539138</v>
      </c>
      <c r="J1527" s="12">
        <f t="shared" si="46"/>
        <v>42600.452986111108</v>
      </c>
      <c r="K1527">
        <v>1468947138</v>
      </c>
      <c r="L1527" s="12">
        <f t="shared" si="47"/>
        <v>42570.452986111108</v>
      </c>
      <c r="M1527" t="b">
        <v>1</v>
      </c>
      <c r="N1527">
        <v>140</v>
      </c>
      <c r="O1527" s="7">
        <f>E1527/D1527</f>
        <v>1.7400576923076922</v>
      </c>
      <c r="P1527" s="8">
        <f>E1527/N1527</f>
        <v>32.315357142857138</v>
      </c>
      <c r="Q1527" t="str">
        <f>LEFT(T1527, FIND("/",T1527)-1)</f>
        <v>photography</v>
      </c>
      <c r="R1527" t="str">
        <f>RIGHT(T1527,LEN(T1527)-FIND("/",T1527))</f>
        <v>photobooks</v>
      </c>
      <c r="S1527" t="b">
        <v>1</v>
      </c>
      <c r="T1527" t="s">
        <v>8273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8218</v>
      </c>
      <c r="G1528" t="s">
        <v>8223</v>
      </c>
      <c r="H1528" t="s">
        <v>8245</v>
      </c>
      <c r="I1528">
        <v>1453185447</v>
      </c>
      <c r="J1528" s="12">
        <f t="shared" si="46"/>
        <v>42388.026006944448</v>
      </c>
      <c r="K1528">
        <v>1448951847</v>
      </c>
      <c r="L1528" s="12">
        <f t="shared" si="47"/>
        <v>42339.026006944448</v>
      </c>
      <c r="M1528" t="b">
        <v>1</v>
      </c>
      <c r="N1528">
        <v>280</v>
      </c>
      <c r="O1528" s="7">
        <f>E1528/D1528</f>
        <v>1.2032608695652174</v>
      </c>
      <c r="P1528" s="8">
        <f>E1528/N1528</f>
        <v>98.839285714285708</v>
      </c>
      <c r="Q1528" t="str">
        <f>LEFT(T1528, FIND("/",T1528)-1)</f>
        <v>photography</v>
      </c>
      <c r="R1528" t="str">
        <f>RIGHT(T1528,LEN(T1528)-FIND("/",T1528))</f>
        <v>photobooks</v>
      </c>
      <c r="S1528" t="b">
        <v>1</v>
      </c>
      <c r="T1528" t="s">
        <v>8273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8218</v>
      </c>
      <c r="G1529" t="s">
        <v>8223</v>
      </c>
      <c r="H1529" t="s">
        <v>8245</v>
      </c>
      <c r="I1529">
        <v>1489497886</v>
      </c>
      <c r="J1529" s="12">
        <f t="shared" si="46"/>
        <v>42808.308865740735</v>
      </c>
      <c r="K1529">
        <v>1487082286</v>
      </c>
      <c r="L1529" s="12">
        <f t="shared" si="47"/>
        <v>42780.350532407407</v>
      </c>
      <c r="M1529" t="b">
        <v>1</v>
      </c>
      <c r="N1529">
        <v>70</v>
      </c>
      <c r="O1529" s="7">
        <f>E1529/D1529</f>
        <v>1.1044428571428573</v>
      </c>
      <c r="P1529" s="8">
        <f>E1529/N1529</f>
        <v>55.222142857142863</v>
      </c>
      <c r="Q1529" t="str">
        <f>LEFT(T1529, FIND("/",T1529)-1)</f>
        <v>photography</v>
      </c>
      <c r="R1529" t="str">
        <f>RIGHT(T1529,LEN(T1529)-FIND("/",T1529))</f>
        <v>photobooks</v>
      </c>
      <c r="S1529" t="b">
        <v>1</v>
      </c>
      <c r="T1529" t="s">
        <v>8273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8218</v>
      </c>
      <c r="G1530" t="s">
        <v>8223</v>
      </c>
      <c r="H1530" t="s">
        <v>8245</v>
      </c>
      <c r="I1530">
        <v>1485907200</v>
      </c>
      <c r="J1530" s="12">
        <f t="shared" si="46"/>
        <v>42766.75</v>
      </c>
      <c r="K1530">
        <v>1483292122</v>
      </c>
      <c r="L1530" s="12">
        <f t="shared" si="47"/>
        <v>42736.482893518521</v>
      </c>
      <c r="M1530" t="b">
        <v>1</v>
      </c>
      <c r="N1530">
        <v>160</v>
      </c>
      <c r="O1530" s="7">
        <f>E1530/D1530</f>
        <v>2.8156666666666665</v>
      </c>
      <c r="P1530" s="8">
        <f>E1530/N1530</f>
        <v>52.793750000000003</v>
      </c>
      <c r="Q1530" t="str">
        <f>LEFT(T1530, FIND("/",T1530)-1)</f>
        <v>photography</v>
      </c>
      <c r="R1530" t="str">
        <f>RIGHT(T1530,LEN(T1530)-FIND("/",T1530))</f>
        <v>photobooks</v>
      </c>
      <c r="S1530" t="b">
        <v>1</v>
      </c>
      <c r="T1530" t="s">
        <v>8273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8218</v>
      </c>
      <c r="G1531" t="s">
        <v>8223</v>
      </c>
      <c r="H1531" t="s">
        <v>8245</v>
      </c>
      <c r="I1531">
        <v>1426773920</v>
      </c>
      <c r="J1531" s="12">
        <f t="shared" si="46"/>
        <v>42082.337037037039</v>
      </c>
      <c r="K1531">
        <v>1424185520</v>
      </c>
      <c r="L1531" s="12">
        <f t="shared" si="47"/>
        <v>42052.378703703704</v>
      </c>
      <c r="M1531" t="b">
        <v>1</v>
      </c>
      <c r="N1531">
        <v>141</v>
      </c>
      <c r="O1531" s="7">
        <f>E1531/D1531</f>
        <v>1.0067894736842105</v>
      </c>
      <c r="P1531" s="8">
        <f>E1531/N1531</f>
        <v>135.66666666666666</v>
      </c>
      <c r="Q1531" t="str">
        <f>LEFT(T1531, FIND("/",T1531)-1)</f>
        <v>photography</v>
      </c>
      <c r="R1531" t="str">
        <f>RIGHT(T1531,LEN(T1531)-FIND("/",T1531))</f>
        <v>photobooks</v>
      </c>
      <c r="S1531" t="b">
        <v>1</v>
      </c>
      <c r="T1531" t="s">
        <v>8273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8218</v>
      </c>
      <c r="G1532" t="s">
        <v>8223</v>
      </c>
      <c r="H1532" t="s">
        <v>8245</v>
      </c>
      <c r="I1532">
        <v>1445624695</v>
      </c>
      <c r="J1532" s="12">
        <f t="shared" si="46"/>
        <v>42300.517303240747</v>
      </c>
      <c r="K1532">
        <v>1443464695</v>
      </c>
      <c r="L1532" s="12">
        <f t="shared" si="47"/>
        <v>42275.517303240747</v>
      </c>
      <c r="M1532" t="b">
        <v>1</v>
      </c>
      <c r="N1532">
        <v>874</v>
      </c>
      <c r="O1532" s="7">
        <f>E1532/D1532</f>
        <v>1.3482571428571428</v>
      </c>
      <c r="P1532" s="8">
        <f>E1532/N1532</f>
        <v>53.991990846681922</v>
      </c>
      <c r="Q1532" t="str">
        <f>LEFT(T1532, FIND("/",T1532)-1)</f>
        <v>photography</v>
      </c>
      <c r="R1532" t="str">
        <f>RIGHT(T1532,LEN(T1532)-FIND("/",T1532))</f>
        <v>photobooks</v>
      </c>
      <c r="S1532" t="b">
        <v>1</v>
      </c>
      <c r="T1532" t="s">
        <v>8273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8218</v>
      </c>
      <c r="G1533" t="s">
        <v>8223</v>
      </c>
      <c r="H1533" t="s">
        <v>8245</v>
      </c>
      <c r="I1533">
        <v>1417402800</v>
      </c>
      <c r="J1533" s="12">
        <f t="shared" si="46"/>
        <v>41973.875</v>
      </c>
      <c r="K1533">
        <v>1414610126</v>
      </c>
      <c r="L1533" s="12">
        <f t="shared" si="47"/>
        <v>41941.552384259259</v>
      </c>
      <c r="M1533" t="b">
        <v>1</v>
      </c>
      <c r="N1533">
        <v>73</v>
      </c>
      <c r="O1533" s="7">
        <f>E1533/D1533</f>
        <v>1.7595744680851064</v>
      </c>
      <c r="P1533" s="8">
        <f>E1533/N1533</f>
        <v>56.643835616438359</v>
      </c>
      <c r="Q1533" t="str">
        <f>LEFT(T1533, FIND("/",T1533)-1)</f>
        <v>photography</v>
      </c>
      <c r="R1533" t="str">
        <f>RIGHT(T1533,LEN(T1533)-FIND("/",T1533))</f>
        <v>photobooks</v>
      </c>
      <c r="S1533" t="b">
        <v>1</v>
      </c>
      <c r="T1533" t="s">
        <v>8273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8218</v>
      </c>
      <c r="G1534" t="s">
        <v>8225</v>
      </c>
      <c r="H1534" t="s">
        <v>8245</v>
      </c>
      <c r="I1534">
        <v>1455548400</v>
      </c>
      <c r="J1534" s="12">
        <f t="shared" si="46"/>
        <v>42415.375</v>
      </c>
      <c r="K1534">
        <v>1453461865</v>
      </c>
      <c r="L1534" s="12">
        <f t="shared" si="47"/>
        <v>42391.225289351853</v>
      </c>
      <c r="M1534" t="b">
        <v>1</v>
      </c>
      <c r="N1534">
        <v>294</v>
      </c>
      <c r="O1534" s="7">
        <f>E1534/D1534</f>
        <v>4.8402000000000003</v>
      </c>
      <c r="P1534" s="8">
        <f>E1534/N1534</f>
        <v>82.316326530612244</v>
      </c>
      <c r="Q1534" t="str">
        <f>LEFT(T1534, FIND("/",T1534)-1)</f>
        <v>photography</v>
      </c>
      <c r="R1534" t="str">
        <f>RIGHT(T1534,LEN(T1534)-FIND("/",T1534))</f>
        <v>photobooks</v>
      </c>
      <c r="S1534" t="b">
        <v>1</v>
      </c>
      <c r="T1534" t="s">
        <v>8273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8218</v>
      </c>
      <c r="G1535" t="s">
        <v>8223</v>
      </c>
      <c r="H1535" t="s">
        <v>8245</v>
      </c>
      <c r="I1535">
        <v>1462161540</v>
      </c>
      <c r="J1535" s="12">
        <f t="shared" si="46"/>
        <v>42491.915972222225</v>
      </c>
      <c r="K1535">
        <v>1457913777</v>
      </c>
      <c r="L1535" s="12">
        <f t="shared" si="47"/>
        <v>42442.75204861111</v>
      </c>
      <c r="M1535" t="b">
        <v>1</v>
      </c>
      <c r="N1535">
        <v>740</v>
      </c>
      <c r="O1535" s="7">
        <f>E1535/D1535</f>
        <v>1.4514</v>
      </c>
      <c r="P1535" s="8">
        <f>E1535/N1535</f>
        <v>88.26081081081081</v>
      </c>
      <c r="Q1535" t="str">
        <f>LEFT(T1535, FIND("/",T1535)-1)</f>
        <v>photography</v>
      </c>
      <c r="R1535" t="str">
        <f>RIGHT(T1535,LEN(T1535)-FIND("/",T1535))</f>
        <v>photobooks</v>
      </c>
      <c r="S1535" t="b">
        <v>1</v>
      </c>
      <c r="T1535" t="s">
        <v>8273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8218</v>
      </c>
      <c r="G1536" t="s">
        <v>8223</v>
      </c>
      <c r="H1536" t="s">
        <v>8245</v>
      </c>
      <c r="I1536">
        <v>1441383062</v>
      </c>
      <c r="J1536" s="12">
        <f t="shared" si="46"/>
        <v>42251.42432870371</v>
      </c>
      <c r="K1536">
        <v>1438791062</v>
      </c>
      <c r="L1536" s="12">
        <f t="shared" si="47"/>
        <v>42221.42432870371</v>
      </c>
      <c r="M1536" t="b">
        <v>1</v>
      </c>
      <c r="N1536">
        <v>369</v>
      </c>
      <c r="O1536" s="7">
        <f>E1536/D1536</f>
        <v>4.1773333333333333</v>
      </c>
      <c r="P1536" s="8">
        <f>E1536/N1536</f>
        <v>84.905149051490511</v>
      </c>
      <c r="Q1536" t="str">
        <f>LEFT(T1536, FIND("/",T1536)-1)</f>
        <v>photography</v>
      </c>
      <c r="R1536" t="str">
        <f>RIGHT(T1536,LEN(T1536)-FIND("/",T1536))</f>
        <v>photobooks</v>
      </c>
      <c r="S1536" t="b">
        <v>1</v>
      </c>
      <c r="T1536" t="s">
        <v>8273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8218</v>
      </c>
      <c r="G1537" t="s">
        <v>8223</v>
      </c>
      <c r="H1537" t="s">
        <v>8245</v>
      </c>
      <c r="I1537">
        <v>1464040800</v>
      </c>
      <c r="J1537" s="12">
        <f t="shared" si="46"/>
        <v>42513.666666666672</v>
      </c>
      <c r="K1537">
        <v>1461527631</v>
      </c>
      <c r="L1537" s="12">
        <f t="shared" si="47"/>
        <v>42484.579062500001</v>
      </c>
      <c r="M1537" t="b">
        <v>1</v>
      </c>
      <c r="N1537">
        <v>110</v>
      </c>
      <c r="O1537" s="7">
        <f>E1537/D1537</f>
        <v>1.3242499999999999</v>
      </c>
      <c r="P1537" s="8">
        <f>E1537/N1537</f>
        <v>48.154545454545456</v>
      </c>
      <c r="Q1537" t="str">
        <f>LEFT(T1537, FIND("/",T1537)-1)</f>
        <v>photography</v>
      </c>
      <c r="R1537" t="str">
        <f>RIGHT(T1537,LEN(T1537)-FIND("/",T1537))</f>
        <v>photobooks</v>
      </c>
      <c r="S1537" t="b">
        <v>1</v>
      </c>
      <c r="T1537" t="s">
        <v>8273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8218</v>
      </c>
      <c r="G1538" t="s">
        <v>8223</v>
      </c>
      <c r="H1538" t="s">
        <v>8245</v>
      </c>
      <c r="I1538">
        <v>1440702910</v>
      </c>
      <c r="J1538" s="12">
        <f t="shared" ref="J1538:J1601" si="48">(((I1538/60)/60)/24)+DATE(1970,1,1)+(-6/24)</f>
        <v>42243.552199074074</v>
      </c>
      <c r="K1538">
        <v>1438110910</v>
      </c>
      <c r="L1538" s="12">
        <f t="shared" ref="L1538:L1601" si="49">(((K1538/60)/60)/24)+DATE(1970,1,1)+(-6/24)</f>
        <v>42213.552199074074</v>
      </c>
      <c r="M1538" t="b">
        <v>1</v>
      </c>
      <c r="N1538">
        <v>455</v>
      </c>
      <c r="O1538" s="7">
        <f>E1538/D1538</f>
        <v>2.5030841666666666</v>
      </c>
      <c r="P1538" s="8">
        <f>E1538/N1538</f>
        <v>66.015406593406595</v>
      </c>
      <c r="Q1538" t="str">
        <f>LEFT(T1538, FIND("/",T1538)-1)</f>
        <v>photography</v>
      </c>
      <c r="R1538" t="str">
        <f>RIGHT(T1538,LEN(T1538)-FIND("/",T1538))</f>
        <v>photobooks</v>
      </c>
      <c r="S1538" t="b">
        <v>1</v>
      </c>
      <c r="T1538" t="s">
        <v>8273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8218</v>
      </c>
      <c r="G1539" t="s">
        <v>8235</v>
      </c>
      <c r="H1539" t="s">
        <v>8245</v>
      </c>
      <c r="I1539">
        <v>1470506400</v>
      </c>
      <c r="J1539" s="12">
        <f t="shared" si="48"/>
        <v>42588.5</v>
      </c>
      <c r="K1539">
        <v>1467358427</v>
      </c>
      <c r="L1539" s="12">
        <f t="shared" si="49"/>
        <v>42552.065127314811</v>
      </c>
      <c r="M1539" t="b">
        <v>1</v>
      </c>
      <c r="N1539">
        <v>224</v>
      </c>
      <c r="O1539" s="7">
        <f>E1539/D1539</f>
        <v>1.7989999999999999</v>
      </c>
      <c r="P1539" s="8">
        <f>E1539/N1539</f>
        <v>96.375</v>
      </c>
      <c r="Q1539" t="str">
        <f>LEFT(T1539, FIND("/",T1539)-1)</f>
        <v>photography</v>
      </c>
      <c r="R1539" t="str">
        <f>RIGHT(T1539,LEN(T1539)-FIND("/",T1539))</f>
        <v>photobooks</v>
      </c>
      <c r="S1539" t="b">
        <v>1</v>
      </c>
      <c r="T1539" t="s">
        <v>8273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8218</v>
      </c>
      <c r="G1540" t="s">
        <v>8223</v>
      </c>
      <c r="H1540" t="s">
        <v>8245</v>
      </c>
      <c r="I1540">
        <v>1421952370</v>
      </c>
      <c r="J1540" s="12">
        <f t="shared" si="48"/>
        <v>42026.532060185185</v>
      </c>
      <c r="K1540">
        <v>1418064370</v>
      </c>
      <c r="L1540" s="12">
        <f t="shared" si="49"/>
        <v>41981.532060185185</v>
      </c>
      <c r="M1540" t="b">
        <v>1</v>
      </c>
      <c r="N1540">
        <v>46</v>
      </c>
      <c r="O1540" s="7">
        <f>E1540/D1540</f>
        <v>1.0262857142857142</v>
      </c>
      <c r="P1540" s="8">
        <f>E1540/N1540</f>
        <v>156.17391304347825</v>
      </c>
      <c r="Q1540" t="str">
        <f>LEFT(T1540, FIND("/",T1540)-1)</f>
        <v>photography</v>
      </c>
      <c r="R1540" t="str">
        <f>RIGHT(T1540,LEN(T1540)-FIND("/",T1540))</f>
        <v>photobooks</v>
      </c>
      <c r="S1540" t="b">
        <v>1</v>
      </c>
      <c r="T1540" t="s">
        <v>8273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8218</v>
      </c>
      <c r="G1541" t="s">
        <v>8223</v>
      </c>
      <c r="H1541" t="s">
        <v>8245</v>
      </c>
      <c r="I1541">
        <v>1483481019</v>
      </c>
      <c r="J1541" s="12">
        <f t="shared" si="48"/>
        <v>42738.669201388882</v>
      </c>
      <c r="K1541">
        <v>1480629819</v>
      </c>
      <c r="L1541" s="12">
        <f t="shared" si="49"/>
        <v>42705.669201388882</v>
      </c>
      <c r="M1541" t="b">
        <v>0</v>
      </c>
      <c r="N1541">
        <v>284</v>
      </c>
      <c r="O1541" s="7">
        <f>E1541/D1541</f>
        <v>1.359861</v>
      </c>
      <c r="P1541" s="8">
        <f>E1541/N1541</f>
        <v>95.764859154929582</v>
      </c>
      <c r="Q1541" t="str">
        <f>LEFT(T1541, FIND("/",T1541)-1)</f>
        <v>photography</v>
      </c>
      <c r="R1541" t="str">
        <f>RIGHT(T1541,LEN(T1541)-FIND("/",T1541))</f>
        <v>photobooks</v>
      </c>
      <c r="S1541" t="b">
        <v>1</v>
      </c>
      <c r="T1541" t="s">
        <v>8273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8218</v>
      </c>
      <c r="G1542" t="s">
        <v>8223</v>
      </c>
      <c r="H1542" t="s">
        <v>8245</v>
      </c>
      <c r="I1542">
        <v>1416964500</v>
      </c>
      <c r="J1542" s="12">
        <f t="shared" si="48"/>
        <v>41968.802083333328</v>
      </c>
      <c r="K1542">
        <v>1414368616</v>
      </c>
      <c r="L1542" s="12">
        <f t="shared" si="49"/>
        <v>41938.75712962963</v>
      </c>
      <c r="M1542" t="b">
        <v>1</v>
      </c>
      <c r="N1542">
        <v>98</v>
      </c>
      <c r="O1542" s="7">
        <f>E1542/D1542</f>
        <v>1.1786666666666668</v>
      </c>
      <c r="P1542" s="8">
        <f>E1542/N1542</f>
        <v>180.40816326530611</v>
      </c>
      <c r="Q1542" t="str">
        <f>LEFT(T1542, FIND("/",T1542)-1)</f>
        <v>photography</v>
      </c>
      <c r="R1542" t="str">
        <f>RIGHT(T1542,LEN(T1542)-FIND("/",T1542))</f>
        <v>photobooks</v>
      </c>
      <c r="S1542" t="b">
        <v>1</v>
      </c>
      <c r="T1542" t="s">
        <v>8273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8220</v>
      </c>
      <c r="G1543" t="s">
        <v>8223</v>
      </c>
      <c r="H1543" t="s">
        <v>8245</v>
      </c>
      <c r="I1543">
        <v>1420045538</v>
      </c>
      <c r="J1543" s="12">
        <f t="shared" si="48"/>
        <v>42004.462245370371</v>
      </c>
      <c r="K1543">
        <v>1417453538</v>
      </c>
      <c r="L1543" s="12">
        <f t="shared" si="49"/>
        <v>41974.462245370371</v>
      </c>
      <c r="M1543" t="b">
        <v>0</v>
      </c>
      <c r="N1543">
        <v>2</v>
      </c>
      <c r="O1543" s="7">
        <f>E1543/D1543</f>
        <v>3.3333333333333332E-4</v>
      </c>
      <c r="P1543" s="8">
        <f>E1543/N1543</f>
        <v>3</v>
      </c>
      <c r="Q1543" t="str">
        <f>LEFT(T1543, FIND("/",T1543)-1)</f>
        <v>photography</v>
      </c>
      <c r="R1543" t="str">
        <f>RIGHT(T1543,LEN(T1543)-FIND("/",T1543))</f>
        <v>nature</v>
      </c>
      <c r="S1543" t="b">
        <v>0</v>
      </c>
      <c r="T1543" t="s">
        <v>8277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8220</v>
      </c>
      <c r="G1544" t="s">
        <v>8228</v>
      </c>
      <c r="H1544" t="s">
        <v>8245</v>
      </c>
      <c r="I1544">
        <v>1435708500</v>
      </c>
      <c r="J1544" s="12">
        <f t="shared" si="48"/>
        <v>42185.746527777781</v>
      </c>
      <c r="K1544">
        <v>1434412500</v>
      </c>
      <c r="L1544" s="12">
        <f t="shared" si="49"/>
        <v>42170.746527777781</v>
      </c>
      <c r="M1544" t="b">
        <v>0</v>
      </c>
      <c r="N1544">
        <v>1</v>
      </c>
      <c r="O1544" s="7">
        <f>E1544/D1544</f>
        <v>0.04</v>
      </c>
      <c r="P1544" s="8">
        <f>E1544/N1544</f>
        <v>20</v>
      </c>
      <c r="Q1544" t="str">
        <f>LEFT(T1544, FIND("/",T1544)-1)</f>
        <v>photography</v>
      </c>
      <c r="R1544" t="str">
        <f>RIGHT(T1544,LEN(T1544)-FIND("/",T1544))</f>
        <v>nature</v>
      </c>
      <c r="S1544" t="b">
        <v>0</v>
      </c>
      <c r="T1544" t="s">
        <v>8277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8220</v>
      </c>
      <c r="G1545" t="s">
        <v>8223</v>
      </c>
      <c r="H1545" t="s">
        <v>8245</v>
      </c>
      <c r="I1545">
        <v>1416662034</v>
      </c>
      <c r="J1545" s="12">
        <f t="shared" si="48"/>
        <v>41965.301319444443</v>
      </c>
      <c r="K1545">
        <v>1414066434</v>
      </c>
      <c r="L1545" s="12">
        <f t="shared" si="49"/>
        <v>41935.259652777779</v>
      </c>
      <c r="M1545" t="b">
        <v>0</v>
      </c>
      <c r="N1545">
        <v>1</v>
      </c>
      <c r="O1545" s="7">
        <f>E1545/D1545</f>
        <v>4.4444444444444444E-3</v>
      </c>
      <c r="P1545" s="8">
        <f>E1545/N1545</f>
        <v>10</v>
      </c>
      <c r="Q1545" t="str">
        <f>LEFT(T1545, FIND("/",T1545)-1)</f>
        <v>photography</v>
      </c>
      <c r="R1545" t="str">
        <f>RIGHT(T1545,LEN(T1545)-FIND("/",T1545))</f>
        <v>nature</v>
      </c>
      <c r="S1545" t="b">
        <v>0</v>
      </c>
      <c r="T1545" t="s">
        <v>8277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8220</v>
      </c>
      <c r="G1546" t="s">
        <v>8223</v>
      </c>
      <c r="H1546" t="s">
        <v>8245</v>
      </c>
      <c r="I1546">
        <v>1427847480</v>
      </c>
      <c r="J1546" s="12">
        <f t="shared" si="48"/>
        <v>42094.762499999997</v>
      </c>
      <c r="K1546">
        <v>1424222024</v>
      </c>
      <c r="L1546" s="12">
        <f t="shared" si="49"/>
        <v>42052.801203703704</v>
      </c>
      <c r="M1546" t="b">
        <v>0</v>
      </c>
      <c r="N1546">
        <v>0</v>
      </c>
      <c r="O1546" s="7">
        <f>E1546/D1546</f>
        <v>0</v>
      </c>
      <c r="P1546" s="8" t="e">
        <f>E1546/N1546</f>
        <v>#DIV/0!</v>
      </c>
      <c r="Q1546" t="str">
        <f>LEFT(T1546, FIND("/",T1546)-1)</f>
        <v>photography</v>
      </c>
      <c r="R1546" t="str">
        <f>RIGHT(T1546,LEN(T1546)-FIND("/",T1546))</f>
        <v>nature</v>
      </c>
      <c r="S1546" t="b">
        <v>0</v>
      </c>
      <c r="T1546" t="s">
        <v>8277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8220</v>
      </c>
      <c r="G1547" t="s">
        <v>8223</v>
      </c>
      <c r="H1547" t="s">
        <v>8245</v>
      </c>
      <c r="I1547">
        <v>1425330960</v>
      </c>
      <c r="J1547" s="12">
        <f t="shared" si="48"/>
        <v>42065.636111111111</v>
      </c>
      <c r="K1547">
        <v>1422393234</v>
      </c>
      <c r="L1547" s="12">
        <f t="shared" si="49"/>
        <v>42031.634652777779</v>
      </c>
      <c r="M1547" t="b">
        <v>0</v>
      </c>
      <c r="N1547">
        <v>1</v>
      </c>
      <c r="O1547" s="7">
        <f>E1547/D1547</f>
        <v>3.3333333333333332E-4</v>
      </c>
      <c r="P1547" s="8">
        <f>E1547/N1547</f>
        <v>1</v>
      </c>
      <c r="Q1547" t="str">
        <f>LEFT(T1547, FIND("/",T1547)-1)</f>
        <v>photography</v>
      </c>
      <c r="R1547" t="str">
        <f>RIGHT(T1547,LEN(T1547)-FIND("/",T1547))</f>
        <v>nature</v>
      </c>
      <c r="S1547" t="b">
        <v>0</v>
      </c>
      <c r="T1547" t="s">
        <v>8277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8220</v>
      </c>
      <c r="G1548" t="s">
        <v>8224</v>
      </c>
      <c r="H1548" t="s">
        <v>8245</v>
      </c>
      <c r="I1548">
        <v>1410930399</v>
      </c>
      <c r="J1548" s="12">
        <f t="shared" si="48"/>
        <v>41898.962951388887</v>
      </c>
      <c r="K1548">
        <v>1405746399</v>
      </c>
      <c r="L1548" s="12">
        <f t="shared" si="49"/>
        <v>41838.962951388887</v>
      </c>
      <c r="M1548" t="b">
        <v>0</v>
      </c>
      <c r="N1548">
        <v>11</v>
      </c>
      <c r="O1548" s="7">
        <f>E1548/D1548</f>
        <v>0.28899999999999998</v>
      </c>
      <c r="P1548" s="8">
        <f>E1548/N1548</f>
        <v>26.272727272727273</v>
      </c>
      <c r="Q1548" t="str">
        <f>LEFT(T1548, FIND("/",T1548)-1)</f>
        <v>photography</v>
      </c>
      <c r="R1548" t="str">
        <f>RIGHT(T1548,LEN(T1548)-FIND("/",T1548))</f>
        <v>nature</v>
      </c>
      <c r="S1548" t="b">
        <v>0</v>
      </c>
      <c r="T1548" t="s">
        <v>8277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8220</v>
      </c>
      <c r="G1549" t="s">
        <v>8223</v>
      </c>
      <c r="H1549" t="s">
        <v>8245</v>
      </c>
      <c r="I1549">
        <v>1487844882</v>
      </c>
      <c r="J1549" s="12">
        <f t="shared" si="48"/>
        <v>42789.176875000005</v>
      </c>
      <c r="K1549">
        <v>1487240082</v>
      </c>
      <c r="L1549" s="12">
        <f t="shared" si="49"/>
        <v>42782.176875000005</v>
      </c>
      <c r="M1549" t="b">
        <v>0</v>
      </c>
      <c r="N1549">
        <v>0</v>
      </c>
      <c r="O1549" s="7">
        <f>E1549/D1549</f>
        <v>0</v>
      </c>
      <c r="P1549" s="8" t="e">
        <f>E1549/N1549</f>
        <v>#DIV/0!</v>
      </c>
      <c r="Q1549" t="str">
        <f>LEFT(T1549, FIND("/",T1549)-1)</f>
        <v>photography</v>
      </c>
      <c r="R1549" t="str">
        <f>RIGHT(T1549,LEN(T1549)-FIND("/",T1549))</f>
        <v>nature</v>
      </c>
      <c r="S1549" t="b">
        <v>0</v>
      </c>
      <c r="T1549" t="s">
        <v>8277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8220</v>
      </c>
      <c r="G1550" t="s">
        <v>8223</v>
      </c>
      <c r="H1550" t="s">
        <v>8245</v>
      </c>
      <c r="I1550">
        <v>1447020620</v>
      </c>
      <c r="J1550" s="12">
        <f t="shared" si="48"/>
        <v>42316.673842592587</v>
      </c>
      <c r="K1550">
        <v>1444425020</v>
      </c>
      <c r="L1550" s="12">
        <f t="shared" si="49"/>
        <v>42286.63217592593</v>
      </c>
      <c r="M1550" t="b">
        <v>0</v>
      </c>
      <c r="N1550">
        <v>1</v>
      </c>
      <c r="O1550" s="7">
        <f>E1550/D1550</f>
        <v>8.5714285714285715E-2</v>
      </c>
      <c r="P1550" s="8">
        <f>E1550/N1550</f>
        <v>60</v>
      </c>
      <c r="Q1550" t="str">
        <f>LEFT(T1550, FIND("/",T1550)-1)</f>
        <v>photography</v>
      </c>
      <c r="R1550" t="str">
        <f>RIGHT(T1550,LEN(T1550)-FIND("/",T1550))</f>
        <v>nature</v>
      </c>
      <c r="S1550" t="b">
        <v>0</v>
      </c>
      <c r="T1550" t="s">
        <v>8277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8220</v>
      </c>
      <c r="G1551" t="s">
        <v>8223</v>
      </c>
      <c r="H1551" t="s">
        <v>8245</v>
      </c>
      <c r="I1551">
        <v>1446524159</v>
      </c>
      <c r="J1551" s="12">
        <f t="shared" si="48"/>
        <v>42310.927766203706</v>
      </c>
      <c r="K1551">
        <v>1443928559</v>
      </c>
      <c r="L1551" s="12">
        <f t="shared" si="49"/>
        <v>42280.886099537034</v>
      </c>
      <c r="M1551" t="b">
        <v>0</v>
      </c>
      <c r="N1551">
        <v>6</v>
      </c>
      <c r="O1551" s="7">
        <f>E1551/D1551</f>
        <v>0.34</v>
      </c>
      <c r="P1551" s="8">
        <f>E1551/N1551</f>
        <v>28.333333333333332</v>
      </c>
      <c r="Q1551" t="str">
        <f>LEFT(T1551, FIND("/",T1551)-1)</f>
        <v>photography</v>
      </c>
      <c r="R1551" t="str">
        <f>RIGHT(T1551,LEN(T1551)-FIND("/",T1551))</f>
        <v>nature</v>
      </c>
      <c r="S1551" t="b">
        <v>0</v>
      </c>
      <c r="T1551" t="s">
        <v>8277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8220</v>
      </c>
      <c r="G1552" t="s">
        <v>8224</v>
      </c>
      <c r="H1552" t="s">
        <v>8245</v>
      </c>
      <c r="I1552">
        <v>1463050034</v>
      </c>
      <c r="J1552" s="12">
        <f t="shared" si="48"/>
        <v>42502.199467592596</v>
      </c>
      <c r="K1552">
        <v>1460458034</v>
      </c>
      <c r="L1552" s="12">
        <f t="shared" si="49"/>
        <v>42472.199467592596</v>
      </c>
      <c r="M1552" t="b">
        <v>0</v>
      </c>
      <c r="N1552">
        <v>7</v>
      </c>
      <c r="O1552" s="7">
        <f>E1552/D1552</f>
        <v>0.13466666666666666</v>
      </c>
      <c r="P1552" s="8">
        <f>E1552/N1552</f>
        <v>14.428571428571429</v>
      </c>
      <c r="Q1552" t="str">
        <f>LEFT(T1552, FIND("/",T1552)-1)</f>
        <v>photography</v>
      </c>
      <c r="R1552" t="str">
        <f>RIGHT(T1552,LEN(T1552)-FIND("/",T1552))</f>
        <v>nature</v>
      </c>
      <c r="S1552" t="b">
        <v>0</v>
      </c>
      <c r="T1552" t="s">
        <v>8277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8220</v>
      </c>
      <c r="G1553" t="s">
        <v>8223</v>
      </c>
      <c r="H1553" t="s">
        <v>8245</v>
      </c>
      <c r="I1553">
        <v>1432756039</v>
      </c>
      <c r="J1553" s="12">
        <f t="shared" si="48"/>
        <v>42151.574525462958</v>
      </c>
      <c r="K1553">
        <v>1430164039</v>
      </c>
      <c r="L1553" s="12">
        <f t="shared" si="49"/>
        <v>42121.574525462958</v>
      </c>
      <c r="M1553" t="b">
        <v>0</v>
      </c>
      <c r="N1553">
        <v>0</v>
      </c>
      <c r="O1553" s="7">
        <f>E1553/D1553</f>
        <v>0</v>
      </c>
      <c r="P1553" s="8" t="e">
        <f>E1553/N1553</f>
        <v>#DIV/0!</v>
      </c>
      <c r="Q1553" t="str">
        <f>LEFT(T1553, FIND("/",T1553)-1)</f>
        <v>photography</v>
      </c>
      <c r="R1553" t="str">
        <f>RIGHT(T1553,LEN(T1553)-FIND("/",T1553))</f>
        <v>nature</v>
      </c>
      <c r="S1553" t="b">
        <v>0</v>
      </c>
      <c r="T1553" t="s">
        <v>8277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8220</v>
      </c>
      <c r="G1554" t="s">
        <v>8223</v>
      </c>
      <c r="H1554" t="s">
        <v>8245</v>
      </c>
      <c r="I1554">
        <v>1412135940</v>
      </c>
      <c r="J1554" s="12">
        <f t="shared" si="48"/>
        <v>41912.915972222225</v>
      </c>
      <c r="K1554">
        <v>1410366708</v>
      </c>
      <c r="L1554" s="12">
        <f t="shared" si="49"/>
        <v>41892.438750000001</v>
      </c>
      <c r="M1554" t="b">
        <v>0</v>
      </c>
      <c r="N1554">
        <v>16</v>
      </c>
      <c r="O1554" s="7">
        <f>E1554/D1554</f>
        <v>0.49186046511627907</v>
      </c>
      <c r="P1554" s="8">
        <f>E1554/N1554</f>
        <v>132.1875</v>
      </c>
      <c r="Q1554" t="str">
        <f>LEFT(T1554, FIND("/",T1554)-1)</f>
        <v>photography</v>
      </c>
      <c r="R1554" t="str">
        <f>RIGHT(T1554,LEN(T1554)-FIND("/",T1554))</f>
        <v>nature</v>
      </c>
      <c r="S1554" t="b">
        <v>0</v>
      </c>
      <c r="T1554" t="s">
        <v>8277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8220</v>
      </c>
      <c r="G1555" t="s">
        <v>8223</v>
      </c>
      <c r="H1555" t="s">
        <v>8245</v>
      </c>
      <c r="I1555">
        <v>1441176447</v>
      </c>
      <c r="J1555" s="12">
        <f t="shared" si="48"/>
        <v>42249.032951388886</v>
      </c>
      <c r="K1555">
        <v>1438584447</v>
      </c>
      <c r="L1555" s="12">
        <f t="shared" si="49"/>
        <v>42219.032951388886</v>
      </c>
      <c r="M1555" t="b">
        <v>0</v>
      </c>
      <c r="N1555">
        <v>0</v>
      </c>
      <c r="O1555" s="7">
        <f>E1555/D1555</f>
        <v>0</v>
      </c>
      <c r="P1555" s="8" t="e">
        <f>E1555/N1555</f>
        <v>#DIV/0!</v>
      </c>
      <c r="Q1555" t="str">
        <f>LEFT(T1555, FIND("/",T1555)-1)</f>
        <v>photography</v>
      </c>
      <c r="R1555" t="str">
        <f>RIGHT(T1555,LEN(T1555)-FIND("/",T1555))</f>
        <v>nature</v>
      </c>
      <c r="S1555" t="b">
        <v>0</v>
      </c>
      <c r="T1555" t="s">
        <v>8277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8220</v>
      </c>
      <c r="G1556" t="s">
        <v>8225</v>
      </c>
      <c r="H1556" t="s">
        <v>8245</v>
      </c>
      <c r="I1556">
        <v>1438495390</v>
      </c>
      <c r="J1556" s="12">
        <f t="shared" si="48"/>
        <v>42218.002199074079</v>
      </c>
      <c r="K1556">
        <v>1435903390</v>
      </c>
      <c r="L1556" s="12">
        <f t="shared" si="49"/>
        <v>42188.002199074079</v>
      </c>
      <c r="M1556" t="b">
        <v>0</v>
      </c>
      <c r="N1556">
        <v>0</v>
      </c>
      <c r="O1556" s="7">
        <f>E1556/D1556</f>
        <v>0</v>
      </c>
      <c r="P1556" s="8" t="e">
        <f>E1556/N1556</f>
        <v>#DIV/0!</v>
      </c>
      <c r="Q1556" t="str">
        <f>LEFT(T1556, FIND("/",T1556)-1)</f>
        <v>photography</v>
      </c>
      <c r="R1556" t="str">
        <f>RIGHT(T1556,LEN(T1556)-FIND("/",T1556))</f>
        <v>nature</v>
      </c>
      <c r="S1556" t="b">
        <v>0</v>
      </c>
      <c r="T1556" t="s">
        <v>8277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8220</v>
      </c>
      <c r="G1557" t="s">
        <v>8223</v>
      </c>
      <c r="H1557" t="s">
        <v>8245</v>
      </c>
      <c r="I1557">
        <v>1442509200</v>
      </c>
      <c r="J1557" s="12">
        <f t="shared" si="48"/>
        <v>42264.458333333328</v>
      </c>
      <c r="K1557">
        <v>1440513832</v>
      </c>
      <c r="L1557" s="12">
        <f t="shared" si="49"/>
        <v>42241.363796296297</v>
      </c>
      <c r="M1557" t="b">
        <v>0</v>
      </c>
      <c r="N1557">
        <v>0</v>
      </c>
      <c r="O1557" s="7">
        <f>E1557/D1557</f>
        <v>0</v>
      </c>
      <c r="P1557" s="8" t="e">
        <f>E1557/N1557</f>
        <v>#DIV/0!</v>
      </c>
      <c r="Q1557" t="str">
        <f>LEFT(T1557, FIND("/",T1557)-1)</f>
        <v>photography</v>
      </c>
      <c r="R1557" t="str">
        <f>RIGHT(T1557,LEN(T1557)-FIND("/",T1557))</f>
        <v>nature</v>
      </c>
      <c r="S1557" t="b">
        <v>0</v>
      </c>
      <c r="T1557" t="s">
        <v>8277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8220</v>
      </c>
      <c r="G1558" t="s">
        <v>8228</v>
      </c>
      <c r="H1558" t="s">
        <v>8245</v>
      </c>
      <c r="I1558">
        <v>1467603624</v>
      </c>
      <c r="J1558" s="12">
        <f t="shared" si="48"/>
        <v>42554.903055555551</v>
      </c>
      <c r="K1558">
        <v>1465011624</v>
      </c>
      <c r="L1558" s="12">
        <f t="shared" si="49"/>
        <v>42524.903055555551</v>
      </c>
      <c r="M1558" t="b">
        <v>0</v>
      </c>
      <c r="N1558">
        <v>12</v>
      </c>
      <c r="O1558" s="7">
        <f>E1558/D1558</f>
        <v>0.45133333333333331</v>
      </c>
      <c r="P1558" s="8">
        <f>E1558/N1558</f>
        <v>56.416666666666664</v>
      </c>
      <c r="Q1558" t="str">
        <f>LEFT(T1558, FIND("/",T1558)-1)</f>
        <v>photography</v>
      </c>
      <c r="R1558" t="str">
        <f>RIGHT(T1558,LEN(T1558)-FIND("/",T1558))</f>
        <v>nature</v>
      </c>
      <c r="S1558" t="b">
        <v>0</v>
      </c>
      <c r="T1558" t="s">
        <v>8277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8220</v>
      </c>
      <c r="G1559" t="s">
        <v>8223</v>
      </c>
      <c r="H1559" t="s">
        <v>8245</v>
      </c>
      <c r="I1559">
        <v>1411227633</v>
      </c>
      <c r="J1559" s="12">
        <f t="shared" si="48"/>
        <v>41902.40315972222</v>
      </c>
      <c r="K1559">
        <v>1408549233</v>
      </c>
      <c r="L1559" s="12">
        <f t="shared" si="49"/>
        <v>41871.40315972222</v>
      </c>
      <c r="M1559" t="b">
        <v>0</v>
      </c>
      <c r="N1559">
        <v>1</v>
      </c>
      <c r="O1559" s="7">
        <f>E1559/D1559</f>
        <v>0.04</v>
      </c>
      <c r="P1559" s="8">
        <f>E1559/N1559</f>
        <v>100</v>
      </c>
      <c r="Q1559" t="str">
        <f>LEFT(T1559, FIND("/",T1559)-1)</f>
        <v>photography</v>
      </c>
      <c r="R1559" t="str">
        <f>RIGHT(T1559,LEN(T1559)-FIND("/",T1559))</f>
        <v>nature</v>
      </c>
      <c r="S1559" t="b">
        <v>0</v>
      </c>
      <c r="T1559" t="s">
        <v>8277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8220</v>
      </c>
      <c r="G1560" t="s">
        <v>8224</v>
      </c>
      <c r="H1560" t="s">
        <v>8245</v>
      </c>
      <c r="I1560">
        <v>1440763920</v>
      </c>
      <c r="J1560" s="12">
        <f t="shared" si="48"/>
        <v>42244.258333333331</v>
      </c>
      <c r="K1560">
        <v>1435656759</v>
      </c>
      <c r="L1560" s="12">
        <f t="shared" si="49"/>
        <v>42185.147673611107</v>
      </c>
      <c r="M1560" t="b">
        <v>0</v>
      </c>
      <c r="N1560">
        <v>3</v>
      </c>
      <c r="O1560" s="7">
        <f>E1560/D1560</f>
        <v>4.6666666666666669E-2</v>
      </c>
      <c r="P1560" s="8">
        <f>E1560/N1560</f>
        <v>11.666666666666666</v>
      </c>
      <c r="Q1560" t="str">
        <f>LEFT(T1560, FIND("/",T1560)-1)</f>
        <v>photography</v>
      </c>
      <c r="R1560" t="str">
        <f>RIGHT(T1560,LEN(T1560)-FIND("/",T1560))</f>
        <v>nature</v>
      </c>
      <c r="S1560" t="b">
        <v>0</v>
      </c>
      <c r="T1560" t="s">
        <v>8277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8220</v>
      </c>
      <c r="G1561" t="s">
        <v>8223</v>
      </c>
      <c r="H1561" t="s">
        <v>8245</v>
      </c>
      <c r="I1561">
        <v>1430270199</v>
      </c>
      <c r="J1561" s="12">
        <f t="shared" si="48"/>
        <v>42122.80322916666</v>
      </c>
      <c r="K1561">
        <v>1428974199</v>
      </c>
      <c r="L1561" s="12">
        <f t="shared" si="49"/>
        <v>42107.80322916666</v>
      </c>
      <c r="M1561" t="b">
        <v>0</v>
      </c>
      <c r="N1561">
        <v>1</v>
      </c>
      <c r="O1561" s="7">
        <f>E1561/D1561</f>
        <v>3.3333333333333335E-3</v>
      </c>
      <c r="P1561" s="8">
        <f>E1561/N1561</f>
        <v>50</v>
      </c>
      <c r="Q1561" t="str">
        <f>LEFT(T1561, FIND("/",T1561)-1)</f>
        <v>photography</v>
      </c>
      <c r="R1561" t="str">
        <f>RIGHT(T1561,LEN(T1561)-FIND("/",T1561))</f>
        <v>nature</v>
      </c>
      <c r="S1561" t="b">
        <v>0</v>
      </c>
      <c r="T1561" t="s">
        <v>8277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8220</v>
      </c>
      <c r="G1562" t="s">
        <v>8223</v>
      </c>
      <c r="H1562" t="s">
        <v>8245</v>
      </c>
      <c r="I1562">
        <v>1415842193</v>
      </c>
      <c r="J1562" s="12">
        <f t="shared" si="48"/>
        <v>41955.812418981484</v>
      </c>
      <c r="K1562">
        <v>1414110593</v>
      </c>
      <c r="L1562" s="12">
        <f t="shared" si="49"/>
        <v>41935.770752314813</v>
      </c>
      <c r="M1562" t="b">
        <v>0</v>
      </c>
      <c r="N1562">
        <v>4</v>
      </c>
      <c r="O1562" s="7">
        <f>E1562/D1562</f>
        <v>3.7600000000000001E-2</v>
      </c>
      <c r="P1562" s="8">
        <f>E1562/N1562</f>
        <v>23.5</v>
      </c>
      <c r="Q1562" t="str">
        <f>LEFT(T1562, FIND("/",T1562)-1)</f>
        <v>photography</v>
      </c>
      <c r="R1562" t="str">
        <f>RIGHT(T1562,LEN(T1562)-FIND("/",T1562))</f>
        <v>nature</v>
      </c>
      <c r="S1562" t="b">
        <v>0</v>
      </c>
      <c r="T1562" t="s">
        <v>8277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8219</v>
      </c>
      <c r="G1563" t="s">
        <v>8223</v>
      </c>
      <c r="H1563" t="s">
        <v>8245</v>
      </c>
      <c r="I1563">
        <v>1383789603</v>
      </c>
      <c r="J1563" s="12">
        <f t="shared" si="48"/>
        <v>41584.833368055559</v>
      </c>
      <c r="K1563">
        <v>1381194003</v>
      </c>
      <c r="L1563" s="12">
        <f t="shared" si="49"/>
        <v>41554.791701388887</v>
      </c>
      <c r="M1563" t="b">
        <v>0</v>
      </c>
      <c r="N1563">
        <v>1</v>
      </c>
      <c r="O1563" s="7">
        <f>E1563/D1563</f>
        <v>6.7000000000000002E-3</v>
      </c>
      <c r="P1563" s="8">
        <f>E1563/N1563</f>
        <v>67</v>
      </c>
      <c r="Q1563" t="str">
        <f>LEFT(T1563, FIND("/",T1563)-1)</f>
        <v>publishing</v>
      </c>
      <c r="R1563" t="str">
        <f>RIGHT(T1563,LEN(T1563)-FIND("/",T1563))</f>
        <v>art books</v>
      </c>
      <c r="S1563" t="b">
        <v>0</v>
      </c>
      <c r="T1563" t="s">
        <v>8278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8219</v>
      </c>
      <c r="G1564" t="s">
        <v>8223</v>
      </c>
      <c r="H1564" t="s">
        <v>8245</v>
      </c>
      <c r="I1564">
        <v>1259715000</v>
      </c>
      <c r="J1564" s="12">
        <f t="shared" si="48"/>
        <v>40148.784722222219</v>
      </c>
      <c r="K1564">
        <v>1253712916</v>
      </c>
      <c r="L1564" s="12">
        <f t="shared" si="49"/>
        <v>40079.316157407404</v>
      </c>
      <c r="M1564" t="b">
        <v>0</v>
      </c>
      <c r="N1564">
        <v>0</v>
      </c>
      <c r="O1564" s="7">
        <f>E1564/D1564</f>
        <v>0</v>
      </c>
      <c r="P1564" s="8" t="e">
        <f>E1564/N1564</f>
        <v>#DIV/0!</v>
      </c>
      <c r="Q1564" t="str">
        <f>LEFT(T1564, FIND("/",T1564)-1)</f>
        <v>publishing</v>
      </c>
      <c r="R1564" t="str">
        <f>RIGHT(T1564,LEN(T1564)-FIND("/",T1564))</f>
        <v>art books</v>
      </c>
      <c r="S1564" t="b">
        <v>0</v>
      </c>
      <c r="T1564" t="s">
        <v>8278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8219</v>
      </c>
      <c r="G1565" t="s">
        <v>8224</v>
      </c>
      <c r="H1565" t="s">
        <v>8245</v>
      </c>
      <c r="I1565">
        <v>1394815751</v>
      </c>
      <c r="J1565" s="12">
        <f t="shared" si="48"/>
        <v>41712.450821759259</v>
      </c>
      <c r="K1565">
        <v>1389635351</v>
      </c>
      <c r="L1565" s="12">
        <f t="shared" si="49"/>
        <v>41652.492488425924</v>
      </c>
      <c r="M1565" t="b">
        <v>0</v>
      </c>
      <c r="N1565">
        <v>2</v>
      </c>
      <c r="O1565" s="7">
        <f>E1565/D1565</f>
        <v>1.4166666666666666E-2</v>
      </c>
      <c r="P1565" s="8">
        <f>E1565/N1565</f>
        <v>42.5</v>
      </c>
      <c r="Q1565" t="str">
        <f>LEFT(T1565, FIND("/",T1565)-1)</f>
        <v>publishing</v>
      </c>
      <c r="R1565" t="str">
        <f>RIGHT(T1565,LEN(T1565)-FIND("/",T1565))</f>
        <v>art books</v>
      </c>
      <c r="S1565" t="b">
        <v>0</v>
      </c>
      <c r="T1565" t="s">
        <v>8278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8219</v>
      </c>
      <c r="G1566" t="s">
        <v>8223</v>
      </c>
      <c r="H1566" t="s">
        <v>8245</v>
      </c>
      <c r="I1566">
        <v>1432843500</v>
      </c>
      <c r="J1566" s="12">
        <f t="shared" si="48"/>
        <v>42152.586805555555</v>
      </c>
      <c r="K1566">
        <v>1430124509</v>
      </c>
      <c r="L1566" s="12">
        <f t="shared" si="49"/>
        <v>42121.117002314815</v>
      </c>
      <c r="M1566" t="b">
        <v>0</v>
      </c>
      <c r="N1566">
        <v>1</v>
      </c>
      <c r="O1566" s="7">
        <f>E1566/D1566</f>
        <v>1E-3</v>
      </c>
      <c r="P1566" s="8">
        <f>E1566/N1566</f>
        <v>10</v>
      </c>
      <c r="Q1566" t="str">
        <f>LEFT(T1566, FIND("/",T1566)-1)</f>
        <v>publishing</v>
      </c>
      <c r="R1566" t="str">
        <f>RIGHT(T1566,LEN(T1566)-FIND("/",T1566))</f>
        <v>art books</v>
      </c>
      <c r="S1566" t="b">
        <v>0</v>
      </c>
      <c r="T1566" t="s">
        <v>8278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8219</v>
      </c>
      <c r="G1567" t="s">
        <v>8223</v>
      </c>
      <c r="H1567" t="s">
        <v>8245</v>
      </c>
      <c r="I1567">
        <v>1307554261</v>
      </c>
      <c r="J1567" s="12">
        <f t="shared" si="48"/>
        <v>40702.479872685188</v>
      </c>
      <c r="K1567">
        <v>1304962261</v>
      </c>
      <c r="L1567" s="12">
        <f t="shared" si="49"/>
        <v>40672.479872685188</v>
      </c>
      <c r="M1567" t="b">
        <v>0</v>
      </c>
      <c r="N1567">
        <v>1</v>
      </c>
      <c r="O1567" s="7">
        <f>E1567/D1567</f>
        <v>2.5000000000000001E-2</v>
      </c>
      <c r="P1567" s="8">
        <f>E1567/N1567</f>
        <v>100</v>
      </c>
      <c r="Q1567" t="str">
        <f>LEFT(T1567, FIND("/",T1567)-1)</f>
        <v>publishing</v>
      </c>
      <c r="R1567" t="str">
        <f>RIGHT(T1567,LEN(T1567)-FIND("/",T1567))</f>
        <v>art books</v>
      </c>
      <c r="S1567" t="b">
        <v>0</v>
      </c>
      <c r="T1567" t="s">
        <v>8278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8219</v>
      </c>
      <c r="G1568" t="s">
        <v>8223</v>
      </c>
      <c r="H1568" t="s">
        <v>8245</v>
      </c>
      <c r="I1568">
        <v>1469656800</v>
      </c>
      <c r="J1568" s="12">
        <f t="shared" si="48"/>
        <v>42578.666666666672</v>
      </c>
      <c r="K1568">
        <v>1467151204</v>
      </c>
      <c r="L1568" s="12">
        <f t="shared" si="49"/>
        <v>42549.666712962964</v>
      </c>
      <c r="M1568" t="b">
        <v>0</v>
      </c>
      <c r="N1568">
        <v>59</v>
      </c>
      <c r="O1568" s="7">
        <f>E1568/D1568</f>
        <v>0.21249999999999999</v>
      </c>
      <c r="P1568" s="8">
        <f>E1568/N1568</f>
        <v>108.05084745762711</v>
      </c>
      <c r="Q1568" t="str">
        <f>LEFT(T1568, FIND("/",T1568)-1)</f>
        <v>publishing</v>
      </c>
      <c r="R1568" t="str">
        <f>RIGHT(T1568,LEN(T1568)-FIND("/",T1568))</f>
        <v>art books</v>
      </c>
      <c r="S1568" t="b">
        <v>0</v>
      </c>
      <c r="T1568" t="s">
        <v>8278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8219</v>
      </c>
      <c r="G1569" t="s">
        <v>8223</v>
      </c>
      <c r="H1569" t="s">
        <v>8245</v>
      </c>
      <c r="I1569">
        <v>1392595200</v>
      </c>
      <c r="J1569" s="12">
        <f t="shared" si="48"/>
        <v>41686.75</v>
      </c>
      <c r="K1569">
        <v>1391293745</v>
      </c>
      <c r="L1569" s="12">
        <f t="shared" si="49"/>
        <v>41671.686863425923</v>
      </c>
      <c r="M1569" t="b">
        <v>0</v>
      </c>
      <c r="N1569">
        <v>13</v>
      </c>
      <c r="O1569" s="7">
        <f>E1569/D1569</f>
        <v>4.1176470588235294E-2</v>
      </c>
      <c r="P1569" s="8">
        <f>E1569/N1569</f>
        <v>26.923076923076923</v>
      </c>
      <c r="Q1569" t="str">
        <f>LEFT(T1569, FIND("/",T1569)-1)</f>
        <v>publishing</v>
      </c>
      <c r="R1569" t="str">
        <f>RIGHT(T1569,LEN(T1569)-FIND("/",T1569))</f>
        <v>art books</v>
      </c>
      <c r="S1569" t="b">
        <v>0</v>
      </c>
      <c r="T1569" t="s">
        <v>8278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8219</v>
      </c>
      <c r="G1570" t="s">
        <v>8223</v>
      </c>
      <c r="H1570" t="s">
        <v>8245</v>
      </c>
      <c r="I1570">
        <v>1419384585</v>
      </c>
      <c r="J1570" s="12">
        <f t="shared" si="48"/>
        <v>41996.812326388885</v>
      </c>
      <c r="K1570">
        <v>1416360585</v>
      </c>
      <c r="L1570" s="12">
        <f t="shared" si="49"/>
        <v>41961.812326388885</v>
      </c>
      <c r="M1570" t="b">
        <v>0</v>
      </c>
      <c r="N1570">
        <v>22</v>
      </c>
      <c r="O1570" s="7">
        <f>E1570/D1570</f>
        <v>0.13639999999999999</v>
      </c>
      <c r="P1570" s="8">
        <f>E1570/N1570</f>
        <v>155</v>
      </c>
      <c r="Q1570" t="str">
        <f>LEFT(T1570, FIND("/",T1570)-1)</f>
        <v>publishing</v>
      </c>
      <c r="R1570" t="str">
        <f>RIGHT(T1570,LEN(T1570)-FIND("/",T1570))</f>
        <v>art books</v>
      </c>
      <c r="S1570" t="b">
        <v>0</v>
      </c>
      <c r="T1570" t="s">
        <v>8278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8219</v>
      </c>
      <c r="G1571" t="s">
        <v>8223</v>
      </c>
      <c r="H1571" t="s">
        <v>8245</v>
      </c>
      <c r="I1571">
        <v>1369498714</v>
      </c>
      <c r="J1571" s="12">
        <f t="shared" si="48"/>
        <v>41419.429560185185</v>
      </c>
      <c r="K1571">
        <v>1366906714</v>
      </c>
      <c r="L1571" s="12">
        <f t="shared" si="49"/>
        <v>41389.429560185185</v>
      </c>
      <c r="M1571" t="b">
        <v>0</v>
      </c>
      <c r="N1571">
        <v>0</v>
      </c>
      <c r="O1571" s="7">
        <f>E1571/D1571</f>
        <v>0</v>
      </c>
      <c r="P1571" s="8" t="e">
        <f>E1571/N1571</f>
        <v>#DIV/0!</v>
      </c>
      <c r="Q1571" t="str">
        <f>LEFT(T1571, FIND("/",T1571)-1)</f>
        <v>publishing</v>
      </c>
      <c r="R1571" t="str">
        <f>RIGHT(T1571,LEN(T1571)-FIND("/",T1571))</f>
        <v>art books</v>
      </c>
      <c r="S1571" t="b">
        <v>0</v>
      </c>
      <c r="T1571" t="s">
        <v>8278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8219</v>
      </c>
      <c r="G1572" t="s">
        <v>8223</v>
      </c>
      <c r="H1572" t="s">
        <v>8245</v>
      </c>
      <c r="I1572">
        <v>1460140282</v>
      </c>
      <c r="J1572" s="12">
        <f t="shared" si="48"/>
        <v>42468.521782407406</v>
      </c>
      <c r="K1572">
        <v>1457551882</v>
      </c>
      <c r="L1572" s="12">
        <f t="shared" si="49"/>
        <v>42438.563449074078</v>
      </c>
      <c r="M1572" t="b">
        <v>0</v>
      </c>
      <c r="N1572">
        <v>52</v>
      </c>
      <c r="O1572" s="7">
        <f>E1572/D1572</f>
        <v>0.41399999999999998</v>
      </c>
      <c r="P1572" s="8">
        <f>E1572/N1572</f>
        <v>47.769230769230766</v>
      </c>
      <c r="Q1572" t="str">
        <f>LEFT(T1572, FIND("/",T1572)-1)</f>
        <v>publishing</v>
      </c>
      <c r="R1572" t="str">
        <f>RIGHT(T1572,LEN(T1572)-FIND("/",T1572))</f>
        <v>art books</v>
      </c>
      <c r="S1572" t="b">
        <v>0</v>
      </c>
      <c r="T1572" t="s">
        <v>8278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8219</v>
      </c>
      <c r="G1573" t="s">
        <v>8224</v>
      </c>
      <c r="H1573" t="s">
        <v>8245</v>
      </c>
      <c r="I1573">
        <v>1434738483</v>
      </c>
      <c r="J1573" s="12">
        <f t="shared" si="48"/>
        <v>42174.519479166673</v>
      </c>
      <c r="K1573">
        <v>1432146483</v>
      </c>
      <c r="L1573" s="12">
        <f t="shared" si="49"/>
        <v>42144.519479166673</v>
      </c>
      <c r="M1573" t="b">
        <v>0</v>
      </c>
      <c r="N1573">
        <v>4</v>
      </c>
      <c r="O1573" s="7">
        <f>E1573/D1573</f>
        <v>6.6115702479338841E-3</v>
      </c>
      <c r="P1573" s="8">
        <f>E1573/N1573</f>
        <v>20</v>
      </c>
      <c r="Q1573" t="str">
        <f>LEFT(T1573, FIND("/",T1573)-1)</f>
        <v>publishing</v>
      </c>
      <c r="R1573" t="str">
        <f>RIGHT(T1573,LEN(T1573)-FIND("/",T1573))</f>
        <v>art books</v>
      </c>
      <c r="S1573" t="b">
        <v>0</v>
      </c>
      <c r="T1573" t="s">
        <v>8278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8219</v>
      </c>
      <c r="G1574" t="s">
        <v>8224</v>
      </c>
      <c r="H1574" t="s">
        <v>8245</v>
      </c>
      <c r="I1574">
        <v>1456703940</v>
      </c>
      <c r="J1574" s="12">
        <f t="shared" si="48"/>
        <v>42428.749305555553</v>
      </c>
      <c r="K1574">
        <v>1454546859</v>
      </c>
      <c r="L1574" s="12">
        <f t="shared" si="49"/>
        <v>42403.783090277779</v>
      </c>
      <c r="M1574" t="b">
        <v>0</v>
      </c>
      <c r="N1574">
        <v>3</v>
      </c>
      <c r="O1574" s="7">
        <f>E1574/D1574</f>
        <v>0.05</v>
      </c>
      <c r="P1574" s="8">
        <f>E1574/N1574</f>
        <v>41.666666666666664</v>
      </c>
      <c r="Q1574" t="str">
        <f>LEFT(T1574, FIND("/",T1574)-1)</f>
        <v>publishing</v>
      </c>
      <c r="R1574" t="str">
        <f>RIGHT(T1574,LEN(T1574)-FIND("/",T1574))</f>
        <v>art books</v>
      </c>
      <c r="S1574" t="b">
        <v>0</v>
      </c>
      <c r="T1574" t="s">
        <v>8278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8219</v>
      </c>
      <c r="G1575" t="s">
        <v>8228</v>
      </c>
      <c r="H1575" t="s">
        <v>8245</v>
      </c>
      <c r="I1575">
        <v>1491019140</v>
      </c>
      <c r="J1575" s="12">
        <f t="shared" si="48"/>
        <v>42825.915972222225</v>
      </c>
      <c r="K1575">
        <v>1487548802</v>
      </c>
      <c r="L1575" s="12">
        <f t="shared" si="49"/>
        <v>42785.750023148154</v>
      </c>
      <c r="M1575" t="b">
        <v>0</v>
      </c>
      <c r="N1575">
        <v>3</v>
      </c>
      <c r="O1575" s="7">
        <f>E1575/D1575</f>
        <v>2.4777777777777777E-2</v>
      </c>
      <c r="P1575" s="8">
        <f>E1575/N1575</f>
        <v>74.333333333333329</v>
      </c>
      <c r="Q1575" t="str">
        <f>LEFT(T1575, FIND("/",T1575)-1)</f>
        <v>publishing</v>
      </c>
      <c r="R1575" t="str">
        <f>RIGHT(T1575,LEN(T1575)-FIND("/",T1575))</f>
        <v>art books</v>
      </c>
      <c r="S1575" t="b">
        <v>0</v>
      </c>
      <c r="T1575" t="s">
        <v>8278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8219</v>
      </c>
      <c r="G1576" t="s">
        <v>8223</v>
      </c>
      <c r="H1576" t="s">
        <v>8245</v>
      </c>
      <c r="I1576">
        <v>1424211329</v>
      </c>
      <c r="J1576" s="12">
        <f t="shared" si="48"/>
        <v>42052.677418981482</v>
      </c>
      <c r="K1576">
        <v>1421187329</v>
      </c>
      <c r="L1576" s="12">
        <f t="shared" si="49"/>
        <v>42017.677418981482</v>
      </c>
      <c r="M1576" t="b">
        <v>0</v>
      </c>
      <c r="N1576">
        <v>6</v>
      </c>
      <c r="O1576" s="7">
        <f>E1576/D1576</f>
        <v>5.0599999999999999E-2</v>
      </c>
      <c r="P1576" s="8">
        <f>E1576/N1576</f>
        <v>84.333333333333329</v>
      </c>
      <c r="Q1576" t="str">
        <f>LEFT(T1576, FIND("/",T1576)-1)</f>
        <v>publishing</v>
      </c>
      <c r="R1576" t="str">
        <f>RIGHT(T1576,LEN(T1576)-FIND("/",T1576))</f>
        <v>art books</v>
      </c>
      <c r="S1576" t="b">
        <v>0</v>
      </c>
      <c r="T1576" t="s">
        <v>8278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8219</v>
      </c>
      <c r="G1577" t="s">
        <v>8223</v>
      </c>
      <c r="H1577" t="s">
        <v>8245</v>
      </c>
      <c r="I1577">
        <v>1404909296</v>
      </c>
      <c r="J1577" s="12">
        <f t="shared" si="48"/>
        <v>41829.274259259262</v>
      </c>
      <c r="K1577">
        <v>1402317296</v>
      </c>
      <c r="L1577" s="12">
        <f t="shared" si="49"/>
        <v>41799.274259259262</v>
      </c>
      <c r="M1577" t="b">
        <v>0</v>
      </c>
      <c r="N1577">
        <v>35</v>
      </c>
      <c r="O1577" s="7">
        <f>E1577/D1577</f>
        <v>0.2291</v>
      </c>
      <c r="P1577" s="8">
        <f>E1577/N1577</f>
        <v>65.457142857142856</v>
      </c>
      <c r="Q1577" t="str">
        <f>LEFT(T1577, FIND("/",T1577)-1)</f>
        <v>publishing</v>
      </c>
      <c r="R1577" t="str">
        <f>RIGHT(T1577,LEN(T1577)-FIND("/",T1577))</f>
        <v>art books</v>
      </c>
      <c r="S1577" t="b">
        <v>0</v>
      </c>
      <c r="T1577" t="s">
        <v>8278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8219</v>
      </c>
      <c r="G1578" t="s">
        <v>8223</v>
      </c>
      <c r="H1578" t="s">
        <v>8245</v>
      </c>
      <c r="I1578">
        <v>1435698368</v>
      </c>
      <c r="J1578" s="12">
        <f t="shared" si="48"/>
        <v>42185.629259259258</v>
      </c>
      <c r="K1578">
        <v>1431810368</v>
      </c>
      <c r="L1578" s="12">
        <f t="shared" si="49"/>
        <v>42140.629259259258</v>
      </c>
      <c r="M1578" t="b">
        <v>0</v>
      </c>
      <c r="N1578">
        <v>10</v>
      </c>
      <c r="O1578" s="7">
        <f>E1578/D1578</f>
        <v>0.13</v>
      </c>
      <c r="P1578" s="8">
        <f>E1578/N1578</f>
        <v>65</v>
      </c>
      <c r="Q1578" t="str">
        <f>LEFT(T1578, FIND("/",T1578)-1)</f>
        <v>publishing</v>
      </c>
      <c r="R1578" t="str">
        <f>RIGHT(T1578,LEN(T1578)-FIND("/",T1578))</f>
        <v>art books</v>
      </c>
      <c r="S1578" t="b">
        <v>0</v>
      </c>
      <c r="T1578" t="s">
        <v>8278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8219</v>
      </c>
      <c r="G1579" t="s">
        <v>8223</v>
      </c>
      <c r="H1579" t="s">
        <v>8245</v>
      </c>
      <c r="I1579">
        <v>1343161248</v>
      </c>
      <c r="J1579" s="12">
        <f t="shared" si="48"/>
        <v>41114.597777777781</v>
      </c>
      <c r="K1579">
        <v>1337977248</v>
      </c>
      <c r="L1579" s="12">
        <f t="shared" si="49"/>
        <v>41054.597777777781</v>
      </c>
      <c r="M1579" t="b">
        <v>0</v>
      </c>
      <c r="N1579">
        <v>2</v>
      </c>
      <c r="O1579" s="7">
        <f>E1579/D1579</f>
        <v>5.4999999999999997E-3</v>
      </c>
      <c r="P1579" s="8">
        <f>E1579/N1579</f>
        <v>27.5</v>
      </c>
      <c r="Q1579" t="str">
        <f>LEFT(T1579, FIND("/",T1579)-1)</f>
        <v>publishing</v>
      </c>
      <c r="R1579" t="str">
        <f>RIGHT(T1579,LEN(T1579)-FIND("/",T1579))</f>
        <v>art books</v>
      </c>
      <c r="S1579" t="b">
        <v>0</v>
      </c>
      <c r="T1579" t="s">
        <v>8278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8219</v>
      </c>
      <c r="G1580" t="s">
        <v>8223</v>
      </c>
      <c r="H1580" t="s">
        <v>8245</v>
      </c>
      <c r="I1580">
        <v>1283392800</v>
      </c>
      <c r="J1580" s="12">
        <f t="shared" si="48"/>
        <v>40422.833333333336</v>
      </c>
      <c r="K1580">
        <v>1281317691</v>
      </c>
      <c r="L1580" s="12">
        <f t="shared" si="49"/>
        <v>40398.815868055557</v>
      </c>
      <c r="M1580" t="b">
        <v>0</v>
      </c>
      <c r="N1580">
        <v>4</v>
      </c>
      <c r="O1580" s="7">
        <f>E1580/D1580</f>
        <v>0.10806536636794939</v>
      </c>
      <c r="P1580" s="8">
        <f>E1580/N1580</f>
        <v>51.25</v>
      </c>
      <c r="Q1580" t="str">
        <f>LEFT(T1580, FIND("/",T1580)-1)</f>
        <v>publishing</v>
      </c>
      <c r="R1580" t="str">
        <f>RIGHT(T1580,LEN(T1580)-FIND("/",T1580))</f>
        <v>art books</v>
      </c>
      <c r="S1580" t="b">
        <v>0</v>
      </c>
      <c r="T1580" t="s">
        <v>8278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8219</v>
      </c>
      <c r="G1581" t="s">
        <v>8223</v>
      </c>
      <c r="H1581" t="s">
        <v>8245</v>
      </c>
      <c r="I1581">
        <v>1377734091</v>
      </c>
      <c r="J1581" s="12">
        <f t="shared" si="48"/>
        <v>41514.746423611112</v>
      </c>
      <c r="K1581">
        <v>1374882891</v>
      </c>
      <c r="L1581" s="12">
        <f t="shared" si="49"/>
        <v>41481.746423611112</v>
      </c>
      <c r="M1581" t="b">
        <v>0</v>
      </c>
      <c r="N1581">
        <v>2</v>
      </c>
      <c r="O1581" s="7">
        <f>E1581/D1581</f>
        <v>8.4008400840084006E-3</v>
      </c>
      <c r="P1581" s="8">
        <f>E1581/N1581</f>
        <v>14</v>
      </c>
      <c r="Q1581" t="str">
        <f>LEFT(T1581, FIND("/",T1581)-1)</f>
        <v>publishing</v>
      </c>
      <c r="R1581" t="str">
        <f>RIGHT(T1581,LEN(T1581)-FIND("/",T1581))</f>
        <v>art books</v>
      </c>
      <c r="S1581" t="b">
        <v>0</v>
      </c>
      <c r="T1581" t="s">
        <v>8278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8219</v>
      </c>
      <c r="G1582" t="s">
        <v>8223</v>
      </c>
      <c r="H1582" t="s">
        <v>8245</v>
      </c>
      <c r="I1582">
        <v>1337562726</v>
      </c>
      <c r="J1582" s="12">
        <f t="shared" si="48"/>
        <v>41049.800069444449</v>
      </c>
      <c r="K1582">
        <v>1332378726</v>
      </c>
      <c r="L1582" s="12">
        <f t="shared" si="49"/>
        <v>40989.800069444449</v>
      </c>
      <c r="M1582" t="b">
        <v>0</v>
      </c>
      <c r="N1582">
        <v>0</v>
      </c>
      <c r="O1582" s="7">
        <f>E1582/D1582</f>
        <v>0</v>
      </c>
      <c r="P1582" s="8" t="e">
        <f>E1582/N1582</f>
        <v>#DIV/0!</v>
      </c>
      <c r="Q1582" t="str">
        <f>LEFT(T1582, FIND("/",T1582)-1)</f>
        <v>publishing</v>
      </c>
      <c r="R1582" t="str">
        <f>RIGHT(T1582,LEN(T1582)-FIND("/",T1582))</f>
        <v>art books</v>
      </c>
      <c r="S1582" t="b">
        <v>0</v>
      </c>
      <c r="T1582" t="s">
        <v>8278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8220</v>
      </c>
      <c r="G1583" t="s">
        <v>8224</v>
      </c>
      <c r="H1583" t="s">
        <v>8245</v>
      </c>
      <c r="I1583">
        <v>1450521990</v>
      </c>
      <c r="J1583" s="12">
        <f t="shared" si="48"/>
        <v>42357.198958333334</v>
      </c>
      <c r="K1583">
        <v>1447757190</v>
      </c>
      <c r="L1583" s="12">
        <f t="shared" si="49"/>
        <v>42325.198958333334</v>
      </c>
      <c r="M1583" t="b">
        <v>0</v>
      </c>
      <c r="N1583">
        <v>1</v>
      </c>
      <c r="O1583" s="7">
        <f>E1583/D1583</f>
        <v>5.0000000000000001E-3</v>
      </c>
      <c r="P1583" s="8">
        <f>E1583/N1583</f>
        <v>5</v>
      </c>
      <c r="Q1583" t="str">
        <f>LEFT(T1583, FIND("/",T1583)-1)</f>
        <v>photography</v>
      </c>
      <c r="R1583" t="str">
        <f>RIGHT(T1583,LEN(T1583)-FIND("/",T1583))</f>
        <v>places</v>
      </c>
      <c r="S1583" t="b">
        <v>0</v>
      </c>
      <c r="T1583" t="s">
        <v>8279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8220</v>
      </c>
      <c r="G1584" t="s">
        <v>8223</v>
      </c>
      <c r="H1584" t="s">
        <v>8245</v>
      </c>
      <c r="I1584">
        <v>1445894400</v>
      </c>
      <c r="J1584" s="12">
        <f t="shared" si="48"/>
        <v>42303.638888888891</v>
      </c>
      <c r="K1584">
        <v>1440961053</v>
      </c>
      <c r="L1584" s="12">
        <f t="shared" si="49"/>
        <v>42246.539965277778</v>
      </c>
      <c r="M1584" t="b">
        <v>0</v>
      </c>
      <c r="N1584">
        <v>3</v>
      </c>
      <c r="O1584" s="7">
        <f>E1584/D1584</f>
        <v>9.2999999999999999E-2</v>
      </c>
      <c r="P1584" s="8">
        <f>E1584/N1584</f>
        <v>31</v>
      </c>
      <c r="Q1584" t="str">
        <f>LEFT(T1584, FIND("/",T1584)-1)</f>
        <v>photography</v>
      </c>
      <c r="R1584" t="str">
        <f>RIGHT(T1584,LEN(T1584)-FIND("/",T1584))</f>
        <v>places</v>
      </c>
      <c r="S1584" t="b">
        <v>0</v>
      </c>
      <c r="T1584" t="s">
        <v>8279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8220</v>
      </c>
      <c r="G1585" t="s">
        <v>8224</v>
      </c>
      <c r="H1585" t="s">
        <v>8245</v>
      </c>
      <c r="I1585">
        <v>1411681391</v>
      </c>
      <c r="J1585" s="12">
        <f t="shared" si="48"/>
        <v>41907.654988425929</v>
      </c>
      <c r="K1585">
        <v>1409089391</v>
      </c>
      <c r="L1585" s="12">
        <f t="shared" si="49"/>
        <v>41877.654988425929</v>
      </c>
      <c r="M1585" t="b">
        <v>0</v>
      </c>
      <c r="N1585">
        <v>1</v>
      </c>
      <c r="O1585" s="7">
        <f>E1585/D1585</f>
        <v>7.5000000000000002E-4</v>
      </c>
      <c r="P1585" s="8">
        <f>E1585/N1585</f>
        <v>15</v>
      </c>
      <c r="Q1585" t="str">
        <f>LEFT(T1585, FIND("/",T1585)-1)</f>
        <v>photography</v>
      </c>
      <c r="R1585" t="str">
        <f>RIGHT(T1585,LEN(T1585)-FIND("/",T1585))</f>
        <v>places</v>
      </c>
      <c r="S1585" t="b">
        <v>0</v>
      </c>
      <c r="T1585" t="s">
        <v>8279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8220</v>
      </c>
      <c r="G1586" t="s">
        <v>8223</v>
      </c>
      <c r="H1586" t="s">
        <v>8245</v>
      </c>
      <c r="I1586">
        <v>1401464101</v>
      </c>
      <c r="J1586" s="12">
        <f t="shared" si="48"/>
        <v>41789.399317129632</v>
      </c>
      <c r="K1586">
        <v>1400600101</v>
      </c>
      <c r="L1586" s="12">
        <f t="shared" si="49"/>
        <v>41779.399317129632</v>
      </c>
      <c r="M1586" t="b">
        <v>0</v>
      </c>
      <c r="N1586">
        <v>0</v>
      </c>
      <c r="O1586" s="7">
        <f>E1586/D1586</f>
        <v>0</v>
      </c>
      <c r="P1586" s="8" t="e">
        <f>E1586/N1586</f>
        <v>#DIV/0!</v>
      </c>
      <c r="Q1586" t="str">
        <f>LEFT(T1586, FIND("/",T1586)-1)</f>
        <v>photography</v>
      </c>
      <c r="R1586" t="str">
        <f>RIGHT(T1586,LEN(T1586)-FIND("/",T1586))</f>
        <v>places</v>
      </c>
      <c r="S1586" t="b">
        <v>0</v>
      </c>
      <c r="T1586" t="s">
        <v>8279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8220</v>
      </c>
      <c r="G1587" t="s">
        <v>8228</v>
      </c>
      <c r="H1587" t="s">
        <v>8245</v>
      </c>
      <c r="I1587">
        <v>1482663600</v>
      </c>
      <c r="J1587" s="12">
        <f t="shared" si="48"/>
        <v>42729.208333333328</v>
      </c>
      <c r="K1587">
        <v>1480800568</v>
      </c>
      <c r="L1587" s="12">
        <f t="shared" si="49"/>
        <v>42707.645462962959</v>
      </c>
      <c r="M1587" t="b">
        <v>0</v>
      </c>
      <c r="N1587">
        <v>12</v>
      </c>
      <c r="O1587" s="7">
        <f>E1587/D1587</f>
        <v>0.79</v>
      </c>
      <c r="P1587" s="8">
        <f>E1587/N1587</f>
        <v>131.66666666666666</v>
      </c>
      <c r="Q1587" t="str">
        <f>LEFT(T1587, FIND("/",T1587)-1)</f>
        <v>photography</v>
      </c>
      <c r="R1587" t="str">
        <f>RIGHT(T1587,LEN(T1587)-FIND("/",T1587))</f>
        <v>places</v>
      </c>
      <c r="S1587" t="b">
        <v>0</v>
      </c>
      <c r="T1587" t="s">
        <v>8279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8220</v>
      </c>
      <c r="G1588" t="s">
        <v>8223</v>
      </c>
      <c r="H1588" t="s">
        <v>8245</v>
      </c>
      <c r="I1588">
        <v>1428197422</v>
      </c>
      <c r="J1588" s="12">
        <f t="shared" si="48"/>
        <v>42098.812754629631</v>
      </c>
      <c r="K1588">
        <v>1425609022</v>
      </c>
      <c r="L1588" s="12">
        <f t="shared" si="49"/>
        <v>42068.854421296302</v>
      </c>
      <c r="M1588" t="b">
        <v>0</v>
      </c>
      <c r="N1588">
        <v>0</v>
      </c>
      <c r="O1588" s="7">
        <f>E1588/D1588</f>
        <v>0</v>
      </c>
      <c r="P1588" s="8" t="e">
        <f>E1588/N1588</f>
        <v>#DIV/0!</v>
      </c>
      <c r="Q1588" t="str">
        <f>LEFT(T1588, FIND("/",T1588)-1)</f>
        <v>photography</v>
      </c>
      <c r="R1588" t="str">
        <f>RIGHT(T1588,LEN(T1588)-FIND("/",T1588))</f>
        <v>places</v>
      </c>
      <c r="S1588" t="b">
        <v>0</v>
      </c>
      <c r="T1588" t="s">
        <v>8279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8220</v>
      </c>
      <c r="G1589" t="s">
        <v>8223</v>
      </c>
      <c r="H1589" t="s">
        <v>8245</v>
      </c>
      <c r="I1589">
        <v>1418510965</v>
      </c>
      <c r="J1589" s="12">
        <f t="shared" si="48"/>
        <v>41986.700983796298</v>
      </c>
      <c r="K1589">
        <v>1415918965</v>
      </c>
      <c r="L1589" s="12">
        <f t="shared" si="49"/>
        <v>41956.700983796298</v>
      </c>
      <c r="M1589" t="b">
        <v>0</v>
      </c>
      <c r="N1589">
        <v>1</v>
      </c>
      <c r="O1589" s="7">
        <f>E1589/D1589</f>
        <v>1.3333333333333334E-4</v>
      </c>
      <c r="P1589" s="8">
        <f>E1589/N1589</f>
        <v>1</v>
      </c>
      <c r="Q1589" t="str">
        <f>LEFT(T1589, FIND("/",T1589)-1)</f>
        <v>photography</v>
      </c>
      <c r="R1589" t="str">
        <f>RIGHT(T1589,LEN(T1589)-FIND("/",T1589))</f>
        <v>places</v>
      </c>
      <c r="S1589" t="b">
        <v>0</v>
      </c>
      <c r="T1589" t="s">
        <v>8279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8220</v>
      </c>
      <c r="G1590" t="s">
        <v>8223</v>
      </c>
      <c r="H1590" t="s">
        <v>8245</v>
      </c>
      <c r="I1590">
        <v>1422735120</v>
      </c>
      <c r="J1590" s="12">
        <f t="shared" si="48"/>
        <v>42035.591666666667</v>
      </c>
      <c r="K1590">
        <v>1420091999</v>
      </c>
      <c r="L1590" s="12">
        <f t="shared" si="49"/>
        <v>42004.99998842593</v>
      </c>
      <c r="M1590" t="b">
        <v>0</v>
      </c>
      <c r="N1590">
        <v>0</v>
      </c>
      <c r="O1590" s="7">
        <f>E1590/D1590</f>
        <v>0</v>
      </c>
      <c r="P1590" s="8" t="e">
        <f>E1590/N1590</f>
        <v>#DIV/0!</v>
      </c>
      <c r="Q1590" t="str">
        <f>LEFT(T1590, FIND("/",T1590)-1)</f>
        <v>photography</v>
      </c>
      <c r="R1590" t="str">
        <f>RIGHT(T1590,LEN(T1590)-FIND("/",T1590))</f>
        <v>places</v>
      </c>
      <c r="S1590" t="b">
        <v>0</v>
      </c>
      <c r="T1590" t="s">
        <v>8279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8220</v>
      </c>
      <c r="G1591" t="s">
        <v>8223</v>
      </c>
      <c r="H1591" t="s">
        <v>8245</v>
      </c>
      <c r="I1591">
        <v>1444433886</v>
      </c>
      <c r="J1591" s="12">
        <f t="shared" si="48"/>
        <v>42286.734791666662</v>
      </c>
      <c r="K1591">
        <v>1441841886</v>
      </c>
      <c r="L1591" s="12">
        <f t="shared" si="49"/>
        <v>42256.734791666662</v>
      </c>
      <c r="M1591" t="b">
        <v>0</v>
      </c>
      <c r="N1591">
        <v>0</v>
      </c>
      <c r="O1591" s="7">
        <f>E1591/D1591</f>
        <v>0</v>
      </c>
      <c r="P1591" s="8" t="e">
        <f>E1591/N1591</f>
        <v>#DIV/0!</v>
      </c>
      <c r="Q1591" t="str">
        <f>LEFT(T1591, FIND("/",T1591)-1)</f>
        <v>photography</v>
      </c>
      <c r="R1591" t="str">
        <f>RIGHT(T1591,LEN(T1591)-FIND("/",T1591))</f>
        <v>places</v>
      </c>
      <c r="S1591" t="b">
        <v>0</v>
      </c>
      <c r="T1591" t="s">
        <v>8279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8220</v>
      </c>
      <c r="G1592" t="s">
        <v>8236</v>
      </c>
      <c r="H1592" t="s">
        <v>8245</v>
      </c>
      <c r="I1592">
        <v>1443040464</v>
      </c>
      <c r="J1592" s="12">
        <f t="shared" si="48"/>
        <v>42270.607222222221</v>
      </c>
      <c r="K1592">
        <v>1440448464</v>
      </c>
      <c r="L1592" s="12">
        <f t="shared" si="49"/>
        <v>42240.607222222221</v>
      </c>
      <c r="M1592" t="b">
        <v>0</v>
      </c>
      <c r="N1592">
        <v>2</v>
      </c>
      <c r="O1592" s="7">
        <f>E1592/D1592</f>
        <v>1.7000000000000001E-2</v>
      </c>
      <c r="P1592" s="8">
        <f>E1592/N1592</f>
        <v>510</v>
      </c>
      <c r="Q1592" t="str">
        <f>LEFT(T1592, FIND("/",T1592)-1)</f>
        <v>photography</v>
      </c>
      <c r="R1592" t="str">
        <f>RIGHT(T1592,LEN(T1592)-FIND("/",T1592))</f>
        <v>places</v>
      </c>
      <c r="S1592" t="b">
        <v>0</v>
      </c>
      <c r="T1592" t="s">
        <v>8279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8220</v>
      </c>
      <c r="G1593" t="s">
        <v>8224</v>
      </c>
      <c r="H1593" t="s">
        <v>8245</v>
      </c>
      <c r="I1593">
        <v>1459700741</v>
      </c>
      <c r="J1593" s="12">
        <f t="shared" si="48"/>
        <v>42463.43450231482</v>
      </c>
      <c r="K1593">
        <v>1457112341</v>
      </c>
      <c r="L1593" s="12">
        <f t="shared" si="49"/>
        <v>42433.476168981477</v>
      </c>
      <c r="M1593" t="b">
        <v>0</v>
      </c>
      <c r="N1593">
        <v>92</v>
      </c>
      <c r="O1593" s="7">
        <f>E1593/D1593</f>
        <v>0.29228571428571426</v>
      </c>
      <c r="P1593" s="8">
        <f>E1593/N1593</f>
        <v>44.478260869565219</v>
      </c>
      <c r="Q1593" t="str">
        <f>LEFT(T1593, FIND("/",T1593)-1)</f>
        <v>photography</v>
      </c>
      <c r="R1593" t="str">
        <f>RIGHT(T1593,LEN(T1593)-FIND("/",T1593))</f>
        <v>places</v>
      </c>
      <c r="S1593" t="b">
        <v>0</v>
      </c>
      <c r="T1593" t="s">
        <v>8279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8220</v>
      </c>
      <c r="G1594" t="s">
        <v>8223</v>
      </c>
      <c r="H1594" t="s">
        <v>8245</v>
      </c>
      <c r="I1594">
        <v>1427503485</v>
      </c>
      <c r="J1594" s="12">
        <f t="shared" si="48"/>
        <v>42090.781076388885</v>
      </c>
      <c r="K1594">
        <v>1423619085</v>
      </c>
      <c r="L1594" s="12">
        <f t="shared" si="49"/>
        <v>42045.822743055556</v>
      </c>
      <c r="M1594" t="b">
        <v>0</v>
      </c>
      <c r="N1594">
        <v>0</v>
      </c>
      <c r="O1594" s="7">
        <f>E1594/D1594</f>
        <v>0</v>
      </c>
      <c r="P1594" s="8" t="e">
        <f>E1594/N1594</f>
        <v>#DIV/0!</v>
      </c>
      <c r="Q1594" t="str">
        <f>LEFT(T1594, FIND("/",T1594)-1)</f>
        <v>photography</v>
      </c>
      <c r="R1594" t="str">
        <f>RIGHT(T1594,LEN(T1594)-FIND("/",T1594))</f>
        <v>places</v>
      </c>
      <c r="S1594" t="b">
        <v>0</v>
      </c>
      <c r="T1594" t="s">
        <v>8279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8220</v>
      </c>
      <c r="G1595" t="s">
        <v>8223</v>
      </c>
      <c r="H1595" t="s">
        <v>8245</v>
      </c>
      <c r="I1595">
        <v>1425154655</v>
      </c>
      <c r="J1595" s="12">
        <f t="shared" si="48"/>
        <v>42063.595543981486</v>
      </c>
      <c r="K1595">
        <v>1422562655</v>
      </c>
      <c r="L1595" s="12">
        <f t="shared" si="49"/>
        <v>42033.595543981486</v>
      </c>
      <c r="M1595" t="b">
        <v>0</v>
      </c>
      <c r="N1595">
        <v>3</v>
      </c>
      <c r="O1595" s="7">
        <f>E1595/D1595</f>
        <v>1.3636363636363637E-4</v>
      </c>
      <c r="P1595" s="8">
        <f>E1595/N1595</f>
        <v>1</v>
      </c>
      <c r="Q1595" t="str">
        <f>LEFT(T1595, FIND("/",T1595)-1)</f>
        <v>photography</v>
      </c>
      <c r="R1595" t="str">
        <f>RIGHT(T1595,LEN(T1595)-FIND("/",T1595))</f>
        <v>places</v>
      </c>
      <c r="S1595" t="b">
        <v>0</v>
      </c>
      <c r="T1595" t="s">
        <v>8279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8220</v>
      </c>
      <c r="G1596" t="s">
        <v>8223</v>
      </c>
      <c r="H1596" t="s">
        <v>8245</v>
      </c>
      <c r="I1596">
        <v>1463329260</v>
      </c>
      <c r="J1596" s="12">
        <f t="shared" si="48"/>
        <v>42505.431249999994</v>
      </c>
      <c r="K1596">
        <v>1458147982</v>
      </c>
      <c r="L1596" s="12">
        <f t="shared" si="49"/>
        <v>42445.462754629625</v>
      </c>
      <c r="M1596" t="b">
        <v>0</v>
      </c>
      <c r="N1596">
        <v>10</v>
      </c>
      <c r="O1596" s="7">
        <f>E1596/D1596</f>
        <v>0.20499999999999999</v>
      </c>
      <c r="P1596" s="8">
        <f>E1596/N1596</f>
        <v>20.5</v>
      </c>
      <c r="Q1596" t="str">
        <f>LEFT(T1596, FIND("/",T1596)-1)</f>
        <v>photography</v>
      </c>
      <c r="R1596" t="str">
        <f>RIGHT(T1596,LEN(T1596)-FIND("/",T1596))</f>
        <v>places</v>
      </c>
      <c r="S1596" t="b">
        <v>0</v>
      </c>
      <c r="T1596" t="s">
        <v>8279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8220</v>
      </c>
      <c r="G1597" t="s">
        <v>8223</v>
      </c>
      <c r="H1597" t="s">
        <v>8245</v>
      </c>
      <c r="I1597">
        <v>1403122380</v>
      </c>
      <c r="J1597" s="12">
        <f t="shared" si="48"/>
        <v>41808.592361111114</v>
      </c>
      <c r="K1597">
        <v>1400634728</v>
      </c>
      <c r="L1597" s="12">
        <f t="shared" si="49"/>
        <v>41779.800092592595</v>
      </c>
      <c r="M1597" t="b">
        <v>0</v>
      </c>
      <c r="N1597">
        <v>7</v>
      </c>
      <c r="O1597" s="7">
        <f>E1597/D1597</f>
        <v>2.8E-3</v>
      </c>
      <c r="P1597" s="8">
        <f>E1597/N1597</f>
        <v>40</v>
      </c>
      <c r="Q1597" t="str">
        <f>LEFT(T1597, FIND("/",T1597)-1)</f>
        <v>photography</v>
      </c>
      <c r="R1597" t="str">
        <f>RIGHT(T1597,LEN(T1597)-FIND("/",T1597))</f>
        <v>places</v>
      </c>
      <c r="S1597" t="b">
        <v>0</v>
      </c>
      <c r="T1597" t="s">
        <v>8279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8220</v>
      </c>
      <c r="G1598" t="s">
        <v>8224</v>
      </c>
      <c r="H1598" t="s">
        <v>8245</v>
      </c>
      <c r="I1598">
        <v>1418469569</v>
      </c>
      <c r="J1598" s="12">
        <f t="shared" si="48"/>
        <v>41986.221863425926</v>
      </c>
      <c r="K1598">
        <v>1414577969</v>
      </c>
      <c r="L1598" s="12">
        <f t="shared" si="49"/>
        <v>41941.180196759262</v>
      </c>
      <c r="M1598" t="b">
        <v>0</v>
      </c>
      <c r="N1598">
        <v>3</v>
      </c>
      <c r="O1598" s="7">
        <f>E1598/D1598</f>
        <v>2.3076923076923078E-2</v>
      </c>
      <c r="P1598" s="8">
        <f>E1598/N1598</f>
        <v>25</v>
      </c>
      <c r="Q1598" t="str">
        <f>LEFT(T1598, FIND("/",T1598)-1)</f>
        <v>photography</v>
      </c>
      <c r="R1598" t="str">
        <f>RIGHT(T1598,LEN(T1598)-FIND("/",T1598))</f>
        <v>places</v>
      </c>
      <c r="S1598" t="b">
        <v>0</v>
      </c>
      <c r="T1598" t="s">
        <v>8279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8220</v>
      </c>
      <c r="G1599" t="s">
        <v>8223</v>
      </c>
      <c r="H1599" t="s">
        <v>8245</v>
      </c>
      <c r="I1599">
        <v>1474360197</v>
      </c>
      <c r="J1599" s="12">
        <f t="shared" si="48"/>
        <v>42633.104131944448</v>
      </c>
      <c r="K1599">
        <v>1471768197</v>
      </c>
      <c r="L1599" s="12">
        <f t="shared" si="49"/>
        <v>42603.104131944448</v>
      </c>
      <c r="M1599" t="b">
        <v>0</v>
      </c>
      <c r="N1599">
        <v>0</v>
      </c>
      <c r="O1599" s="7">
        <f>E1599/D1599</f>
        <v>0</v>
      </c>
      <c r="P1599" s="8" t="e">
        <f>E1599/N1599</f>
        <v>#DIV/0!</v>
      </c>
      <c r="Q1599" t="str">
        <f>LEFT(T1599, FIND("/",T1599)-1)</f>
        <v>photography</v>
      </c>
      <c r="R1599" t="str">
        <f>RIGHT(T1599,LEN(T1599)-FIND("/",T1599))</f>
        <v>places</v>
      </c>
      <c r="S1599" t="b">
        <v>0</v>
      </c>
      <c r="T1599" t="s">
        <v>8279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8220</v>
      </c>
      <c r="G1600" t="s">
        <v>8223</v>
      </c>
      <c r="H1600" t="s">
        <v>8245</v>
      </c>
      <c r="I1600">
        <v>1437926458</v>
      </c>
      <c r="J1600" s="12">
        <f t="shared" si="48"/>
        <v>42211.417337962965</v>
      </c>
      <c r="K1600">
        <v>1432742458</v>
      </c>
      <c r="L1600" s="12">
        <f t="shared" si="49"/>
        <v>42151.417337962965</v>
      </c>
      <c r="M1600" t="b">
        <v>0</v>
      </c>
      <c r="N1600">
        <v>1</v>
      </c>
      <c r="O1600" s="7">
        <f>E1600/D1600</f>
        <v>1.25E-3</v>
      </c>
      <c r="P1600" s="8">
        <f>E1600/N1600</f>
        <v>1</v>
      </c>
      <c r="Q1600" t="str">
        <f>LEFT(T1600, FIND("/",T1600)-1)</f>
        <v>photography</v>
      </c>
      <c r="R1600" t="str">
        <f>RIGHT(T1600,LEN(T1600)-FIND("/",T1600))</f>
        <v>places</v>
      </c>
      <c r="S1600" t="b">
        <v>0</v>
      </c>
      <c r="T1600" t="s">
        <v>8279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8220</v>
      </c>
      <c r="G1601" t="s">
        <v>8224</v>
      </c>
      <c r="H1601" t="s">
        <v>8245</v>
      </c>
      <c r="I1601">
        <v>1460116576</v>
      </c>
      <c r="J1601" s="12">
        <f t="shared" si="48"/>
        <v>42468.247407407413</v>
      </c>
      <c r="K1601">
        <v>1457528176</v>
      </c>
      <c r="L1601" s="12">
        <f t="shared" si="49"/>
        <v>42438.28907407407</v>
      </c>
      <c r="M1601" t="b">
        <v>0</v>
      </c>
      <c r="N1601">
        <v>0</v>
      </c>
      <c r="O1601" s="7">
        <f>E1601/D1601</f>
        <v>0</v>
      </c>
      <c r="P1601" s="8" t="e">
        <f>E1601/N1601</f>
        <v>#DIV/0!</v>
      </c>
      <c r="Q1601" t="str">
        <f>LEFT(T1601, FIND("/",T1601)-1)</f>
        <v>photography</v>
      </c>
      <c r="R1601" t="str">
        <f>RIGHT(T1601,LEN(T1601)-FIND("/",T1601))</f>
        <v>places</v>
      </c>
      <c r="S1601" t="b">
        <v>0</v>
      </c>
      <c r="T1601" t="s">
        <v>8279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8220</v>
      </c>
      <c r="G1602" t="s">
        <v>8223</v>
      </c>
      <c r="H1602" t="s">
        <v>8245</v>
      </c>
      <c r="I1602">
        <v>1405401060</v>
      </c>
      <c r="J1602" s="12">
        <f t="shared" ref="J1602:J1665" si="50">(((I1602/60)/60)/24)+DATE(1970,1,1)+(-6/24)</f>
        <v>41834.96597222222</v>
      </c>
      <c r="K1602">
        <v>1401585752</v>
      </c>
      <c r="L1602" s="12">
        <f t="shared" ref="L1602:L1665" si="51">(((K1602/60)/60)/24)+DATE(1970,1,1)+(-6/24)</f>
        <v>41790.807314814818</v>
      </c>
      <c r="M1602" t="b">
        <v>0</v>
      </c>
      <c r="N1602">
        <v>9</v>
      </c>
      <c r="O1602" s="7">
        <f>E1602/D1602</f>
        <v>7.3400000000000007E-2</v>
      </c>
      <c r="P1602" s="8">
        <f>E1602/N1602</f>
        <v>40.777777777777779</v>
      </c>
      <c r="Q1602" t="str">
        <f>LEFT(T1602, FIND("/",T1602)-1)</f>
        <v>photography</v>
      </c>
      <c r="R1602" t="str">
        <f>RIGHT(T1602,LEN(T1602)-FIND("/",T1602))</f>
        <v>places</v>
      </c>
      <c r="S1602" t="b">
        <v>0</v>
      </c>
      <c r="T1602" t="s">
        <v>8279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8218</v>
      </c>
      <c r="G1603" t="s">
        <v>8223</v>
      </c>
      <c r="H1603" t="s">
        <v>8245</v>
      </c>
      <c r="I1603">
        <v>1304561633</v>
      </c>
      <c r="J1603" s="12">
        <f t="shared" si="50"/>
        <v>40667.842974537038</v>
      </c>
      <c r="K1603">
        <v>1301969633</v>
      </c>
      <c r="L1603" s="12">
        <f t="shared" si="51"/>
        <v>40637.842974537038</v>
      </c>
      <c r="M1603" t="b">
        <v>0</v>
      </c>
      <c r="N1603">
        <v>56</v>
      </c>
      <c r="O1603" s="7">
        <f>E1603/D1603</f>
        <v>1.082492</v>
      </c>
      <c r="P1603" s="8">
        <f>E1603/N1603</f>
        <v>48.325535714285714</v>
      </c>
      <c r="Q1603" t="str">
        <f>LEFT(T1603, FIND("/",T1603)-1)</f>
        <v>music</v>
      </c>
      <c r="R1603" t="str">
        <f>RIGHT(T1603,LEN(T1603)-FIND("/",T1603))</f>
        <v>rock</v>
      </c>
      <c r="S1603" t="b">
        <v>1</v>
      </c>
      <c r="T1603" t="s">
        <v>8264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8218</v>
      </c>
      <c r="G1604" t="s">
        <v>8223</v>
      </c>
      <c r="H1604" t="s">
        <v>8245</v>
      </c>
      <c r="I1604">
        <v>1318633200</v>
      </c>
      <c r="J1604" s="12">
        <f t="shared" si="50"/>
        <v>40830.708333333336</v>
      </c>
      <c r="K1604">
        <v>1314947317</v>
      </c>
      <c r="L1604" s="12">
        <f t="shared" si="51"/>
        <v>40788.047650462962</v>
      </c>
      <c r="M1604" t="b">
        <v>0</v>
      </c>
      <c r="N1604">
        <v>32</v>
      </c>
      <c r="O1604" s="7">
        <f>E1604/D1604</f>
        <v>1.0016666666666667</v>
      </c>
      <c r="P1604" s="8">
        <f>E1604/N1604</f>
        <v>46.953125</v>
      </c>
      <c r="Q1604" t="str">
        <f>LEFT(T1604, FIND("/",T1604)-1)</f>
        <v>music</v>
      </c>
      <c r="R1604" t="str">
        <f>RIGHT(T1604,LEN(T1604)-FIND("/",T1604))</f>
        <v>rock</v>
      </c>
      <c r="S1604" t="b">
        <v>1</v>
      </c>
      <c r="T1604" t="s">
        <v>8264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8218</v>
      </c>
      <c r="G1605" t="s">
        <v>8223</v>
      </c>
      <c r="H1605" t="s">
        <v>8245</v>
      </c>
      <c r="I1605">
        <v>1327723459</v>
      </c>
      <c r="J1605" s="12">
        <f t="shared" si="50"/>
        <v>40935.919664351852</v>
      </c>
      <c r="K1605">
        <v>1322539459</v>
      </c>
      <c r="L1605" s="12">
        <f t="shared" si="51"/>
        <v>40875.919664351852</v>
      </c>
      <c r="M1605" t="b">
        <v>0</v>
      </c>
      <c r="N1605">
        <v>30</v>
      </c>
      <c r="O1605" s="7">
        <f>E1605/D1605</f>
        <v>1.0003299999999999</v>
      </c>
      <c r="P1605" s="8">
        <f>E1605/N1605</f>
        <v>66.688666666666663</v>
      </c>
      <c r="Q1605" t="str">
        <f>LEFT(T1605, FIND("/",T1605)-1)</f>
        <v>music</v>
      </c>
      <c r="R1605" t="str">
        <f>RIGHT(T1605,LEN(T1605)-FIND("/",T1605))</f>
        <v>rock</v>
      </c>
      <c r="S1605" t="b">
        <v>1</v>
      </c>
      <c r="T1605" t="s">
        <v>8264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8218</v>
      </c>
      <c r="G1606" t="s">
        <v>8223</v>
      </c>
      <c r="H1606" t="s">
        <v>8245</v>
      </c>
      <c r="I1606">
        <v>1332011835</v>
      </c>
      <c r="J1606" s="12">
        <f t="shared" si="50"/>
        <v>40985.55364583333</v>
      </c>
      <c r="K1606">
        <v>1328559435</v>
      </c>
      <c r="L1606" s="12">
        <f t="shared" si="51"/>
        <v>40945.595312500001</v>
      </c>
      <c r="M1606" t="b">
        <v>0</v>
      </c>
      <c r="N1606">
        <v>70</v>
      </c>
      <c r="O1606" s="7">
        <f>E1606/D1606</f>
        <v>1.2210714285714286</v>
      </c>
      <c r="P1606" s="8">
        <f>E1606/N1606</f>
        <v>48.842857142857142</v>
      </c>
      <c r="Q1606" t="str">
        <f>LEFT(T1606, FIND("/",T1606)-1)</f>
        <v>music</v>
      </c>
      <c r="R1606" t="str">
        <f>RIGHT(T1606,LEN(T1606)-FIND("/",T1606))</f>
        <v>rock</v>
      </c>
      <c r="S1606" t="b">
        <v>1</v>
      </c>
      <c r="T1606" t="s">
        <v>8264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8218</v>
      </c>
      <c r="G1607" t="s">
        <v>8223</v>
      </c>
      <c r="H1607" t="s">
        <v>8245</v>
      </c>
      <c r="I1607">
        <v>1312182000</v>
      </c>
      <c r="J1607" s="12">
        <f t="shared" si="50"/>
        <v>40756.041666666664</v>
      </c>
      <c r="K1607">
        <v>1311380313</v>
      </c>
      <c r="L1607" s="12">
        <f t="shared" si="51"/>
        <v>40746.762881944444</v>
      </c>
      <c r="M1607" t="b">
        <v>0</v>
      </c>
      <c r="N1607">
        <v>44</v>
      </c>
      <c r="O1607" s="7">
        <f>E1607/D1607</f>
        <v>1.0069333333333335</v>
      </c>
      <c r="P1607" s="8">
        <f>E1607/N1607</f>
        <v>137.30909090909091</v>
      </c>
      <c r="Q1607" t="str">
        <f>LEFT(T1607, FIND("/",T1607)-1)</f>
        <v>music</v>
      </c>
      <c r="R1607" t="str">
        <f>RIGHT(T1607,LEN(T1607)-FIND("/",T1607))</f>
        <v>rock</v>
      </c>
      <c r="S1607" t="b">
        <v>1</v>
      </c>
      <c r="T1607" t="s">
        <v>8264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8218</v>
      </c>
      <c r="G1608" t="s">
        <v>8223</v>
      </c>
      <c r="H1608" t="s">
        <v>8245</v>
      </c>
      <c r="I1608">
        <v>1300930838</v>
      </c>
      <c r="J1608" s="12">
        <f t="shared" si="50"/>
        <v>40625.819884259261</v>
      </c>
      <c r="K1608">
        <v>1293158438</v>
      </c>
      <c r="L1608" s="12">
        <f t="shared" si="51"/>
        <v>40535.861550925925</v>
      </c>
      <c r="M1608" t="b">
        <v>0</v>
      </c>
      <c r="N1608">
        <v>92</v>
      </c>
      <c r="O1608" s="7">
        <f>E1608/D1608</f>
        <v>1.01004125</v>
      </c>
      <c r="P1608" s="8">
        <f>E1608/N1608</f>
        <v>87.829673913043479</v>
      </c>
      <c r="Q1608" t="str">
        <f>LEFT(T1608, FIND("/",T1608)-1)</f>
        <v>music</v>
      </c>
      <c r="R1608" t="str">
        <f>RIGHT(T1608,LEN(T1608)-FIND("/",T1608))</f>
        <v>rock</v>
      </c>
      <c r="S1608" t="b">
        <v>1</v>
      </c>
      <c r="T1608" t="s">
        <v>8264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8218</v>
      </c>
      <c r="G1609" t="s">
        <v>8223</v>
      </c>
      <c r="H1609" t="s">
        <v>8245</v>
      </c>
      <c r="I1609">
        <v>1339701851</v>
      </c>
      <c r="J1609" s="12">
        <f t="shared" si="50"/>
        <v>41074.55846064815</v>
      </c>
      <c r="K1609">
        <v>1337887451</v>
      </c>
      <c r="L1609" s="12">
        <f t="shared" si="51"/>
        <v>41053.55846064815</v>
      </c>
      <c r="M1609" t="b">
        <v>0</v>
      </c>
      <c r="N1609">
        <v>205</v>
      </c>
      <c r="O1609" s="7">
        <f>E1609/D1609</f>
        <v>1.4511000000000001</v>
      </c>
      <c r="P1609" s="8">
        <f>E1609/N1609</f>
        <v>70.785365853658533</v>
      </c>
      <c r="Q1609" t="str">
        <f>LEFT(T1609, FIND("/",T1609)-1)</f>
        <v>music</v>
      </c>
      <c r="R1609" t="str">
        <f>RIGHT(T1609,LEN(T1609)-FIND("/",T1609))</f>
        <v>rock</v>
      </c>
      <c r="S1609" t="b">
        <v>1</v>
      </c>
      <c r="T1609" t="s">
        <v>8264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8218</v>
      </c>
      <c r="G1610" t="s">
        <v>8223</v>
      </c>
      <c r="H1610" t="s">
        <v>8245</v>
      </c>
      <c r="I1610">
        <v>1388553960</v>
      </c>
      <c r="J1610" s="12">
        <f t="shared" si="50"/>
        <v>41639.976388888892</v>
      </c>
      <c r="K1610">
        <v>1385754986</v>
      </c>
      <c r="L1610" s="12">
        <f t="shared" si="51"/>
        <v>41607.58085648148</v>
      </c>
      <c r="M1610" t="b">
        <v>0</v>
      </c>
      <c r="N1610">
        <v>23</v>
      </c>
      <c r="O1610" s="7">
        <f>E1610/D1610</f>
        <v>1.0125</v>
      </c>
      <c r="P1610" s="8">
        <f>E1610/N1610</f>
        <v>52.826086956521742</v>
      </c>
      <c r="Q1610" t="str">
        <f>LEFT(T1610, FIND("/",T1610)-1)</f>
        <v>music</v>
      </c>
      <c r="R1610" t="str">
        <f>RIGHT(T1610,LEN(T1610)-FIND("/",T1610))</f>
        <v>rock</v>
      </c>
      <c r="S1610" t="b">
        <v>1</v>
      </c>
      <c r="T1610" t="s">
        <v>8264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8218</v>
      </c>
      <c r="G1611" t="s">
        <v>8223</v>
      </c>
      <c r="H1611" t="s">
        <v>8245</v>
      </c>
      <c r="I1611">
        <v>1320220800</v>
      </c>
      <c r="J1611" s="12">
        <f t="shared" si="50"/>
        <v>40849.083333333336</v>
      </c>
      <c r="K1611">
        <v>1315612909</v>
      </c>
      <c r="L1611" s="12">
        <f t="shared" si="51"/>
        <v>40795.751261574071</v>
      </c>
      <c r="M1611" t="b">
        <v>0</v>
      </c>
      <c r="N1611">
        <v>4</v>
      </c>
      <c r="O1611" s="7">
        <f>E1611/D1611</f>
        <v>1.1833333333333333</v>
      </c>
      <c r="P1611" s="8">
        <f>E1611/N1611</f>
        <v>443.75</v>
      </c>
      <c r="Q1611" t="str">
        <f>LEFT(T1611, FIND("/",T1611)-1)</f>
        <v>music</v>
      </c>
      <c r="R1611" t="str">
        <f>RIGHT(T1611,LEN(T1611)-FIND("/",T1611))</f>
        <v>rock</v>
      </c>
      <c r="S1611" t="b">
        <v>1</v>
      </c>
      <c r="T1611" t="s">
        <v>8264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8218</v>
      </c>
      <c r="G1612" t="s">
        <v>8223</v>
      </c>
      <c r="H1612" t="s">
        <v>8245</v>
      </c>
      <c r="I1612">
        <v>1355609510</v>
      </c>
      <c r="J1612" s="12">
        <f t="shared" si="50"/>
        <v>41258.674884259257</v>
      </c>
      <c r="K1612">
        <v>1353017510</v>
      </c>
      <c r="L1612" s="12">
        <f t="shared" si="51"/>
        <v>41228.674884259257</v>
      </c>
      <c r="M1612" t="b">
        <v>0</v>
      </c>
      <c r="N1612">
        <v>112</v>
      </c>
      <c r="O1612" s="7">
        <f>E1612/D1612</f>
        <v>2.7185000000000001</v>
      </c>
      <c r="P1612" s="8">
        <f>E1612/N1612</f>
        <v>48.544642857142854</v>
      </c>
      <c r="Q1612" t="str">
        <f>LEFT(T1612, FIND("/",T1612)-1)</f>
        <v>music</v>
      </c>
      <c r="R1612" t="str">
        <f>RIGHT(T1612,LEN(T1612)-FIND("/",T1612))</f>
        <v>rock</v>
      </c>
      <c r="S1612" t="b">
        <v>1</v>
      </c>
      <c r="T1612" t="s">
        <v>8264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8218</v>
      </c>
      <c r="G1613" t="s">
        <v>8223</v>
      </c>
      <c r="H1613" t="s">
        <v>8245</v>
      </c>
      <c r="I1613">
        <v>1370390432</v>
      </c>
      <c r="J1613" s="12">
        <f t="shared" si="50"/>
        <v>41429.75037037037</v>
      </c>
      <c r="K1613">
        <v>1368576032</v>
      </c>
      <c r="L1613" s="12">
        <f t="shared" si="51"/>
        <v>41408.75037037037</v>
      </c>
      <c r="M1613" t="b">
        <v>0</v>
      </c>
      <c r="N1613">
        <v>27</v>
      </c>
      <c r="O1613" s="7">
        <f>E1613/D1613</f>
        <v>1.25125</v>
      </c>
      <c r="P1613" s="8">
        <f>E1613/N1613</f>
        <v>37.074074074074076</v>
      </c>
      <c r="Q1613" t="str">
        <f>LEFT(T1613, FIND("/",T1613)-1)</f>
        <v>music</v>
      </c>
      <c r="R1613" t="str">
        <f>RIGHT(T1613,LEN(T1613)-FIND("/",T1613))</f>
        <v>rock</v>
      </c>
      <c r="S1613" t="b">
        <v>1</v>
      </c>
      <c r="T1613" t="s">
        <v>8264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8218</v>
      </c>
      <c r="G1614" t="s">
        <v>8223</v>
      </c>
      <c r="H1614" t="s">
        <v>8245</v>
      </c>
      <c r="I1614">
        <v>1357160384</v>
      </c>
      <c r="J1614" s="12">
        <f t="shared" si="50"/>
        <v>41276.624814814815</v>
      </c>
      <c r="K1614">
        <v>1354568384</v>
      </c>
      <c r="L1614" s="12">
        <f t="shared" si="51"/>
        <v>41246.624814814815</v>
      </c>
      <c r="M1614" t="b">
        <v>0</v>
      </c>
      <c r="N1614">
        <v>11</v>
      </c>
      <c r="O1614" s="7">
        <f>E1614/D1614</f>
        <v>1.1000000000000001</v>
      </c>
      <c r="P1614" s="8">
        <f>E1614/N1614</f>
        <v>50</v>
      </c>
      <c r="Q1614" t="str">
        <f>LEFT(T1614, FIND("/",T1614)-1)</f>
        <v>music</v>
      </c>
      <c r="R1614" t="str">
        <f>RIGHT(T1614,LEN(T1614)-FIND("/",T1614))</f>
        <v>rock</v>
      </c>
      <c r="S1614" t="b">
        <v>1</v>
      </c>
      <c r="T1614" t="s">
        <v>8264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8218</v>
      </c>
      <c r="G1615" t="s">
        <v>8223</v>
      </c>
      <c r="H1615" t="s">
        <v>8245</v>
      </c>
      <c r="I1615">
        <v>1342921202</v>
      </c>
      <c r="J1615" s="12">
        <f t="shared" si="50"/>
        <v>41111.819467592592</v>
      </c>
      <c r="K1615">
        <v>1340329202</v>
      </c>
      <c r="L1615" s="12">
        <f t="shared" si="51"/>
        <v>41081.819467592592</v>
      </c>
      <c r="M1615" t="b">
        <v>0</v>
      </c>
      <c r="N1615">
        <v>26</v>
      </c>
      <c r="O1615" s="7">
        <f>E1615/D1615</f>
        <v>1.0149999999999999</v>
      </c>
      <c r="P1615" s="8">
        <f>E1615/N1615</f>
        <v>39.03846153846154</v>
      </c>
      <c r="Q1615" t="str">
        <f>LEFT(T1615, FIND("/",T1615)-1)</f>
        <v>music</v>
      </c>
      <c r="R1615" t="str">
        <f>RIGHT(T1615,LEN(T1615)-FIND("/",T1615))</f>
        <v>rock</v>
      </c>
      <c r="S1615" t="b">
        <v>1</v>
      </c>
      <c r="T1615" t="s">
        <v>8264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8218</v>
      </c>
      <c r="G1616" t="s">
        <v>8223</v>
      </c>
      <c r="H1616" t="s">
        <v>8245</v>
      </c>
      <c r="I1616">
        <v>1407085200</v>
      </c>
      <c r="J1616" s="12">
        <f t="shared" si="50"/>
        <v>41854.458333333336</v>
      </c>
      <c r="K1616">
        <v>1401924769</v>
      </c>
      <c r="L1616" s="12">
        <f t="shared" si="51"/>
        <v>41794.731122685182</v>
      </c>
      <c r="M1616" t="b">
        <v>0</v>
      </c>
      <c r="N1616">
        <v>77</v>
      </c>
      <c r="O1616" s="7">
        <f>E1616/D1616</f>
        <v>1.0269999999999999</v>
      </c>
      <c r="P1616" s="8">
        <f>E1616/N1616</f>
        <v>66.688311688311686</v>
      </c>
      <c r="Q1616" t="str">
        <f>LEFT(T1616, FIND("/",T1616)-1)</f>
        <v>music</v>
      </c>
      <c r="R1616" t="str">
        <f>RIGHT(T1616,LEN(T1616)-FIND("/",T1616))</f>
        <v>rock</v>
      </c>
      <c r="S1616" t="b">
        <v>1</v>
      </c>
      <c r="T1616" t="s">
        <v>8264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8218</v>
      </c>
      <c r="G1617" t="s">
        <v>8223</v>
      </c>
      <c r="H1617" t="s">
        <v>8245</v>
      </c>
      <c r="I1617">
        <v>1323742396</v>
      </c>
      <c r="J1617" s="12">
        <f t="shared" si="50"/>
        <v>40889.842546296299</v>
      </c>
      <c r="K1617">
        <v>1319850796</v>
      </c>
      <c r="L1617" s="12">
        <f t="shared" si="51"/>
        <v>40844.800879629627</v>
      </c>
      <c r="M1617" t="b">
        <v>0</v>
      </c>
      <c r="N1617">
        <v>136</v>
      </c>
      <c r="O1617" s="7">
        <f>E1617/D1617</f>
        <v>1.1412500000000001</v>
      </c>
      <c r="P1617" s="8">
        <f>E1617/N1617</f>
        <v>67.132352941176464</v>
      </c>
      <c r="Q1617" t="str">
        <f>LEFT(T1617, FIND("/",T1617)-1)</f>
        <v>music</v>
      </c>
      <c r="R1617" t="str">
        <f>RIGHT(T1617,LEN(T1617)-FIND("/",T1617))</f>
        <v>rock</v>
      </c>
      <c r="S1617" t="b">
        <v>1</v>
      </c>
      <c r="T1617" t="s">
        <v>8264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8218</v>
      </c>
      <c r="G1618" t="s">
        <v>8223</v>
      </c>
      <c r="H1618" t="s">
        <v>8245</v>
      </c>
      <c r="I1618">
        <v>1353621600</v>
      </c>
      <c r="J1618" s="12">
        <f t="shared" si="50"/>
        <v>41235.666666666664</v>
      </c>
      <c r="K1618">
        <v>1350061821</v>
      </c>
      <c r="L1618" s="12">
        <f t="shared" si="51"/>
        <v>41194.465520833335</v>
      </c>
      <c r="M1618" t="b">
        <v>0</v>
      </c>
      <c r="N1618">
        <v>157</v>
      </c>
      <c r="O1618" s="7">
        <f>E1618/D1618</f>
        <v>1.042</v>
      </c>
      <c r="P1618" s="8">
        <f>E1618/N1618</f>
        <v>66.369426751592357</v>
      </c>
      <c r="Q1618" t="str">
        <f>LEFT(T1618, FIND("/",T1618)-1)</f>
        <v>music</v>
      </c>
      <c r="R1618" t="str">
        <f>RIGHT(T1618,LEN(T1618)-FIND("/",T1618))</f>
        <v>rock</v>
      </c>
      <c r="S1618" t="b">
        <v>1</v>
      </c>
      <c r="T1618" t="s">
        <v>8264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8218</v>
      </c>
      <c r="G1619" t="s">
        <v>8223</v>
      </c>
      <c r="H1619" t="s">
        <v>8245</v>
      </c>
      <c r="I1619">
        <v>1383332400</v>
      </c>
      <c r="J1619" s="12">
        <f t="shared" si="50"/>
        <v>41579.541666666664</v>
      </c>
      <c r="K1619">
        <v>1380470188</v>
      </c>
      <c r="L1619" s="12">
        <f t="shared" si="51"/>
        <v>41546.414212962962</v>
      </c>
      <c r="M1619" t="b">
        <v>0</v>
      </c>
      <c r="N1619">
        <v>158</v>
      </c>
      <c r="O1619" s="7">
        <f>E1619/D1619</f>
        <v>1.4585714285714286</v>
      </c>
      <c r="P1619" s="8">
        <f>E1619/N1619</f>
        <v>64.620253164556956</v>
      </c>
      <c r="Q1619" t="str">
        <f>LEFT(T1619, FIND("/",T1619)-1)</f>
        <v>music</v>
      </c>
      <c r="R1619" t="str">
        <f>RIGHT(T1619,LEN(T1619)-FIND("/",T1619))</f>
        <v>rock</v>
      </c>
      <c r="S1619" t="b">
        <v>1</v>
      </c>
      <c r="T1619" t="s">
        <v>8264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8218</v>
      </c>
      <c r="G1620" t="s">
        <v>8223</v>
      </c>
      <c r="H1620" t="s">
        <v>8245</v>
      </c>
      <c r="I1620">
        <v>1362757335</v>
      </c>
      <c r="J1620" s="12">
        <f t="shared" si="50"/>
        <v>41341.404340277775</v>
      </c>
      <c r="K1620">
        <v>1359301335</v>
      </c>
      <c r="L1620" s="12">
        <f t="shared" si="51"/>
        <v>41301.404340277775</v>
      </c>
      <c r="M1620" t="b">
        <v>0</v>
      </c>
      <c r="N1620">
        <v>27</v>
      </c>
      <c r="O1620" s="7">
        <f>E1620/D1620</f>
        <v>1.0506666666666666</v>
      </c>
      <c r="P1620" s="8">
        <f>E1620/N1620</f>
        <v>58.370370370370374</v>
      </c>
      <c r="Q1620" t="str">
        <f>LEFT(T1620, FIND("/",T1620)-1)</f>
        <v>music</v>
      </c>
      <c r="R1620" t="str">
        <f>RIGHT(T1620,LEN(T1620)-FIND("/",T1620))</f>
        <v>rock</v>
      </c>
      <c r="S1620" t="b">
        <v>1</v>
      </c>
      <c r="T1620" t="s">
        <v>8264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8218</v>
      </c>
      <c r="G1621" t="s">
        <v>8223</v>
      </c>
      <c r="H1621" t="s">
        <v>8245</v>
      </c>
      <c r="I1621">
        <v>1410755286</v>
      </c>
      <c r="J1621" s="12">
        <f t="shared" si="50"/>
        <v>41896.93618055556</v>
      </c>
      <c r="K1621">
        <v>1408940886</v>
      </c>
      <c r="L1621" s="12">
        <f t="shared" si="51"/>
        <v>41875.93618055556</v>
      </c>
      <c r="M1621" t="b">
        <v>0</v>
      </c>
      <c r="N1621">
        <v>23</v>
      </c>
      <c r="O1621" s="7">
        <f>E1621/D1621</f>
        <v>1.3333333333333333</v>
      </c>
      <c r="P1621" s="8">
        <f>E1621/N1621</f>
        <v>86.956521739130437</v>
      </c>
      <c r="Q1621" t="str">
        <f>LEFT(T1621, FIND("/",T1621)-1)</f>
        <v>music</v>
      </c>
      <c r="R1621" t="str">
        <f>RIGHT(T1621,LEN(T1621)-FIND("/",T1621))</f>
        <v>rock</v>
      </c>
      <c r="S1621" t="b">
        <v>1</v>
      </c>
      <c r="T1621" t="s">
        <v>8264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8218</v>
      </c>
      <c r="G1622" t="s">
        <v>8223</v>
      </c>
      <c r="H1622" t="s">
        <v>8245</v>
      </c>
      <c r="I1622">
        <v>1361606940</v>
      </c>
      <c r="J1622" s="12">
        <f t="shared" si="50"/>
        <v>41328.089583333334</v>
      </c>
      <c r="K1622">
        <v>1361002140</v>
      </c>
      <c r="L1622" s="12">
        <f t="shared" si="51"/>
        <v>41321.089583333334</v>
      </c>
      <c r="M1622" t="b">
        <v>0</v>
      </c>
      <c r="N1622">
        <v>17</v>
      </c>
      <c r="O1622" s="7">
        <f>E1622/D1622</f>
        <v>1.1299999999999999</v>
      </c>
      <c r="P1622" s="8">
        <f>E1622/N1622</f>
        <v>66.470588235294116</v>
      </c>
      <c r="Q1622" t="str">
        <f>LEFT(T1622, FIND("/",T1622)-1)</f>
        <v>music</v>
      </c>
      <c r="R1622" t="str">
        <f>RIGHT(T1622,LEN(T1622)-FIND("/",T1622))</f>
        <v>rock</v>
      </c>
      <c r="S1622" t="b">
        <v>1</v>
      </c>
      <c r="T1622" t="s">
        <v>8264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8218</v>
      </c>
      <c r="G1623" t="s">
        <v>8223</v>
      </c>
      <c r="H1623" t="s">
        <v>8245</v>
      </c>
      <c r="I1623">
        <v>1338177540</v>
      </c>
      <c r="J1623" s="12">
        <f t="shared" si="50"/>
        <v>41056.915972222225</v>
      </c>
      <c r="K1623">
        <v>1333550015</v>
      </c>
      <c r="L1623" s="12">
        <f t="shared" si="51"/>
        <v>41003.35665509259</v>
      </c>
      <c r="M1623" t="b">
        <v>0</v>
      </c>
      <c r="N1623">
        <v>37</v>
      </c>
      <c r="O1623" s="7">
        <f>E1623/D1623</f>
        <v>1.212</v>
      </c>
      <c r="P1623" s="8">
        <f>E1623/N1623</f>
        <v>163.78378378378378</v>
      </c>
      <c r="Q1623" t="str">
        <f>LEFT(T1623, FIND("/",T1623)-1)</f>
        <v>music</v>
      </c>
      <c r="R1623" t="str">
        <f>RIGHT(T1623,LEN(T1623)-FIND("/",T1623))</f>
        <v>rock</v>
      </c>
      <c r="S1623" t="b">
        <v>1</v>
      </c>
      <c r="T1623" t="s">
        <v>8264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8218</v>
      </c>
      <c r="G1624" t="s">
        <v>8223</v>
      </c>
      <c r="H1624" t="s">
        <v>8245</v>
      </c>
      <c r="I1624">
        <v>1418803140</v>
      </c>
      <c r="J1624" s="12">
        <f t="shared" si="50"/>
        <v>41990.082638888889</v>
      </c>
      <c r="K1624">
        <v>1415343874</v>
      </c>
      <c r="L1624" s="12">
        <f t="shared" si="51"/>
        <v>41950.04483796296</v>
      </c>
      <c r="M1624" t="b">
        <v>0</v>
      </c>
      <c r="N1624">
        <v>65</v>
      </c>
      <c r="O1624" s="7">
        <f>E1624/D1624</f>
        <v>1.0172463768115942</v>
      </c>
      <c r="P1624" s="8">
        <f>E1624/N1624</f>
        <v>107.98461538461538</v>
      </c>
      <c r="Q1624" t="str">
        <f>LEFT(T1624, FIND("/",T1624)-1)</f>
        <v>music</v>
      </c>
      <c r="R1624" t="str">
        <f>RIGHT(T1624,LEN(T1624)-FIND("/",T1624))</f>
        <v>rock</v>
      </c>
      <c r="S1624" t="b">
        <v>1</v>
      </c>
      <c r="T1624" t="s">
        <v>8264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8218</v>
      </c>
      <c r="G1625" t="s">
        <v>8224</v>
      </c>
      <c r="H1625" t="s">
        <v>8245</v>
      </c>
      <c r="I1625">
        <v>1377621089</v>
      </c>
      <c r="J1625" s="12">
        <f t="shared" si="50"/>
        <v>41513.438530092593</v>
      </c>
      <c r="K1625">
        <v>1372437089</v>
      </c>
      <c r="L1625" s="12">
        <f t="shared" si="51"/>
        <v>41453.438530092593</v>
      </c>
      <c r="M1625" t="b">
        <v>0</v>
      </c>
      <c r="N1625">
        <v>18</v>
      </c>
      <c r="O1625" s="7">
        <f>E1625/D1625</f>
        <v>1.0106666666666666</v>
      </c>
      <c r="P1625" s="8">
        <f>E1625/N1625</f>
        <v>42.111111111111114</v>
      </c>
      <c r="Q1625" t="str">
        <f>LEFT(T1625, FIND("/",T1625)-1)</f>
        <v>music</v>
      </c>
      <c r="R1625" t="str">
        <f>RIGHT(T1625,LEN(T1625)-FIND("/",T1625))</f>
        <v>rock</v>
      </c>
      <c r="S1625" t="b">
        <v>1</v>
      </c>
      <c r="T1625" t="s">
        <v>8264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8218</v>
      </c>
      <c r="G1626" t="s">
        <v>8223</v>
      </c>
      <c r="H1626" t="s">
        <v>8245</v>
      </c>
      <c r="I1626">
        <v>1357721335</v>
      </c>
      <c r="J1626" s="12">
        <f t="shared" si="50"/>
        <v>41283.117303240739</v>
      </c>
      <c r="K1626">
        <v>1354265335</v>
      </c>
      <c r="L1626" s="12">
        <f t="shared" si="51"/>
        <v>41243.117303240739</v>
      </c>
      <c r="M1626" t="b">
        <v>0</v>
      </c>
      <c r="N1626">
        <v>25</v>
      </c>
      <c r="O1626" s="7">
        <f>E1626/D1626</f>
        <v>1.18</v>
      </c>
      <c r="P1626" s="8">
        <f>E1626/N1626</f>
        <v>47.2</v>
      </c>
      <c r="Q1626" t="str">
        <f>LEFT(T1626, FIND("/",T1626)-1)</f>
        <v>music</v>
      </c>
      <c r="R1626" t="str">
        <f>RIGHT(T1626,LEN(T1626)-FIND("/",T1626))</f>
        <v>rock</v>
      </c>
      <c r="S1626" t="b">
        <v>1</v>
      </c>
      <c r="T1626" t="s">
        <v>8264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8218</v>
      </c>
      <c r="G1627" t="s">
        <v>8223</v>
      </c>
      <c r="H1627" t="s">
        <v>8245</v>
      </c>
      <c r="I1627">
        <v>1347382053</v>
      </c>
      <c r="J1627" s="12">
        <f t="shared" si="50"/>
        <v>41163.449687500004</v>
      </c>
      <c r="K1627">
        <v>1344962853</v>
      </c>
      <c r="L1627" s="12">
        <f t="shared" si="51"/>
        <v>41135.449687500004</v>
      </c>
      <c r="M1627" t="b">
        <v>0</v>
      </c>
      <c r="N1627">
        <v>104</v>
      </c>
      <c r="O1627" s="7">
        <f>E1627/D1627</f>
        <v>1.5533333333333332</v>
      </c>
      <c r="P1627" s="8">
        <f>E1627/N1627</f>
        <v>112.01923076923077</v>
      </c>
      <c r="Q1627" t="str">
        <f>LEFT(T1627, FIND("/",T1627)-1)</f>
        <v>music</v>
      </c>
      <c r="R1627" t="str">
        <f>RIGHT(T1627,LEN(T1627)-FIND("/",T1627))</f>
        <v>rock</v>
      </c>
      <c r="S1627" t="b">
        <v>1</v>
      </c>
      <c r="T1627" t="s">
        <v>8264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8218</v>
      </c>
      <c r="G1628" t="s">
        <v>8223</v>
      </c>
      <c r="H1628" t="s">
        <v>8245</v>
      </c>
      <c r="I1628">
        <v>1385932867</v>
      </c>
      <c r="J1628" s="12">
        <f t="shared" si="50"/>
        <v>41609.639664351853</v>
      </c>
      <c r="K1628">
        <v>1383337267</v>
      </c>
      <c r="L1628" s="12">
        <f t="shared" si="51"/>
        <v>41579.597997685189</v>
      </c>
      <c r="M1628" t="b">
        <v>0</v>
      </c>
      <c r="N1628">
        <v>108</v>
      </c>
      <c r="O1628" s="7">
        <f>E1628/D1628</f>
        <v>1.0118750000000001</v>
      </c>
      <c r="P1628" s="8">
        <f>E1628/N1628</f>
        <v>74.953703703703709</v>
      </c>
      <c r="Q1628" t="str">
        <f>LEFT(T1628, FIND("/",T1628)-1)</f>
        <v>music</v>
      </c>
      <c r="R1628" t="str">
        <f>RIGHT(T1628,LEN(T1628)-FIND("/",T1628))</f>
        <v>rock</v>
      </c>
      <c r="S1628" t="b">
        <v>1</v>
      </c>
      <c r="T1628" t="s">
        <v>8264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8218</v>
      </c>
      <c r="G1629" t="s">
        <v>8223</v>
      </c>
      <c r="H1629" t="s">
        <v>8245</v>
      </c>
      <c r="I1629">
        <v>1353905940</v>
      </c>
      <c r="J1629" s="12">
        <f t="shared" si="50"/>
        <v>41238.957638888889</v>
      </c>
      <c r="K1629">
        <v>1351011489</v>
      </c>
      <c r="L1629" s="12">
        <f t="shared" si="51"/>
        <v>41205.457048611112</v>
      </c>
      <c r="M1629" t="b">
        <v>0</v>
      </c>
      <c r="N1629">
        <v>38</v>
      </c>
      <c r="O1629" s="7">
        <f>E1629/D1629</f>
        <v>1.17</v>
      </c>
      <c r="P1629" s="8">
        <f>E1629/N1629</f>
        <v>61.578947368421055</v>
      </c>
      <c r="Q1629" t="str">
        <f>LEFT(T1629, FIND("/",T1629)-1)</f>
        <v>music</v>
      </c>
      <c r="R1629" t="str">
        <f>RIGHT(T1629,LEN(T1629)-FIND("/",T1629))</f>
        <v>rock</v>
      </c>
      <c r="S1629" t="b">
        <v>1</v>
      </c>
      <c r="T1629" t="s">
        <v>8264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8218</v>
      </c>
      <c r="G1630" t="s">
        <v>8223</v>
      </c>
      <c r="H1630" t="s">
        <v>8245</v>
      </c>
      <c r="I1630">
        <v>1403026882</v>
      </c>
      <c r="J1630" s="12">
        <f t="shared" si="50"/>
        <v>41807.487060185187</v>
      </c>
      <c r="K1630">
        <v>1400175682</v>
      </c>
      <c r="L1630" s="12">
        <f t="shared" si="51"/>
        <v>41774.487060185187</v>
      </c>
      <c r="M1630" t="b">
        <v>0</v>
      </c>
      <c r="N1630">
        <v>88</v>
      </c>
      <c r="O1630" s="7">
        <f>E1630/D1630</f>
        <v>1.00925</v>
      </c>
      <c r="P1630" s="8">
        <f>E1630/N1630</f>
        <v>45.875</v>
      </c>
      <c r="Q1630" t="str">
        <f>LEFT(T1630, FIND("/",T1630)-1)</f>
        <v>music</v>
      </c>
      <c r="R1630" t="str">
        <f>RIGHT(T1630,LEN(T1630)-FIND("/",T1630))</f>
        <v>rock</v>
      </c>
      <c r="S1630" t="b">
        <v>1</v>
      </c>
      <c r="T1630" t="s">
        <v>8264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8218</v>
      </c>
      <c r="G1631" t="s">
        <v>8223</v>
      </c>
      <c r="H1631" t="s">
        <v>8245</v>
      </c>
      <c r="I1631">
        <v>1392929333</v>
      </c>
      <c r="J1631" s="12">
        <f t="shared" si="50"/>
        <v>41690.617280092592</v>
      </c>
      <c r="K1631">
        <v>1389041333</v>
      </c>
      <c r="L1631" s="12">
        <f t="shared" si="51"/>
        <v>41645.617280092592</v>
      </c>
      <c r="M1631" t="b">
        <v>0</v>
      </c>
      <c r="N1631">
        <v>82</v>
      </c>
      <c r="O1631" s="7">
        <f>E1631/D1631</f>
        <v>1.0366666666666666</v>
      </c>
      <c r="P1631" s="8">
        <f>E1631/N1631</f>
        <v>75.853658536585371</v>
      </c>
      <c r="Q1631" t="str">
        <f>LEFT(T1631, FIND("/",T1631)-1)</f>
        <v>music</v>
      </c>
      <c r="R1631" t="str">
        <f>RIGHT(T1631,LEN(T1631)-FIND("/",T1631))</f>
        <v>rock</v>
      </c>
      <c r="S1631" t="b">
        <v>1</v>
      </c>
      <c r="T1631" t="s">
        <v>8264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8218</v>
      </c>
      <c r="G1632" t="s">
        <v>8223</v>
      </c>
      <c r="H1632" t="s">
        <v>8245</v>
      </c>
      <c r="I1632">
        <v>1330671540</v>
      </c>
      <c r="J1632" s="12">
        <f t="shared" si="50"/>
        <v>40970.040972222225</v>
      </c>
      <c r="K1632">
        <v>1328040375</v>
      </c>
      <c r="L1632" s="12">
        <f t="shared" si="51"/>
        <v>40939.587673611109</v>
      </c>
      <c r="M1632" t="b">
        <v>0</v>
      </c>
      <c r="N1632">
        <v>126</v>
      </c>
      <c r="O1632" s="7">
        <f>E1632/D1632</f>
        <v>2.6524999999999999</v>
      </c>
      <c r="P1632" s="8">
        <f>E1632/N1632</f>
        <v>84.206349206349202</v>
      </c>
      <c r="Q1632" t="str">
        <f>LEFT(T1632, FIND("/",T1632)-1)</f>
        <v>music</v>
      </c>
      <c r="R1632" t="str">
        <f>RIGHT(T1632,LEN(T1632)-FIND("/",T1632))</f>
        <v>rock</v>
      </c>
      <c r="S1632" t="b">
        <v>1</v>
      </c>
      <c r="T1632" t="s">
        <v>8264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8218</v>
      </c>
      <c r="G1633" t="s">
        <v>8223</v>
      </c>
      <c r="H1633" t="s">
        <v>8245</v>
      </c>
      <c r="I1633">
        <v>1350074261</v>
      </c>
      <c r="J1633" s="12">
        <f t="shared" si="50"/>
        <v>41194.609502314815</v>
      </c>
      <c r="K1633">
        <v>1347482261</v>
      </c>
      <c r="L1633" s="12">
        <f t="shared" si="51"/>
        <v>41164.609502314815</v>
      </c>
      <c r="M1633" t="b">
        <v>0</v>
      </c>
      <c r="N1633">
        <v>133</v>
      </c>
      <c r="O1633" s="7">
        <f>E1633/D1633</f>
        <v>1.5590999999999999</v>
      </c>
      <c r="P1633" s="8">
        <f>E1633/N1633</f>
        <v>117.22556390977444</v>
      </c>
      <c r="Q1633" t="str">
        <f>LEFT(T1633, FIND("/",T1633)-1)</f>
        <v>music</v>
      </c>
      <c r="R1633" t="str">
        <f>RIGHT(T1633,LEN(T1633)-FIND("/",T1633))</f>
        <v>rock</v>
      </c>
      <c r="S1633" t="b">
        <v>1</v>
      </c>
      <c r="T1633" t="s">
        <v>8264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8218</v>
      </c>
      <c r="G1634" t="s">
        <v>8223</v>
      </c>
      <c r="H1634" t="s">
        <v>8245</v>
      </c>
      <c r="I1634">
        <v>1316851854</v>
      </c>
      <c r="J1634" s="12">
        <f t="shared" si="50"/>
        <v>40810.090902777774</v>
      </c>
      <c r="K1634">
        <v>1311667854</v>
      </c>
      <c r="L1634" s="12">
        <f t="shared" si="51"/>
        <v>40750.090902777774</v>
      </c>
      <c r="M1634" t="b">
        <v>0</v>
      </c>
      <c r="N1634">
        <v>47</v>
      </c>
      <c r="O1634" s="7">
        <f>E1634/D1634</f>
        <v>1.0162500000000001</v>
      </c>
      <c r="P1634" s="8">
        <f>E1634/N1634</f>
        <v>86.489361702127653</v>
      </c>
      <c r="Q1634" t="str">
        <f>LEFT(T1634, FIND("/",T1634)-1)</f>
        <v>music</v>
      </c>
      <c r="R1634" t="str">
        <f>RIGHT(T1634,LEN(T1634)-FIND("/",T1634))</f>
        <v>rock</v>
      </c>
      <c r="S1634" t="b">
        <v>1</v>
      </c>
      <c r="T1634" t="s">
        <v>8264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8218</v>
      </c>
      <c r="G1635" t="s">
        <v>8223</v>
      </c>
      <c r="H1635" t="s">
        <v>8245</v>
      </c>
      <c r="I1635">
        <v>1326690000</v>
      </c>
      <c r="J1635" s="12">
        <f t="shared" si="50"/>
        <v>40923.958333333336</v>
      </c>
      <c r="K1635">
        <v>1324329156</v>
      </c>
      <c r="L1635" s="12">
        <f t="shared" si="51"/>
        <v>40896.633750000001</v>
      </c>
      <c r="M1635" t="b">
        <v>0</v>
      </c>
      <c r="N1635">
        <v>58</v>
      </c>
      <c r="O1635" s="7">
        <f>E1635/D1635</f>
        <v>1</v>
      </c>
      <c r="P1635" s="8">
        <f>E1635/N1635</f>
        <v>172.41379310344828</v>
      </c>
      <c r="Q1635" t="str">
        <f>LEFT(T1635, FIND("/",T1635)-1)</f>
        <v>music</v>
      </c>
      <c r="R1635" t="str">
        <f>RIGHT(T1635,LEN(T1635)-FIND("/",T1635))</f>
        <v>rock</v>
      </c>
      <c r="S1635" t="b">
        <v>1</v>
      </c>
      <c r="T1635" t="s">
        <v>8264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8218</v>
      </c>
      <c r="G1636" t="s">
        <v>8223</v>
      </c>
      <c r="H1636" t="s">
        <v>8245</v>
      </c>
      <c r="I1636">
        <v>1306994340</v>
      </c>
      <c r="J1636" s="12">
        <f t="shared" si="50"/>
        <v>40695.999305555553</v>
      </c>
      <c r="K1636">
        <v>1303706001</v>
      </c>
      <c r="L1636" s="12">
        <f t="shared" si="51"/>
        <v>40657.939826388887</v>
      </c>
      <c r="M1636" t="b">
        <v>0</v>
      </c>
      <c r="N1636">
        <v>32</v>
      </c>
      <c r="O1636" s="7">
        <f>E1636/D1636</f>
        <v>1.0049999999999999</v>
      </c>
      <c r="P1636" s="8">
        <f>E1636/N1636</f>
        <v>62.8125</v>
      </c>
      <c r="Q1636" t="str">
        <f>LEFT(T1636, FIND("/",T1636)-1)</f>
        <v>music</v>
      </c>
      <c r="R1636" t="str">
        <f>RIGHT(T1636,LEN(T1636)-FIND("/",T1636))</f>
        <v>rock</v>
      </c>
      <c r="S1636" t="b">
        <v>1</v>
      </c>
      <c r="T1636" t="s">
        <v>8264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8218</v>
      </c>
      <c r="G1637" t="s">
        <v>8223</v>
      </c>
      <c r="H1637" t="s">
        <v>8245</v>
      </c>
      <c r="I1637">
        <v>1468270261</v>
      </c>
      <c r="J1637" s="12">
        <f t="shared" si="50"/>
        <v>42562.618761574078</v>
      </c>
      <c r="K1637">
        <v>1463086261</v>
      </c>
      <c r="L1637" s="12">
        <f t="shared" si="51"/>
        <v>42502.618761574078</v>
      </c>
      <c r="M1637" t="b">
        <v>0</v>
      </c>
      <c r="N1637">
        <v>37</v>
      </c>
      <c r="O1637" s="7">
        <f>E1637/D1637</f>
        <v>1.2529999999999999</v>
      </c>
      <c r="P1637" s="8">
        <f>E1637/N1637</f>
        <v>67.729729729729726</v>
      </c>
      <c r="Q1637" t="str">
        <f>LEFT(T1637, FIND("/",T1637)-1)</f>
        <v>music</v>
      </c>
      <c r="R1637" t="str">
        <f>RIGHT(T1637,LEN(T1637)-FIND("/",T1637))</f>
        <v>rock</v>
      </c>
      <c r="S1637" t="b">
        <v>1</v>
      </c>
      <c r="T1637" t="s">
        <v>8264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8218</v>
      </c>
      <c r="G1638" t="s">
        <v>8223</v>
      </c>
      <c r="H1638" t="s">
        <v>8245</v>
      </c>
      <c r="I1638">
        <v>1307851200</v>
      </c>
      <c r="J1638" s="12">
        <f t="shared" si="50"/>
        <v>40705.916666666664</v>
      </c>
      <c r="K1638">
        <v>1304129088</v>
      </c>
      <c r="L1638" s="12">
        <f t="shared" si="51"/>
        <v>40662.83666666667</v>
      </c>
      <c r="M1638" t="b">
        <v>0</v>
      </c>
      <c r="N1638">
        <v>87</v>
      </c>
      <c r="O1638" s="7">
        <f>E1638/D1638</f>
        <v>1.0355555555555556</v>
      </c>
      <c r="P1638" s="8">
        <f>E1638/N1638</f>
        <v>53.5632183908046</v>
      </c>
      <c r="Q1638" t="str">
        <f>LEFT(T1638, FIND("/",T1638)-1)</f>
        <v>music</v>
      </c>
      <c r="R1638" t="str">
        <f>RIGHT(T1638,LEN(T1638)-FIND("/",T1638))</f>
        <v>rock</v>
      </c>
      <c r="S1638" t="b">
        <v>1</v>
      </c>
      <c r="T1638" t="s">
        <v>8264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8218</v>
      </c>
      <c r="G1639" t="s">
        <v>8223</v>
      </c>
      <c r="H1639" t="s">
        <v>8245</v>
      </c>
      <c r="I1639">
        <v>1262302740</v>
      </c>
      <c r="J1639" s="12">
        <f t="shared" si="50"/>
        <v>40178.73541666667</v>
      </c>
      <c r="K1639">
        <v>1257444140</v>
      </c>
      <c r="L1639" s="12">
        <f t="shared" si="51"/>
        <v>40122.501620370371</v>
      </c>
      <c r="M1639" t="b">
        <v>0</v>
      </c>
      <c r="N1639">
        <v>15</v>
      </c>
      <c r="O1639" s="7">
        <f>E1639/D1639</f>
        <v>1.038</v>
      </c>
      <c r="P1639" s="8">
        <f>E1639/N1639</f>
        <v>34.6</v>
      </c>
      <c r="Q1639" t="str">
        <f>LEFT(T1639, FIND("/",T1639)-1)</f>
        <v>music</v>
      </c>
      <c r="R1639" t="str">
        <f>RIGHT(T1639,LEN(T1639)-FIND("/",T1639))</f>
        <v>rock</v>
      </c>
      <c r="S1639" t="b">
        <v>1</v>
      </c>
      <c r="T1639" t="s">
        <v>8264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8218</v>
      </c>
      <c r="G1640" t="s">
        <v>8223</v>
      </c>
      <c r="H1640" t="s">
        <v>8245</v>
      </c>
      <c r="I1640">
        <v>1362086700</v>
      </c>
      <c r="J1640" s="12">
        <f t="shared" si="50"/>
        <v>41333.642361111109</v>
      </c>
      <c r="K1640">
        <v>1358180968</v>
      </c>
      <c r="L1640" s="12">
        <f t="shared" si="51"/>
        <v>41288.43712962963</v>
      </c>
      <c r="M1640" t="b">
        <v>0</v>
      </c>
      <c r="N1640">
        <v>27</v>
      </c>
      <c r="O1640" s="7">
        <f>E1640/D1640</f>
        <v>1.05</v>
      </c>
      <c r="P1640" s="8">
        <f>E1640/N1640</f>
        <v>38.888888888888886</v>
      </c>
      <c r="Q1640" t="str">
        <f>LEFT(T1640, FIND("/",T1640)-1)</f>
        <v>music</v>
      </c>
      <c r="R1640" t="str">
        <f>RIGHT(T1640,LEN(T1640)-FIND("/",T1640))</f>
        <v>rock</v>
      </c>
      <c r="S1640" t="b">
        <v>1</v>
      </c>
      <c r="T1640" t="s">
        <v>8264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8218</v>
      </c>
      <c r="G1641" t="s">
        <v>8223</v>
      </c>
      <c r="H1641" t="s">
        <v>8245</v>
      </c>
      <c r="I1641">
        <v>1330789165</v>
      </c>
      <c r="J1641" s="12">
        <f t="shared" si="50"/>
        <v>40971.402372685188</v>
      </c>
      <c r="K1641">
        <v>1328197165</v>
      </c>
      <c r="L1641" s="12">
        <f t="shared" si="51"/>
        <v>40941.402372685188</v>
      </c>
      <c r="M1641" t="b">
        <v>0</v>
      </c>
      <c r="N1641">
        <v>19</v>
      </c>
      <c r="O1641" s="7">
        <f>E1641/D1641</f>
        <v>1</v>
      </c>
      <c r="P1641" s="8">
        <f>E1641/N1641</f>
        <v>94.736842105263165</v>
      </c>
      <c r="Q1641" t="str">
        <f>LEFT(T1641, FIND("/",T1641)-1)</f>
        <v>music</v>
      </c>
      <c r="R1641" t="str">
        <f>RIGHT(T1641,LEN(T1641)-FIND("/",T1641))</f>
        <v>rock</v>
      </c>
      <c r="S1641" t="b">
        <v>1</v>
      </c>
      <c r="T1641" t="s">
        <v>8264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8218</v>
      </c>
      <c r="G1642" t="s">
        <v>8223</v>
      </c>
      <c r="H1642" t="s">
        <v>8245</v>
      </c>
      <c r="I1642">
        <v>1280800740</v>
      </c>
      <c r="J1642" s="12">
        <f t="shared" si="50"/>
        <v>40392.832638888889</v>
      </c>
      <c r="K1642">
        <v>1279603955</v>
      </c>
      <c r="L1642" s="12">
        <f t="shared" si="51"/>
        <v>40378.98096064815</v>
      </c>
      <c r="M1642" t="b">
        <v>0</v>
      </c>
      <c r="N1642">
        <v>17</v>
      </c>
      <c r="O1642" s="7">
        <f>E1642/D1642</f>
        <v>1.6986000000000001</v>
      </c>
      <c r="P1642" s="8">
        <f>E1642/N1642</f>
        <v>39.967058823529413</v>
      </c>
      <c r="Q1642" t="str">
        <f>LEFT(T1642, FIND("/",T1642)-1)</f>
        <v>music</v>
      </c>
      <c r="R1642" t="str">
        <f>RIGHT(T1642,LEN(T1642)-FIND("/",T1642))</f>
        <v>rock</v>
      </c>
      <c r="S1642" t="b">
        <v>1</v>
      </c>
      <c r="T1642" t="s">
        <v>8264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8218</v>
      </c>
      <c r="G1643" t="s">
        <v>8223</v>
      </c>
      <c r="H1643" t="s">
        <v>8245</v>
      </c>
      <c r="I1643">
        <v>1418998744</v>
      </c>
      <c r="J1643" s="12">
        <f t="shared" si="50"/>
        <v>41992.346574074079</v>
      </c>
      <c r="K1643">
        <v>1416406744</v>
      </c>
      <c r="L1643" s="12">
        <f t="shared" si="51"/>
        <v>41962.346574074079</v>
      </c>
      <c r="M1643" t="b">
        <v>0</v>
      </c>
      <c r="N1643">
        <v>26</v>
      </c>
      <c r="O1643" s="7">
        <f>E1643/D1643</f>
        <v>1.014</v>
      </c>
      <c r="P1643" s="8">
        <f>E1643/N1643</f>
        <v>97.5</v>
      </c>
      <c r="Q1643" t="str">
        <f>LEFT(T1643, FIND("/",T1643)-1)</f>
        <v>music</v>
      </c>
      <c r="R1643" t="str">
        <f>RIGHT(T1643,LEN(T1643)-FIND("/",T1643))</f>
        <v>pop</v>
      </c>
      <c r="S1643" t="b">
        <v>1</v>
      </c>
      <c r="T1643" t="s">
        <v>8280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8218</v>
      </c>
      <c r="G1644" t="s">
        <v>8223</v>
      </c>
      <c r="H1644" t="s">
        <v>8245</v>
      </c>
      <c r="I1644">
        <v>1308011727</v>
      </c>
      <c r="J1644" s="12">
        <f t="shared" si="50"/>
        <v>40707.774618055555</v>
      </c>
      <c r="K1644">
        <v>1306283727</v>
      </c>
      <c r="L1644" s="12">
        <f t="shared" si="51"/>
        <v>40687.774618055555</v>
      </c>
      <c r="M1644" t="b">
        <v>0</v>
      </c>
      <c r="N1644">
        <v>28</v>
      </c>
      <c r="O1644" s="7">
        <f>E1644/D1644</f>
        <v>1</v>
      </c>
      <c r="P1644" s="8">
        <f>E1644/N1644</f>
        <v>42.857142857142854</v>
      </c>
      <c r="Q1644" t="str">
        <f>LEFT(T1644, FIND("/",T1644)-1)</f>
        <v>music</v>
      </c>
      <c r="R1644" t="str">
        <f>RIGHT(T1644,LEN(T1644)-FIND("/",T1644))</f>
        <v>pop</v>
      </c>
      <c r="S1644" t="b">
        <v>1</v>
      </c>
      <c r="T1644" t="s">
        <v>8280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8218</v>
      </c>
      <c r="G1645" t="s">
        <v>8223</v>
      </c>
      <c r="H1645" t="s">
        <v>8245</v>
      </c>
      <c r="I1645">
        <v>1348516012</v>
      </c>
      <c r="J1645" s="12">
        <f t="shared" si="50"/>
        <v>41176.574212962965</v>
      </c>
      <c r="K1645">
        <v>1345924012</v>
      </c>
      <c r="L1645" s="12">
        <f t="shared" si="51"/>
        <v>41146.574212962965</v>
      </c>
      <c r="M1645" t="b">
        <v>0</v>
      </c>
      <c r="N1645">
        <v>37</v>
      </c>
      <c r="O1645" s="7">
        <f>E1645/D1645</f>
        <v>1.2470000000000001</v>
      </c>
      <c r="P1645" s="8">
        <f>E1645/N1645</f>
        <v>168.51351351351352</v>
      </c>
      <c r="Q1645" t="str">
        <f>LEFT(T1645, FIND("/",T1645)-1)</f>
        <v>music</v>
      </c>
      <c r="R1645" t="str">
        <f>RIGHT(T1645,LEN(T1645)-FIND("/",T1645))</f>
        <v>pop</v>
      </c>
      <c r="S1645" t="b">
        <v>1</v>
      </c>
      <c r="T1645" t="s">
        <v>8280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8218</v>
      </c>
      <c r="G1646" t="s">
        <v>8223</v>
      </c>
      <c r="H1646" t="s">
        <v>8245</v>
      </c>
      <c r="I1646">
        <v>1353551160</v>
      </c>
      <c r="J1646" s="12">
        <f t="shared" si="50"/>
        <v>41234.851388888892</v>
      </c>
      <c r="K1646">
        <v>1348363560</v>
      </c>
      <c r="L1646" s="12">
        <f t="shared" si="51"/>
        <v>41174.80972222222</v>
      </c>
      <c r="M1646" t="b">
        <v>0</v>
      </c>
      <c r="N1646">
        <v>128</v>
      </c>
      <c r="O1646" s="7">
        <f>E1646/D1646</f>
        <v>1.095</v>
      </c>
      <c r="P1646" s="8">
        <f>E1646/N1646</f>
        <v>85.546875</v>
      </c>
      <c r="Q1646" t="str">
        <f>LEFT(T1646, FIND("/",T1646)-1)</f>
        <v>music</v>
      </c>
      <c r="R1646" t="str">
        <f>RIGHT(T1646,LEN(T1646)-FIND("/",T1646))</f>
        <v>pop</v>
      </c>
      <c r="S1646" t="b">
        <v>1</v>
      </c>
      <c r="T1646" t="s">
        <v>8280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8218</v>
      </c>
      <c r="G1647" t="s">
        <v>8223</v>
      </c>
      <c r="H1647" t="s">
        <v>8245</v>
      </c>
      <c r="I1647">
        <v>1379515740</v>
      </c>
      <c r="J1647" s="12">
        <f t="shared" si="50"/>
        <v>41535.367361111108</v>
      </c>
      <c r="K1647">
        <v>1378306140</v>
      </c>
      <c r="L1647" s="12">
        <f t="shared" si="51"/>
        <v>41521.367361111108</v>
      </c>
      <c r="M1647" t="b">
        <v>0</v>
      </c>
      <c r="N1647">
        <v>10</v>
      </c>
      <c r="O1647" s="7">
        <f>E1647/D1647</f>
        <v>1.1080000000000001</v>
      </c>
      <c r="P1647" s="8">
        <f>E1647/N1647</f>
        <v>554</v>
      </c>
      <c r="Q1647" t="str">
        <f>LEFT(T1647, FIND("/",T1647)-1)</f>
        <v>music</v>
      </c>
      <c r="R1647" t="str">
        <f>RIGHT(T1647,LEN(T1647)-FIND("/",T1647))</f>
        <v>pop</v>
      </c>
      <c r="S1647" t="b">
        <v>1</v>
      </c>
      <c r="T1647" t="s">
        <v>8280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8218</v>
      </c>
      <c r="G1648" t="s">
        <v>8224</v>
      </c>
      <c r="H1648" t="s">
        <v>8245</v>
      </c>
      <c r="I1648">
        <v>1408039860</v>
      </c>
      <c r="J1648" s="12">
        <f t="shared" si="50"/>
        <v>41865.507638888892</v>
      </c>
      <c r="K1648">
        <v>1405248503</v>
      </c>
      <c r="L1648" s="12">
        <f t="shared" si="51"/>
        <v>41833.200266203705</v>
      </c>
      <c r="M1648" t="b">
        <v>0</v>
      </c>
      <c r="N1648">
        <v>83</v>
      </c>
      <c r="O1648" s="7">
        <f>E1648/D1648</f>
        <v>1.1020000000000001</v>
      </c>
      <c r="P1648" s="8">
        <f>E1648/N1648</f>
        <v>26.554216867469879</v>
      </c>
      <c r="Q1648" t="str">
        <f>LEFT(T1648, FIND("/",T1648)-1)</f>
        <v>music</v>
      </c>
      <c r="R1648" t="str">
        <f>RIGHT(T1648,LEN(T1648)-FIND("/",T1648))</f>
        <v>pop</v>
      </c>
      <c r="S1648" t="b">
        <v>1</v>
      </c>
      <c r="T1648" t="s">
        <v>8280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8218</v>
      </c>
      <c r="G1649" t="s">
        <v>8223</v>
      </c>
      <c r="H1649" t="s">
        <v>8245</v>
      </c>
      <c r="I1649">
        <v>1339235377</v>
      </c>
      <c r="J1649" s="12">
        <f t="shared" si="50"/>
        <v>41069.159456018519</v>
      </c>
      <c r="K1649">
        <v>1336643377</v>
      </c>
      <c r="L1649" s="12">
        <f t="shared" si="51"/>
        <v>41039.159456018519</v>
      </c>
      <c r="M1649" t="b">
        <v>0</v>
      </c>
      <c r="N1649">
        <v>46</v>
      </c>
      <c r="O1649" s="7">
        <f>E1649/D1649</f>
        <v>1.0471999999999999</v>
      </c>
      <c r="P1649" s="8">
        <f>E1649/N1649</f>
        <v>113.82608695652173</v>
      </c>
      <c r="Q1649" t="str">
        <f>LEFT(T1649, FIND("/",T1649)-1)</f>
        <v>music</v>
      </c>
      <c r="R1649" t="str">
        <f>RIGHT(T1649,LEN(T1649)-FIND("/",T1649))</f>
        <v>pop</v>
      </c>
      <c r="S1649" t="b">
        <v>1</v>
      </c>
      <c r="T1649" t="s">
        <v>8280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8218</v>
      </c>
      <c r="G1650" t="s">
        <v>8223</v>
      </c>
      <c r="H1650" t="s">
        <v>8245</v>
      </c>
      <c r="I1650">
        <v>1300636482</v>
      </c>
      <c r="J1650" s="12">
        <f t="shared" si="50"/>
        <v>40622.412986111114</v>
      </c>
      <c r="K1650">
        <v>1298048082</v>
      </c>
      <c r="L1650" s="12">
        <f t="shared" si="51"/>
        <v>40592.454652777778</v>
      </c>
      <c r="M1650" t="b">
        <v>0</v>
      </c>
      <c r="N1650">
        <v>90</v>
      </c>
      <c r="O1650" s="7">
        <f>E1650/D1650</f>
        <v>1.2526086956521738</v>
      </c>
      <c r="P1650" s="8">
        <f>E1650/N1650</f>
        <v>32.011111111111113</v>
      </c>
      <c r="Q1650" t="str">
        <f>LEFT(T1650, FIND("/",T1650)-1)</f>
        <v>music</v>
      </c>
      <c r="R1650" t="str">
        <f>RIGHT(T1650,LEN(T1650)-FIND("/",T1650))</f>
        <v>pop</v>
      </c>
      <c r="S1650" t="b">
        <v>1</v>
      </c>
      <c r="T1650" t="s">
        <v>8280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8218</v>
      </c>
      <c r="G1651" t="s">
        <v>8223</v>
      </c>
      <c r="H1651" t="s">
        <v>8245</v>
      </c>
      <c r="I1651">
        <v>1400862355</v>
      </c>
      <c r="J1651" s="12">
        <f t="shared" si="50"/>
        <v>41782.434664351851</v>
      </c>
      <c r="K1651">
        <v>1396974355</v>
      </c>
      <c r="L1651" s="12">
        <f t="shared" si="51"/>
        <v>41737.434664351851</v>
      </c>
      <c r="M1651" t="b">
        <v>0</v>
      </c>
      <c r="N1651">
        <v>81</v>
      </c>
      <c r="O1651" s="7">
        <f>E1651/D1651</f>
        <v>1.0058763157894737</v>
      </c>
      <c r="P1651" s="8">
        <f>E1651/N1651</f>
        <v>47.189259259259259</v>
      </c>
      <c r="Q1651" t="str">
        <f>LEFT(T1651, FIND("/",T1651)-1)</f>
        <v>music</v>
      </c>
      <c r="R1651" t="str">
        <f>RIGHT(T1651,LEN(T1651)-FIND("/",T1651))</f>
        <v>pop</v>
      </c>
      <c r="S1651" t="b">
        <v>1</v>
      </c>
      <c r="T1651" t="s">
        <v>8280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8218</v>
      </c>
      <c r="G1652" t="s">
        <v>8223</v>
      </c>
      <c r="H1652" t="s">
        <v>8245</v>
      </c>
      <c r="I1652">
        <v>1381314437</v>
      </c>
      <c r="J1652" s="12">
        <f t="shared" si="50"/>
        <v>41556.185613425929</v>
      </c>
      <c r="K1652">
        <v>1378722437</v>
      </c>
      <c r="L1652" s="12">
        <f t="shared" si="51"/>
        <v>41526.185613425929</v>
      </c>
      <c r="M1652" t="b">
        <v>0</v>
      </c>
      <c r="N1652">
        <v>32</v>
      </c>
      <c r="O1652" s="7">
        <f>E1652/D1652</f>
        <v>1.4155</v>
      </c>
      <c r="P1652" s="8">
        <f>E1652/N1652</f>
        <v>88.46875</v>
      </c>
      <c r="Q1652" t="str">
        <f>LEFT(T1652, FIND("/",T1652)-1)</f>
        <v>music</v>
      </c>
      <c r="R1652" t="str">
        <f>RIGHT(T1652,LEN(T1652)-FIND("/",T1652))</f>
        <v>pop</v>
      </c>
      <c r="S1652" t="b">
        <v>1</v>
      </c>
      <c r="T1652" t="s">
        <v>8280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8218</v>
      </c>
      <c r="G1653" t="s">
        <v>8223</v>
      </c>
      <c r="H1653" t="s">
        <v>8245</v>
      </c>
      <c r="I1653">
        <v>1303801140</v>
      </c>
      <c r="J1653" s="12">
        <f t="shared" si="50"/>
        <v>40659.040972222225</v>
      </c>
      <c r="K1653">
        <v>1300916220</v>
      </c>
      <c r="L1653" s="12">
        <f t="shared" si="51"/>
        <v>40625.650694444441</v>
      </c>
      <c r="M1653" t="b">
        <v>0</v>
      </c>
      <c r="N1653">
        <v>20</v>
      </c>
      <c r="O1653" s="7">
        <f>E1653/D1653</f>
        <v>1.0075000000000001</v>
      </c>
      <c r="P1653" s="8">
        <f>E1653/N1653</f>
        <v>100.75</v>
      </c>
      <c r="Q1653" t="str">
        <f>LEFT(T1653, FIND("/",T1653)-1)</f>
        <v>music</v>
      </c>
      <c r="R1653" t="str">
        <f>RIGHT(T1653,LEN(T1653)-FIND("/",T1653))</f>
        <v>pop</v>
      </c>
      <c r="S1653" t="b">
        <v>1</v>
      </c>
      <c r="T1653" t="s">
        <v>8280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8218</v>
      </c>
      <c r="G1654" t="s">
        <v>8223</v>
      </c>
      <c r="H1654" t="s">
        <v>8245</v>
      </c>
      <c r="I1654">
        <v>1385297393</v>
      </c>
      <c r="J1654" s="12">
        <f t="shared" si="50"/>
        <v>41602.284641203703</v>
      </c>
      <c r="K1654">
        <v>1382701793</v>
      </c>
      <c r="L1654" s="12">
        <f t="shared" si="51"/>
        <v>41572.242974537039</v>
      </c>
      <c r="M1654" t="b">
        <v>0</v>
      </c>
      <c r="N1654">
        <v>70</v>
      </c>
      <c r="O1654" s="7">
        <f>E1654/D1654</f>
        <v>1.0066666666666666</v>
      </c>
      <c r="P1654" s="8">
        <f>E1654/N1654</f>
        <v>64.714285714285708</v>
      </c>
      <c r="Q1654" t="str">
        <f>LEFT(T1654, FIND("/",T1654)-1)</f>
        <v>music</v>
      </c>
      <c r="R1654" t="str">
        <f>RIGHT(T1654,LEN(T1654)-FIND("/",T1654))</f>
        <v>pop</v>
      </c>
      <c r="S1654" t="b">
        <v>1</v>
      </c>
      <c r="T1654" t="s">
        <v>8280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8218</v>
      </c>
      <c r="G1655" t="s">
        <v>8223</v>
      </c>
      <c r="H1655" t="s">
        <v>8245</v>
      </c>
      <c r="I1655">
        <v>1303675296</v>
      </c>
      <c r="J1655" s="12">
        <f t="shared" si="50"/>
        <v>40657.584444444445</v>
      </c>
      <c r="K1655">
        <v>1300996896</v>
      </c>
      <c r="L1655" s="12">
        <f t="shared" si="51"/>
        <v>40626.584444444445</v>
      </c>
      <c r="M1655" t="b">
        <v>0</v>
      </c>
      <c r="N1655">
        <v>168</v>
      </c>
      <c r="O1655" s="7">
        <f>E1655/D1655</f>
        <v>1.7423040000000001</v>
      </c>
      <c r="P1655" s="8">
        <f>E1655/N1655</f>
        <v>51.854285714285716</v>
      </c>
      <c r="Q1655" t="str">
        <f>LEFT(T1655, FIND("/",T1655)-1)</f>
        <v>music</v>
      </c>
      <c r="R1655" t="str">
        <f>RIGHT(T1655,LEN(T1655)-FIND("/",T1655))</f>
        <v>pop</v>
      </c>
      <c r="S1655" t="b">
        <v>1</v>
      </c>
      <c r="T1655" t="s">
        <v>8280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8218</v>
      </c>
      <c r="G1656" t="s">
        <v>8223</v>
      </c>
      <c r="H1656" t="s">
        <v>8245</v>
      </c>
      <c r="I1656">
        <v>1334784160</v>
      </c>
      <c r="J1656" s="12">
        <f t="shared" si="50"/>
        <v>41017.640740740739</v>
      </c>
      <c r="K1656">
        <v>1332192160</v>
      </c>
      <c r="L1656" s="12">
        <f t="shared" si="51"/>
        <v>40987.640740740739</v>
      </c>
      <c r="M1656" t="b">
        <v>0</v>
      </c>
      <c r="N1656">
        <v>34</v>
      </c>
      <c r="O1656" s="7">
        <f>E1656/D1656</f>
        <v>1.199090909090909</v>
      </c>
      <c r="P1656" s="8">
        <f>E1656/N1656</f>
        <v>38.794117647058826</v>
      </c>
      <c r="Q1656" t="str">
        <f>LEFT(T1656, FIND("/",T1656)-1)</f>
        <v>music</v>
      </c>
      <c r="R1656" t="str">
        <f>RIGHT(T1656,LEN(T1656)-FIND("/",T1656))</f>
        <v>pop</v>
      </c>
      <c r="S1656" t="b">
        <v>1</v>
      </c>
      <c r="T1656" t="s">
        <v>8280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8218</v>
      </c>
      <c r="G1657" t="s">
        <v>8223</v>
      </c>
      <c r="H1657" t="s">
        <v>8245</v>
      </c>
      <c r="I1657">
        <v>1333648820</v>
      </c>
      <c r="J1657" s="12">
        <f t="shared" si="50"/>
        <v>41004.500231481477</v>
      </c>
      <c r="K1657">
        <v>1331060420</v>
      </c>
      <c r="L1657" s="12">
        <f t="shared" si="51"/>
        <v>40974.541898148149</v>
      </c>
      <c r="M1657" t="b">
        <v>0</v>
      </c>
      <c r="N1657">
        <v>48</v>
      </c>
      <c r="O1657" s="7">
        <f>E1657/D1657</f>
        <v>1.4286666666666668</v>
      </c>
      <c r="P1657" s="8">
        <f>E1657/N1657</f>
        <v>44.645833333333336</v>
      </c>
      <c r="Q1657" t="str">
        <f>LEFT(T1657, FIND("/",T1657)-1)</f>
        <v>music</v>
      </c>
      <c r="R1657" t="str">
        <f>RIGHT(T1657,LEN(T1657)-FIND("/",T1657))</f>
        <v>pop</v>
      </c>
      <c r="S1657" t="b">
        <v>1</v>
      </c>
      <c r="T1657" t="s">
        <v>8280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8218</v>
      </c>
      <c r="G1658" t="s">
        <v>8223</v>
      </c>
      <c r="H1658" t="s">
        <v>8245</v>
      </c>
      <c r="I1658">
        <v>1355437052</v>
      </c>
      <c r="J1658" s="12">
        <f t="shared" si="50"/>
        <v>41256.678842592592</v>
      </c>
      <c r="K1658">
        <v>1352845052</v>
      </c>
      <c r="L1658" s="12">
        <f t="shared" si="51"/>
        <v>41226.678842592592</v>
      </c>
      <c r="M1658" t="b">
        <v>0</v>
      </c>
      <c r="N1658">
        <v>48</v>
      </c>
      <c r="O1658" s="7">
        <f>E1658/D1658</f>
        <v>1.0033493333333334</v>
      </c>
      <c r="P1658" s="8">
        <f>E1658/N1658</f>
        <v>156.77333333333334</v>
      </c>
      <c r="Q1658" t="str">
        <f>LEFT(T1658, FIND("/",T1658)-1)</f>
        <v>music</v>
      </c>
      <c r="R1658" t="str">
        <f>RIGHT(T1658,LEN(T1658)-FIND("/",T1658))</f>
        <v>pop</v>
      </c>
      <c r="S1658" t="b">
        <v>1</v>
      </c>
      <c r="T1658" t="s">
        <v>8280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8218</v>
      </c>
      <c r="G1659" t="s">
        <v>8223</v>
      </c>
      <c r="H1659" t="s">
        <v>8245</v>
      </c>
      <c r="I1659">
        <v>1337885168</v>
      </c>
      <c r="J1659" s="12">
        <f t="shared" si="50"/>
        <v>41053.532037037039</v>
      </c>
      <c r="K1659">
        <v>1335293168</v>
      </c>
      <c r="L1659" s="12">
        <f t="shared" si="51"/>
        <v>41023.532037037039</v>
      </c>
      <c r="M1659" t="b">
        <v>0</v>
      </c>
      <c r="N1659">
        <v>221</v>
      </c>
      <c r="O1659" s="7">
        <f>E1659/D1659</f>
        <v>1.0493380000000001</v>
      </c>
      <c r="P1659" s="8">
        <f>E1659/N1659</f>
        <v>118.70339366515837</v>
      </c>
      <c r="Q1659" t="str">
        <f>LEFT(T1659, FIND("/",T1659)-1)</f>
        <v>music</v>
      </c>
      <c r="R1659" t="str">
        <f>RIGHT(T1659,LEN(T1659)-FIND("/",T1659))</f>
        <v>pop</v>
      </c>
      <c r="S1659" t="b">
        <v>1</v>
      </c>
      <c r="T1659" t="s">
        <v>8280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8218</v>
      </c>
      <c r="G1660" t="s">
        <v>8223</v>
      </c>
      <c r="H1660" t="s">
        <v>8245</v>
      </c>
      <c r="I1660">
        <v>1355840400</v>
      </c>
      <c r="J1660" s="12">
        <f t="shared" si="50"/>
        <v>41261.347222222219</v>
      </c>
      <c r="K1660">
        <v>1352524767</v>
      </c>
      <c r="L1660" s="12">
        <f t="shared" si="51"/>
        <v>41222.97184027778</v>
      </c>
      <c r="M1660" t="b">
        <v>0</v>
      </c>
      <c r="N1660">
        <v>107</v>
      </c>
      <c r="O1660" s="7">
        <f>E1660/D1660</f>
        <v>1.3223333333333334</v>
      </c>
      <c r="P1660" s="8">
        <f>E1660/N1660</f>
        <v>74.149532710280369</v>
      </c>
      <c r="Q1660" t="str">
        <f>LEFT(T1660, FIND("/",T1660)-1)</f>
        <v>music</v>
      </c>
      <c r="R1660" t="str">
        <f>RIGHT(T1660,LEN(T1660)-FIND("/",T1660))</f>
        <v>pop</v>
      </c>
      <c r="S1660" t="b">
        <v>1</v>
      </c>
      <c r="T1660" t="s">
        <v>8280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8218</v>
      </c>
      <c r="G1661" t="s">
        <v>8224</v>
      </c>
      <c r="H1661" t="s">
        <v>8245</v>
      </c>
      <c r="I1661">
        <v>1387281600</v>
      </c>
      <c r="J1661" s="12">
        <f t="shared" si="50"/>
        <v>41625.25</v>
      </c>
      <c r="K1661">
        <v>1384811721</v>
      </c>
      <c r="L1661" s="12">
        <f t="shared" si="51"/>
        <v>41596.663437499999</v>
      </c>
      <c r="M1661" t="b">
        <v>0</v>
      </c>
      <c r="N1661">
        <v>45</v>
      </c>
      <c r="O1661" s="7">
        <f>E1661/D1661</f>
        <v>1.1279999999999999</v>
      </c>
      <c r="P1661" s="8">
        <f>E1661/N1661</f>
        <v>12.533333333333333</v>
      </c>
      <c r="Q1661" t="str">
        <f>LEFT(T1661, FIND("/",T1661)-1)</f>
        <v>music</v>
      </c>
      <c r="R1661" t="str">
        <f>RIGHT(T1661,LEN(T1661)-FIND("/",T1661))</f>
        <v>pop</v>
      </c>
      <c r="S1661" t="b">
        <v>1</v>
      </c>
      <c r="T1661" t="s">
        <v>8280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8218</v>
      </c>
      <c r="G1662" t="s">
        <v>8236</v>
      </c>
      <c r="H1662" t="s">
        <v>8245</v>
      </c>
      <c r="I1662">
        <v>1462053540</v>
      </c>
      <c r="J1662" s="12">
        <f t="shared" si="50"/>
        <v>42490.665972222225</v>
      </c>
      <c r="K1662">
        <v>1459355950</v>
      </c>
      <c r="L1662" s="12">
        <f t="shared" si="51"/>
        <v>42459.443865740745</v>
      </c>
      <c r="M1662" t="b">
        <v>0</v>
      </c>
      <c r="N1662">
        <v>36</v>
      </c>
      <c r="O1662" s="7">
        <f>E1662/D1662</f>
        <v>12.5375</v>
      </c>
      <c r="P1662" s="8">
        <f>E1662/N1662</f>
        <v>27.861111111111111</v>
      </c>
      <c r="Q1662" t="str">
        <f>LEFT(T1662, FIND("/",T1662)-1)</f>
        <v>music</v>
      </c>
      <c r="R1662" t="str">
        <f>RIGHT(T1662,LEN(T1662)-FIND("/",T1662))</f>
        <v>pop</v>
      </c>
      <c r="S1662" t="b">
        <v>1</v>
      </c>
      <c r="T1662" t="s">
        <v>8280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8218</v>
      </c>
      <c r="G1663" t="s">
        <v>8238</v>
      </c>
      <c r="H1663" t="s">
        <v>8245</v>
      </c>
      <c r="I1663">
        <v>1453064400</v>
      </c>
      <c r="J1663" s="12">
        <f t="shared" si="50"/>
        <v>42386.625</v>
      </c>
      <c r="K1663">
        <v>1449359831</v>
      </c>
      <c r="L1663" s="12">
        <f t="shared" si="51"/>
        <v>42343.748043981483</v>
      </c>
      <c r="M1663" t="b">
        <v>0</v>
      </c>
      <c r="N1663">
        <v>101</v>
      </c>
      <c r="O1663" s="7">
        <f>E1663/D1663</f>
        <v>1.0250632911392406</v>
      </c>
      <c r="P1663" s="8">
        <f>E1663/N1663</f>
        <v>80.178217821782184</v>
      </c>
      <c r="Q1663" t="str">
        <f>LEFT(T1663, FIND("/",T1663)-1)</f>
        <v>music</v>
      </c>
      <c r="R1663" t="str">
        <f>RIGHT(T1663,LEN(T1663)-FIND("/",T1663))</f>
        <v>pop</v>
      </c>
      <c r="S1663" t="b">
        <v>1</v>
      </c>
      <c r="T1663" t="s">
        <v>8280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8218</v>
      </c>
      <c r="G1664" t="s">
        <v>8223</v>
      </c>
      <c r="H1664" t="s">
        <v>8245</v>
      </c>
      <c r="I1664">
        <v>1325310336</v>
      </c>
      <c r="J1664" s="12">
        <f t="shared" si="50"/>
        <v>40907.99</v>
      </c>
      <c r="K1664">
        <v>1320122736</v>
      </c>
      <c r="L1664" s="12">
        <f t="shared" si="51"/>
        <v>40847.948333333334</v>
      </c>
      <c r="M1664" t="b">
        <v>0</v>
      </c>
      <c r="N1664">
        <v>62</v>
      </c>
      <c r="O1664" s="7">
        <f>E1664/D1664</f>
        <v>1.026375</v>
      </c>
      <c r="P1664" s="8">
        <f>E1664/N1664</f>
        <v>132.43548387096774</v>
      </c>
      <c r="Q1664" t="str">
        <f>LEFT(T1664, FIND("/",T1664)-1)</f>
        <v>music</v>
      </c>
      <c r="R1664" t="str">
        <f>RIGHT(T1664,LEN(T1664)-FIND("/",T1664))</f>
        <v>pop</v>
      </c>
      <c r="S1664" t="b">
        <v>1</v>
      </c>
      <c r="T1664" t="s">
        <v>8280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8218</v>
      </c>
      <c r="G1665" t="s">
        <v>8223</v>
      </c>
      <c r="H1665" t="s">
        <v>8245</v>
      </c>
      <c r="I1665">
        <v>1422750707</v>
      </c>
      <c r="J1665" s="12">
        <f t="shared" si="50"/>
        <v>42035.77207175926</v>
      </c>
      <c r="K1665">
        <v>1420158707</v>
      </c>
      <c r="L1665" s="12">
        <f t="shared" si="51"/>
        <v>42005.77207175926</v>
      </c>
      <c r="M1665" t="b">
        <v>0</v>
      </c>
      <c r="N1665">
        <v>32</v>
      </c>
      <c r="O1665" s="7">
        <f>E1665/D1665</f>
        <v>1.08</v>
      </c>
      <c r="P1665" s="8">
        <f>E1665/N1665</f>
        <v>33.75</v>
      </c>
      <c r="Q1665" t="str">
        <f>LEFT(T1665, FIND("/",T1665)-1)</f>
        <v>music</v>
      </c>
      <c r="R1665" t="str">
        <f>RIGHT(T1665,LEN(T1665)-FIND("/",T1665))</f>
        <v>pop</v>
      </c>
      <c r="S1665" t="b">
        <v>1</v>
      </c>
      <c r="T1665" t="s">
        <v>8280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8218</v>
      </c>
      <c r="G1666" t="s">
        <v>8223</v>
      </c>
      <c r="H1666" t="s">
        <v>8245</v>
      </c>
      <c r="I1666">
        <v>1331870340</v>
      </c>
      <c r="J1666" s="12">
        <f t="shared" ref="J1666:J1729" si="52">(((I1666/60)/60)/24)+DATE(1970,1,1)+(-6/24)</f>
        <v>40983.915972222225</v>
      </c>
      <c r="K1666">
        <v>1328033818</v>
      </c>
      <c r="L1666" s="12">
        <f t="shared" ref="L1666:L1729" si="53">(((K1666/60)/60)/24)+DATE(1970,1,1)+(-6/24)</f>
        <v>40939.511782407404</v>
      </c>
      <c r="M1666" t="b">
        <v>0</v>
      </c>
      <c r="N1666">
        <v>89</v>
      </c>
      <c r="O1666" s="7">
        <f>E1666/D1666</f>
        <v>1.2240879999999998</v>
      </c>
      <c r="P1666" s="8">
        <f>E1666/N1666</f>
        <v>34.384494382022467</v>
      </c>
      <c r="Q1666" t="str">
        <f>LEFT(T1666, FIND("/",T1666)-1)</f>
        <v>music</v>
      </c>
      <c r="R1666" t="str">
        <f>RIGHT(T1666,LEN(T1666)-FIND("/",T1666))</f>
        <v>pop</v>
      </c>
      <c r="S1666" t="b">
        <v>1</v>
      </c>
      <c r="T1666" t="s">
        <v>8280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8218</v>
      </c>
      <c r="G1667" t="s">
        <v>8223</v>
      </c>
      <c r="H1667" t="s">
        <v>8245</v>
      </c>
      <c r="I1667">
        <v>1298343600</v>
      </c>
      <c r="J1667" s="12">
        <f t="shared" si="52"/>
        <v>40595.875</v>
      </c>
      <c r="K1667">
        <v>1295624113</v>
      </c>
      <c r="L1667" s="12">
        <f t="shared" si="53"/>
        <v>40564.399456018517</v>
      </c>
      <c r="M1667" t="b">
        <v>0</v>
      </c>
      <c r="N1667">
        <v>93</v>
      </c>
      <c r="O1667" s="7">
        <f>E1667/D1667</f>
        <v>1.1945714285714286</v>
      </c>
      <c r="P1667" s="8">
        <f>E1667/N1667</f>
        <v>44.956989247311824</v>
      </c>
      <c r="Q1667" t="str">
        <f>LEFT(T1667, FIND("/",T1667)-1)</f>
        <v>music</v>
      </c>
      <c r="R1667" t="str">
        <f>RIGHT(T1667,LEN(T1667)-FIND("/",T1667))</f>
        <v>pop</v>
      </c>
      <c r="S1667" t="b">
        <v>1</v>
      </c>
      <c r="T1667" t="s">
        <v>8280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8218</v>
      </c>
      <c r="G1668" t="s">
        <v>8223</v>
      </c>
      <c r="H1668" t="s">
        <v>8245</v>
      </c>
      <c r="I1668">
        <v>1364447073</v>
      </c>
      <c r="J1668" s="12">
        <f t="shared" si="52"/>
        <v>41360.961493055554</v>
      </c>
      <c r="K1668">
        <v>1361858673</v>
      </c>
      <c r="L1668" s="12">
        <f t="shared" si="53"/>
        <v>41331.003159722226</v>
      </c>
      <c r="M1668" t="b">
        <v>0</v>
      </c>
      <c r="N1668">
        <v>98</v>
      </c>
      <c r="O1668" s="7">
        <f>E1668/D1668</f>
        <v>1.6088</v>
      </c>
      <c r="P1668" s="8">
        <f>E1668/N1668</f>
        <v>41.04081632653061</v>
      </c>
      <c r="Q1668" t="str">
        <f>LEFT(T1668, FIND("/",T1668)-1)</f>
        <v>music</v>
      </c>
      <c r="R1668" t="str">
        <f>RIGHT(T1668,LEN(T1668)-FIND("/",T1668))</f>
        <v>pop</v>
      </c>
      <c r="S1668" t="b">
        <v>1</v>
      </c>
      <c r="T1668" t="s">
        <v>8280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8218</v>
      </c>
      <c r="G1669" t="s">
        <v>8223</v>
      </c>
      <c r="H1669" t="s">
        <v>8245</v>
      </c>
      <c r="I1669">
        <v>1394521140</v>
      </c>
      <c r="J1669" s="12">
        <f t="shared" si="52"/>
        <v>41709.040972222225</v>
      </c>
      <c r="K1669">
        <v>1392169298</v>
      </c>
      <c r="L1669" s="12">
        <f t="shared" si="53"/>
        <v>41681.8205787037</v>
      </c>
      <c r="M1669" t="b">
        <v>0</v>
      </c>
      <c r="N1669">
        <v>82</v>
      </c>
      <c r="O1669" s="7">
        <f>E1669/D1669</f>
        <v>1.2685294117647059</v>
      </c>
      <c r="P1669" s="8">
        <f>E1669/N1669</f>
        <v>52.597560975609753</v>
      </c>
      <c r="Q1669" t="str">
        <f>LEFT(T1669, FIND("/",T1669)-1)</f>
        <v>music</v>
      </c>
      <c r="R1669" t="str">
        <f>RIGHT(T1669,LEN(T1669)-FIND("/",T1669))</f>
        <v>pop</v>
      </c>
      <c r="S1669" t="b">
        <v>1</v>
      </c>
      <c r="T1669" t="s">
        <v>8280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8218</v>
      </c>
      <c r="G1670" t="s">
        <v>8223</v>
      </c>
      <c r="H1670" t="s">
        <v>8245</v>
      </c>
      <c r="I1670">
        <v>1322454939</v>
      </c>
      <c r="J1670" s="12">
        <f t="shared" si="52"/>
        <v>40874.941423611112</v>
      </c>
      <c r="K1670">
        <v>1319859339</v>
      </c>
      <c r="L1670" s="12">
        <f t="shared" si="53"/>
        <v>40844.89975694444</v>
      </c>
      <c r="M1670" t="b">
        <v>0</v>
      </c>
      <c r="N1670">
        <v>116</v>
      </c>
      <c r="O1670" s="7">
        <f>E1670/D1670</f>
        <v>1.026375</v>
      </c>
      <c r="P1670" s="8">
        <f>E1670/N1670</f>
        <v>70.784482758620683</v>
      </c>
      <c r="Q1670" t="str">
        <f>LEFT(T1670, FIND("/",T1670)-1)</f>
        <v>music</v>
      </c>
      <c r="R1670" t="str">
        <f>RIGHT(T1670,LEN(T1670)-FIND("/",T1670))</f>
        <v>pop</v>
      </c>
      <c r="S1670" t="b">
        <v>1</v>
      </c>
      <c r="T1670" t="s">
        <v>8280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8218</v>
      </c>
      <c r="G1671" t="s">
        <v>8223</v>
      </c>
      <c r="H1671" t="s">
        <v>8245</v>
      </c>
      <c r="I1671">
        <v>1464729276</v>
      </c>
      <c r="J1671" s="12">
        <f t="shared" si="52"/>
        <v>42521.635138888887</v>
      </c>
      <c r="K1671">
        <v>1459545276</v>
      </c>
      <c r="L1671" s="12">
        <f t="shared" si="53"/>
        <v>42461.635138888887</v>
      </c>
      <c r="M1671" t="b">
        <v>0</v>
      </c>
      <c r="N1671">
        <v>52</v>
      </c>
      <c r="O1671" s="7">
        <f>E1671/D1671</f>
        <v>1.3975</v>
      </c>
      <c r="P1671" s="8">
        <f>E1671/N1671</f>
        <v>53.75</v>
      </c>
      <c r="Q1671" t="str">
        <f>LEFT(T1671, FIND("/",T1671)-1)</f>
        <v>music</v>
      </c>
      <c r="R1671" t="str">
        <f>RIGHT(T1671,LEN(T1671)-FIND("/",T1671))</f>
        <v>pop</v>
      </c>
      <c r="S1671" t="b">
        <v>1</v>
      </c>
      <c r="T1671" t="s">
        <v>8280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8218</v>
      </c>
      <c r="G1672" t="s">
        <v>8223</v>
      </c>
      <c r="H1672" t="s">
        <v>8245</v>
      </c>
      <c r="I1672">
        <v>1278302400</v>
      </c>
      <c r="J1672" s="12">
        <f t="shared" si="52"/>
        <v>40363.916666666664</v>
      </c>
      <c r="K1672">
        <v>1273961999</v>
      </c>
      <c r="L1672" s="12">
        <f t="shared" si="53"/>
        <v>40313.680543981485</v>
      </c>
      <c r="M1672" t="b">
        <v>0</v>
      </c>
      <c r="N1672">
        <v>23</v>
      </c>
      <c r="O1672" s="7">
        <f>E1672/D1672</f>
        <v>1.026</v>
      </c>
      <c r="P1672" s="8">
        <f>E1672/N1672</f>
        <v>44.608695652173914</v>
      </c>
      <c r="Q1672" t="str">
        <f>LEFT(T1672, FIND("/",T1672)-1)</f>
        <v>music</v>
      </c>
      <c r="R1672" t="str">
        <f>RIGHT(T1672,LEN(T1672)-FIND("/",T1672))</f>
        <v>pop</v>
      </c>
      <c r="S1672" t="b">
        <v>1</v>
      </c>
      <c r="T1672" t="s">
        <v>8280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8218</v>
      </c>
      <c r="G1673" t="s">
        <v>8223</v>
      </c>
      <c r="H1673" t="s">
        <v>8245</v>
      </c>
      <c r="I1673">
        <v>1470056614</v>
      </c>
      <c r="J1673" s="12">
        <f t="shared" si="52"/>
        <v>42583.29414351852</v>
      </c>
      <c r="K1673">
        <v>1467464614</v>
      </c>
      <c r="L1673" s="12">
        <f t="shared" si="53"/>
        <v>42553.29414351852</v>
      </c>
      <c r="M1673" t="b">
        <v>0</v>
      </c>
      <c r="N1673">
        <v>77</v>
      </c>
      <c r="O1673" s="7">
        <f>E1673/D1673</f>
        <v>1.0067349999999999</v>
      </c>
      <c r="P1673" s="8">
        <f>E1673/N1673</f>
        <v>26.148961038961041</v>
      </c>
      <c r="Q1673" t="str">
        <f>LEFT(T1673, FIND("/",T1673)-1)</f>
        <v>music</v>
      </c>
      <c r="R1673" t="str">
        <f>RIGHT(T1673,LEN(T1673)-FIND("/",T1673))</f>
        <v>pop</v>
      </c>
      <c r="S1673" t="b">
        <v>1</v>
      </c>
      <c r="T1673" t="s">
        <v>8280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8218</v>
      </c>
      <c r="G1674" t="s">
        <v>8223</v>
      </c>
      <c r="H1674" t="s">
        <v>8245</v>
      </c>
      <c r="I1674">
        <v>1338824730</v>
      </c>
      <c r="J1674" s="12">
        <f t="shared" si="52"/>
        <v>41064.406597222223</v>
      </c>
      <c r="K1674">
        <v>1336232730</v>
      </c>
      <c r="L1674" s="12">
        <f t="shared" si="53"/>
        <v>41034.406597222223</v>
      </c>
      <c r="M1674" t="b">
        <v>0</v>
      </c>
      <c r="N1674">
        <v>49</v>
      </c>
      <c r="O1674" s="7">
        <f>E1674/D1674</f>
        <v>1.1294117647058823</v>
      </c>
      <c r="P1674" s="8">
        <f>E1674/N1674</f>
        <v>39.183673469387756</v>
      </c>
      <c r="Q1674" t="str">
        <f>LEFT(T1674, FIND("/",T1674)-1)</f>
        <v>music</v>
      </c>
      <c r="R1674" t="str">
        <f>RIGHT(T1674,LEN(T1674)-FIND("/",T1674))</f>
        <v>pop</v>
      </c>
      <c r="S1674" t="b">
        <v>1</v>
      </c>
      <c r="T1674" t="s">
        <v>8280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8218</v>
      </c>
      <c r="G1675" t="s">
        <v>8223</v>
      </c>
      <c r="H1675" t="s">
        <v>8245</v>
      </c>
      <c r="I1675">
        <v>1425675892</v>
      </c>
      <c r="J1675" s="12">
        <f t="shared" si="52"/>
        <v>42069.628379629634</v>
      </c>
      <c r="K1675">
        <v>1423083892</v>
      </c>
      <c r="L1675" s="12">
        <f t="shared" si="53"/>
        <v>42039.628379629634</v>
      </c>
      <c r="M1675" t="b">
        <v>0</v>
      </c>
      <c r="N1675">
        <v>59</v>
      </c>
      <c r="O1675" s="7">
        <f>E1675/D1675</f>
        <v>1.2809523809523808</v>
      </c>
      <c r="P1675" s="8">
        <f>E1675/N1675</f>
        <v>45.593220338983052</v>
      </c>
      <c r="Q1675" t="str">
        <f>LEFT(T1675, FIND("/",T1675)-1)</f>
        <v>music</v>
      </c>
      <c r="R1675" t="str">
        <f>RIGHT(T1675,LEN(T1675)-FIND("/",T1675))</f>
        <v>pop</v>
      </c>
      <c r="S1675" t="b">
        <v>1</v>
      </c>
      <c r="T1675" t="s">
        <v>8280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8218</v>
      </c>
      <c r="G1676" t="s">
        <v>8223</v>
      </c>
      <c r="H1676" t="s">
        <v>8245</v>
      </c>
      <c r="I1676">
        <v>1471503540</v>
      </c>
      <c r="J1676" s="12">
        <f t="shared" si="52"/>
        <v>42600.040972222225</v>
      </c>
      <c r="K1676">
        <v>1468852306</v>
      </c>
      <c r="L1676" s="12">
        <f t="shared" si="53"/>
        <v>42569.355393518519</v>
      </c>
      <c r="M1676" t="b">
        <v>0</v>
      </c>
      <c r="N1676">
        <v>113</v>
      </c>
      <c r="O1676" s="7">
        <f>E1676/D1676</f>
        <v>2.0169999999999999</v>
      </c>
      <c r="P1676" s="8">
        <f>E1676/N1676</f>
        <v>89.247787610619469</v>
      </c>
      <c r="Q1676" t="str">
        <f>LEFT(T1676, FIND("/",T1676)-1)</f>
        <v>music</v>
      </c>
      <c r="R1676" t="str">
        <f>RIGHT(T1676,LEN(T1676)-FIND("/",T1676))</f>
        <v>pop</v>
      </c>
      <c r="S1676" t="b">
        <v>1</v>
      </c>
      <c r="T1676" t="s">
        <v>8280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8218</v>
      </c>
      <c r="G1677" t="s">
        <v>8223</v>
      </c>
      <c r="H1677" t="s">
        <v>8245</v>
      </c>
      <c r="I1677">
        <v>1318802580</v>
      </c>
      <c r="J1677" s="12">
        <f t="shared" si="52"/>
        <v>40832.668749999997</v>
      </c>
      <c r="K1677">
        <v>1316194540</v>
      </c>
      <c r="L1677" s="12">
        <f t="shared" si="53"/>
        <v>40802.483101851853</v>
      </c>
      <c r="M1677" t="b">
        <v>0</v>
      </c>
      <c r="N1677">
        <v>34</v>
      </c>
      <c r="O1677" s="7">
        <f>E1677/D1677</f>
        <v>1.37416</v>
      </c>
      <c r="P1677" s="8">
        <f>E1677/N1677</f>
        <v>40.416470588235299</v>
      </c>
      <c r="Q1677" t="str">
        <f>LEFT(T1677, FIND("/",T1677)-1)</f>
        <v>music</v>
      </c>
      <c r="R1677" t="str">
        <f>RIGHT(T1677,LEN(T1677)-FIND("/",T1677))</f>
        <v>pop</v>
      </c>
      <c r="S1677" t="b">
        <v>1</v>
      </c>
      <c r="T1677" t="s">
        <v>8280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8218</v>
      </c>
      <c r="G1678" t="s">
        <v>8223</v>
      </c>
      <c r="H1678" t="s">
        <v>8245</v>
      </c>
      <c r="I1678">
        <v>1334980740</v>
      </c>
      <c r="J1678" s="12">
        <f t="shared" si="52"/>
        <v>41019.915972222225</v>
      </c>
      <c r="K1678">
        <v>1330968347</v>
      </c>
      <c r="L1678" s="12">
        <f t="shared" si="53"/>
        <v>40973.47623842593</v>
      </c>
      <c r="M1678" t="b">
        <v>0</v>
      </c>
      <c r="N1678">
        <v>42</v>
      </c>
      <c r="O1678" s="7">
        <f>E1678/D1678</f>
        <v>1.1533333333333333</v>
      </c>
      <c r="P1678" s="8">
        <f>E1678/N1678</f>
        <v>82.38095238095238</v>
      </c>
      <c r="Q1678" t="str">
        <f>LEFT(T1678, FIND("/",T1678)-1)</f>
        <v>music</v>
      </c>
      <c r="R1678" t="str">
        <f>RIGHT(T1678,LEN(T1678)-FIND("/",T1678))</f>
        <v>pop</v>
      </c>
      <c r="S1678" t="b">
        <v>1</v>
      </c>
      <c r="T1678" t="s">
        <v>8280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8218</v>
      </c>
      <c r="G1679" t="s">
        <v>8226</v>
      </c>
      <c r="H1679" t="s">
        <v>8245</v>
      </c>
      <c r="I1679">
        <v>1460786340</v>
      </c>
      <c r="J1679" s="12">
        <f t="shared" si="52"/>
        <v>42475.999305555553</v>
      </c>
      <c r="K1679">
        <v>1455615976</v>
      </c>
      <c r="L1679" s="12">
        <f t="shared" si="53"/>
        <v>42416.157129629632</v>
      </c>
      <c r="M1679" t="b">
        <v>0</v>
      </c>
      <c r="N1679">
        <v>42</v>
      </c>
      <c r="O1679" s="7">
        <f>E1679/D1679</f>
        <v>1.1166666666666667</v>
      </c>
      <c r="P1679" s="8">
        <f>E1679/N1679</f>
        <v>159.52380952380952</v>
      </c>
      <c r="Q1679" t="str">
        <f>LEFT(T1679, FIND("/",T1679)-1)</f>
        <v>music</v>
      </c>
      <c r="R1679" t="str">
        <f>RIGHT(T1679,LEN(T1679)-FIND("/",T1679))</f>
        <v>pop</v>
      </c>
      <c r="S1679" t="b">
        <v>1</v>
      </c>
      <c r="T1679" t="s">
        <v>8280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8218</v>
      </c>
      <c r="G1680" t="s">
        <v>8223</v>
      </c>
      <c r="H1680" t="s">
        <v>8245</v>
      </c>
      <c r="I1680">
        <v>1391718671</v>
      </c>
      <c r="J1680" s="12">
        <f t="shared" si="52"/>
        <v>41676.604988425926</v>
      </c>
      <c r="K1680">
        <v>1390509071</v>
      </c>
      <c r="L1680" s="12">
        <f t="shared" si="53"/>
        <v>41662.604988425926</v>
      </c>
      <c r="M1680" t="b">
        <v>0</v>
      </c>
      <c r="N1680">
        <v>49</v>
      </c>
      <c r="O1680" s="7">
        <f>E1680/D1680</f>
        <v>1.1839999999999999</v>
      </c>
      <c r="P1680" s="8">
        <f>E1680/N1680</f>
        <v>36.244897959183675</v>
      </c>
      <c r="Q1680" t="str">
        <f>LEFT(T1680, FIND("/",T1680)-1)</f>
        <v>music</v>
      </c>
      <c r="R1680" t="str">
        <f>RIGHT(T1680,LEN(T1680)-FIND("/",T1680))</f>
        <v>pop</v>
      </c>
      <c r="S1680" t="b">
        <v>1</v>
      </c>
      <c r="T1680" t="s">
        <v>8280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8218</v>
      </c>
      <c r="G1681" t="s">
        <v>8223</v>
      </c>
      <c r="H1681" t="s">
        <v>8245</v>
      </c>
      <c r="I1681">
        <v>1311298745</v>
      </c>
      <c r="J1681" s="12">
        <f t="shared" si="52"/>
        <v>40745.818807870368</v>
      </c>
      <c r="K1681">
        <v>1309311545</v>
      </c>
      <c r="L1681" s="12">
        <f t="shared" si="53"/>
        <v>40722.818807870368</v>
      </c>
      <c r="M1681" t="b">
        <v>0</v>
      </c>
      <c r="N1681">
        <v>56</v>
      </c>
      <c r="O1681" s="7">
        <f>E1681/D1681</f>
        <v>1.75</v>
      </c>
      <c r="P1681" s="8">
        <f>E1681/N1681</f>
        <v>62.5</v>
      </c>
      <c r="Q1681" t="str">
        <f>LEFT(T1681, FIND("/",T1681)-1)</f>
        <v>music</v>
      </c>
      <c r="R1681" t="str">
        <f>RIGHT(T1681,LEN(T1681)-FIND("/",T1681))</f>
        <v>pop</v>
      </c>
      <c r="S1681" t="b">
        <v>1</v>
      </c>
      <c r="T1681" t="s">
        <v>8280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8218</v>
      </c>
      <c r="G1682" t="s">
        <v>8223</v>
      </c>
      <c r="H1682" t="s">
        <v>8245</v>
      </c>
      <c r="I1682">
        <v>1405188667</v>
      </c>
      <c r="J1682" s="12">
        <f t="shared" si="52"/>
        <v>41832.507719907408</v>
      </c>
      <c r="K1682">
        <v>1402596667</v>
      </c>
      <c r="L1682" s="12">
        <f t="shared" si="53"/>
        <v>41802.507719907408</v>
      </c>
      <c r="M1682" t="b">
        <v>0</v>
      </c>
      <c r="N1682">
        <v>25</v>
      </c>
      <c r="O1682" s="7">
        <f>E1682/D1682</f>
        <v>1.175</v>
      </c>
      <c r="P1682" s="8">
        <f>E1682/N1682</f>
        <v>47</v>
      </c>
      <c r="Q1682" t="str">
        <f>LEFT(T1682, FIND("/",T1682)-1)</f>
        <v>music</v>
      </c>
      <c r="R1682" t="str">
        <f>RIGHT(T1682,LEN(T1682)-FIND("/",T1682))</f>
        <v>pop</v>
      </c>
      <c r="S1682" t="b">
        <v>1</v>
      </c>
      <c r="T1682" t="s">
        <v>8280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8221</v>
      </c>
      <c r="G1683" t="s">
        <v>8223</v>
      </c>
      <c r="H1683" t="s">
        <v>8245</v>
      </c>
      <c r="I1683">
        <v>1490752800</v>
      </c>
      <c r="J1683" s="12">
        <f t="shared" si="52"/>
        <v>42822.833333333328</v>
      </c>
      <c r="K1683">
        <v>1486522484</v>
      </c>
      <c r="L1683" s="12">
        <f t="shared" si="53"/>
        <v>42773.871342592596</v>
      </c>
      <c r="M1683" t="b">
        <v>0</v>
      </c>
      <c r="N1683">
        <v>884</v>
      </c>
      <c r="O1683" s="7">
        <f>E1683/D1683</f>
        <v>1.0142212307692309</v>
      </c>
      <c r="P1683" s="8">
        <f>E1683/N1683</f>
        <v>74.575090497737563</v>
      </c>
      <c r="Q1683" t="str">
        <f>LEFT(T1683, FIND("/",T1683)-1)</f>
        <v>music</v>
      </c>
      <c r="R1683" t="str">
        <f>RIGHT(T1683,LEN(T1683)-FIND("/",T1683))</f>
        <v>faith</v>
      </c>
      <c r="S1683" t="b">
        <v>0</v>
      </c>
      <c r="T1683" t="s">
        <v>8281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8221</v>
      </c>
      <c r="G1684" t="s">
        <v>8223</v>
      </c>
      <c r="H1684" t="s">
        <v>8245</v>
      </c>
      <c r="I1684">
        <v>1492142860</v>
      </c>
      <c r="J1684" s="12">
        <f t="shared" si="52"/>
        <v>42838.921990740739</v>
      </c>
      <c r="K1684">
        <v>1486962460</v>
      </c>
      <c r="L1684" s="12">
        <f t="shared" si="53"/>
        <v>42778.96365740741</v>
      </c>
      <c r="M1684" t="b">
        <v>0</v>
      </c>
      <c r="N1684">
        <v>0</v>
      </c>
      <c r="O1684" s="7">
        <f>E1684/D1684</f>
        <v>0</v>
      </c>
      <c r="P1684" s="8" t="e">
        <f>E1684/N1684</f>
        <v>#DIV/0!</v>
      </c>
      <c r="Q1684" t="str">
        <f>LEFT(T1684, FIND("/",T1684)-1)</f>
        <v>music</v>
      </c>
      <c r="R1684" t="str">
        <f>RIGHT(T1684,LEN(T1684)-FIND("/",T1684))</f>
        <v>faith</v>
      </c>
      <c r="S1684" t="b">
        <v>0</v>
      </c>
      <c r="T1684" t="s">
        <v>8281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8221</v>
      </c>
      <c r="G1685" t="s">
        <v>8229</v>
      </c>
      <c r="H1685" t="s">
        <v>8245</v>
      </c>
      <c r="I1685">
        <v>1491590738</v>
      </c>
      <c r="J1685" s="12">
        <f t="shared" si="52"/>
        <v>42832.531689814816</v>
      </c>
      <c r="K1685">
        <v>1489517138</v>
      </c>
      <c r="L1685" s="12">
        <f t="shared" si="53"/>
        <v>42808.531689814816</v>
      </c>
      <c r="M1685" t="b">
        <v>0</v>
      </c>
      <c r="N1685">
        <v>10</v>
      </c>
      <c r="O1685" s="7">
        <f>E1685/D1685</f>
        <v>0.21714285714285714</v>
      </c>
      <c r="P1685" s="8">
        <f>E1685/N1685</f>
        <v>76</v>
      </c>
      <c r="Q1685" t="str">
        <f>LEFT(T1685, FIND("/",T1685)-1)</f>
        <v>music</v>
      </c>
      <c r="R1685" t="str">
        <f>RIGHT(T1685,LEN(T1685)-FIND("/",T1685))</f>
        <v>faith</v>
      </c>
      <c r="S1685" t="b">
        <v>0</v>
      </c>
      <c r="T1685" t="s">
        <v>8281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8221</v>
      </c>
      <c r="G1686" t="s">
        <v>8223</v>
      </c>
      <c r="H1686" t="s">
        <v>8245</v>
      </c>
      <c r="I1686">
        <v>1489775641</v>
      </c>
      <c r="J1686" s="12">
        <f t="shared" si="52"/>
        <v>42811.523622685185</v>
      </c>
      <c r="K1686">
        <v>1487360041</v>
      </c>
      <c r="L1686" s="12">
        <f t="shared" si="53"/>
        <v>42783.565289351856</v>
      </c>
      <c r="M1686" t="b">
        <v>0</v>
      </c>
      <c r="N1686">
        <v>101</v>
      </c>
      <c r="O1686" s="7">
        <f>E1686/D1686</f>
        <v>1.0912500000000001</v>
      </c>
      <c r="P1686" s="8">
        <f>E1686/N1686</f>
        <v>86.43564356435644</v>
      </c>
      <c r="Q1686" t="str">
        <f>LEFT(T1686, FIND("/",T1686)-1)</f>
        <v>music</v>
      </c>
      <c r="R1686" t="str">
        <f>RIGHT(T1686,LEN(T1686)-FIND("/",T1686))</f>
        <v>faith</v>
      </c>
      <c r="S1686" t="b">
        <v>0</v>
      </c>
      <c r="T1686" t="s">
        <v>8281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8221</v>
      </c>
      <c r="G1687" t="s">
        <v>8223</v>
      </c>
      <c r="H1687" t="s">
        <v>8245</v>
      </c>
      <c r="I1687">
        <v>1490331623</v>
      </c>
      <c r="J1687" s="12">
        <f t="shared" si="52"/>
        <v>42817.958599537036</v>
      </c>
      <c r="K1687">
        <v>1487743223</v>
      </c>
      <c r="L1687" s="12">
        <f t="shared" si="53"/>
        <v>42788.0002662037</v>
      </c>
      <c r="M1687" t="b">
        <v>0</v>
      </c>
      <c r="N1687">
        <v>15</v>
      </c>
      <c r="O1687" s="7">
        <f>E1687/D1687</f>
        <v>1.0285714285714285</v>
      </c>
      <c r="P1687" s="8">
        <f>E1687/N1687</f>
        <v>24</v>
      </c>
      <c r="Q1687" t="str">
        <f>LEFT(T1687, FIND("/",T1687)-1)</f>
        <v>music</v>
      </c>
      <c r="R1687" t="str">
        <f>RIGHT(T1687,LEN(T1687)-FIND("/",T1687))</f>
        <v>faith</v>
      </c>
      <c r="S1687" t="b">
        <v>0</v>
      </c>
      <c r="T1687" t="s">
        <v>8281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8221</v>
      </c>
      <c r="G1688" t="s">
        <v>8228</v>
      </c>
      <c r="H1688" t="s">
        <v>8245</v>
      </c>
      <c r="I1688">
        <v>1493320519</v>
      </c>
      <c r="J1688" s="12">
        <f t="shared" si="52"/>
        <v>42852.552303240736</v>
      </c>
      <c r="K1688">
        <v>1488140119</v>
      </c>
      <c r="L1688" s="12">
        <f t="shared" si="53"/>
        <v>42792.593969907408</v>
      </c>
      <c r="M1688" t="b">
        <v>0</v>
      </c>
      <c r="N1688">
        <v>1</v>
      </c>
      <c r="O1688" s="7">
        <f>E1688/D1688</f>
        <v>3.5999999999999999E-3</v>
      </c>
      <c r="P1688" s="8">
        <f>E1688/N1688</f>
        <v>18</v>
      </c>
      <c r="Q1688" t="str">
        <f>LEFT(T1688, FIND("/",T1688)-1)</f>
        <v>music</v>
      </c>
      <c r="R1688" t="str">
        <f>RIGHT(T1688,LEN(T1688)-FIND("/",T1688))</f>
        <v>faith</v>
      </c>
      <c r="S1688" t="b">
        <v>0</v>
      </c>
      <c r="T1688" t="s">
        <v>8281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8221</v>
      </c>
      <c r="G1689" t="s">
        <v>8223</v>
      </c>
      <c r="H1689" t="s">
        <v>8245</v>
      </c>
      <c r="I1689">
        <v>1491855300</v>
      </c>
      <c r="J1689" s="12">
        <f t="shared" si="52"/>
        <v>42835.59375</v>
      </c>
      <c r="K1689">
        <v>1488935245</v>
      </c>
      <c r="L1689" s="12">
        <f t="shared" si="53"/>
        <v>42801.796817129631</v>
      </c>
      <c r="M1689" t="b">
        <v>0</v>
      </c>
      <c r="N1689">
        <v>39</v>
      </c>
      <c r="O1689" s="7">
        <f>E1689/D1689</f>
        <v>0.3125</v>
      </c>
      <c r="P1689" s="8">
        <f>E1689/N1689</f>
        <v>80.128205128205124</v>
      </c>
      <c r="Q1689" t="str">
        <f>LEFT(T1689, FIND("/",T1689)-1)</f>
        <v>music</v>
      </c>
      <c r="R1689" t="str">
        <f>RIGHT(T1689,LEN(T1689)-FIND("/",T1689))</f>
        <v>faith</v>
      </c>
      <c r="S1689" t="b">
        <v>0</v>
      </c>
      <c r="T1689" t="s">
        <v>8281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8221</v>
      </c>
      <c r="G1690" t="s">
        <v>8223</v>
      </c>
      <c r="H1690" t="s">
        <v>8245</v>
      </c>
      <c r="I1690">
        <v>1491738594</v>
      </c>
      <c r="J1690" s="12">
        <f t="shared" si="52"/>
        <v>42834.242986111116</v>
      </c>
      <c r="K1690">
        <v>1489150194</v>
      </c>
      <c r="L1690" s="12">
        <f t="shared" si="53"/>
        <v>42804.284652777773</v>
      </c>
      <c r="M1690" t="b">
        <v>0</v>
      </c>
      <c r="N1690">
        <v>7</v>
      </c>
      <c r="O1690" s="7">
        <f>E1690/D1690</f>
        <v>0.443</v>
      </c>
      <c r="P1690" s="8">
        <f>E1690/N1690</f>
        <v>253.14285714285714</v>
      </c>
      <c r="Q1690" t="str">
        <f>LEFT(T1690, FIND("/",T1690)-1)</f>
        <v>music</v>
      </c>
      <c r="R1690" t="str">
        <f>RIGHT(T1690,LEN(T1690)-FIND("/",T1690))</f>
        <v>faith</v>
      </c>
      <c r="S1690" t="b">
        <v>0</v>
      </c>
      <c r="T1690" t="s">
        <v>8281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8221</v>
      </c>
      <c r="G1691" t="s">
        <v>8223</v>
      </c>
      <c r="H1691" t="s">
        <v>8245</v>
      </c>
      <c r="I1691">
        <v>1489700230</v>
      </c>
      <c r="J1691" s="12">
        <f t="shared" si="52"/>
        <v>42810.650810185187</v>
      </c>
      <c r="K1691">
        <v>1487111830</v>
      </c>
      <c r="L1691" s="12">
        <f t="shared" si="53"/>
        <v>42780.692476851851</v>
      </c>
      <c r="M1691" t="b">
        <v>0</v>
      </c>
      <c r="N1691">
        <v>14</v>
      </c>
      <c r="O1691" s="7">
        <f>E1691/D1691</f>
        <v>1</v>
      </c>
      <c r="P1691" s="8">
        <f>E1691/N1691</f>
        <v>171.42857142857142</v>
      </c>
      <c r="Q1691" t="str">
        <f>LEFT(T1691, FIND("/",T1691)-1)</f>
        <v>music</v>
      </c>
      <c r="R1691" t="str">
        <f>RIGHT(T1691,LEN(T1691)-FIND("/",T1691))</f>
        <v>faith</v>
      </c>
      <c r="S1691" t="b">
        <v>0</v>
      </c>
      <c r="T1691" t="s">
        <v>8281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8221</v>
      </c>
      <c r="G1692" t="s">
        <v>8223</v>
      </c>
      <c r="H1692" t="s">
        <v>8245</v>
      </c>
      <c r="I1692">
        <v>1491470442</v>
      </c>
      <c r="J1692" s="12">
        <f t="shared" si="52"/>
        <v>42831.139374999999</v>
      </c>
      <c r="K1692">
        <v>1488882042</v>
      </c>
      <c r="L1692" s="12">
        <f t="shared" si="53"/>
        <v>42801.18104166667</v>
      </c>
      <c r="M1692" t="b">
        <v>0</v>
      </c>
      <c r="N1692">
        <v>11</v>
      </c>
      <c r="O1692" s="7">
        <f>E1692/D1692</f>
        <v>0.254</v>
      </c>
      <c r="P1692" s="8">
        <f>E1692/N1692</f>
        <v>57.727272727272727</v>
      </c>
      <c r="Q1692" t="str">
        <f>LEFT(T1692, FIND("/",T1692)-1)</f>
        <v>music</v>
      </c>
      <c r="R1692" t="str">
        <f>RIGHT(T1692,LEN(T1692)-FIND("/",T1692))</f>
        <v>faith</v>
      </c>
      <c r="S1692" t="b">
        <v>0</v>
      </c>
      <c r="T1692" t="s">
        <v>8281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8221</v>
      </c>
      <c r="G1693" t="s">
        <v>8223</v>
      </c>
      <c r="H1693" t="s">
        <v>8245</v>
      </c>
      <c r="I1693">
        <v>1491181200</v>
      </c>
      <c r="J1693" s="12">
        <f t="shared" si="52"/>
        <v>42827.791666666672</v>
      </c>
      <c r="K1693">
        <v>1488387008</v>
      </c>
      <c r="L1693" s="12">
        <f t="shared" si="53"/>
        <v>42795.451481481476</v>
      </c>
      <c r="M1693" t="b">
        <v>0</v>
      </c>
      <c r="N1693">
        <v>38</v>
      </c>
      <c r="O1693" s="7">
        <f>E1693/D1693</f>
        <v>0.33473333333333333</v>
      </c>
      <c r="P1693" s="8">
        <f>E1693/N1693</f>
        <v>264.26315789473682</v>
      </c>
      <c r="Q1693" t="str">
        <f>LEFT(T1693, FIND("/",T1693)-1)</f>
        <v>music</v>
      </c>
      <c r="R1693" t="str">
        <f>RIGHT(T1693,LEN(T1693)-FIND("/",T1693))</f>
        <v>faith</v>
      </c>
      <c r="S1693" t="b">
        <v>0</v>
      </c>
      <c r="T1693" t="s">
        <v>8281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8221</v>
      </c>
      <c r="G1694" t="s">
        <v>8223</v>
      </c>
      <c r="H1694" t="s">
        <v>8245</v>
      </c>
      <c r="I1694">
        <v>1490572740</v>
      </c>
      <c r="J1694" s="12">
        <f t="shared" si="52"/>
        <v>42820.749305555553</v>
      </c>
      <c r="K1694">
        <v>1487734667</v>
      </c>
      <c r="L1694" s="12">
        <f t="shared" si="53"/>
        <v>42787.901238425926</v>
      </c>
      <c r="M1694" t="b">
        <v>0</v>
      </c>
      <c r="N1694">
        <v>15</v>
      </c>
      <c r="O1694" s="7">
        <f>E1694/D1694</f>
        <v>0.47799999999999998</v>
      </c>
      <c r="P1694" s="8">
        <f>E1694/N1694</f>
        <v>159.33333333333334</v>
      </c>
      <c r="Q1694" t="str">
        <f>LEFT(T1694, FIND("/",T1694)-1)</f>
        <v>music</v>
      </c>
      <c r="R1694" t="str">
        <f>RIGHT(T1694,LEN(T1694)-FIND("/",T1694))</f>
        <v>faith</v>
      </c>
      <c r="S1694" t="b">
        <v>0</v>
      </c>
      <c r="T1694" t="s">
        <v>8281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8221</v>
      </c>
      <c r="G1695" t="s">
        <v>8224</v>
      </c>
      <c r="H1695" t="s">
        <v>8245</v>
      </c>
      <c r="I1695">
        <v>1491768000</v>
      </c>
      <c r="J1695" s="12">
        <f t="shared" si="52"/>
        <v>42834.583333333328</v>
      </c>
      <c r="K1695">
        <v>1489097112</v>
      </c>
      <c r="L1695" s="12">
        <f t="shared" si="53"/>
        <v>42803.670277777783</v>
      </c>
      <c r="M1695" t="b">
        <v>0</v>
      </c>
      <c r="N1695">
        <v>8</v>
      </c>
      <c r="O1695" s="7">
        <f>E1695/D1695</f>
        <v>9.3333333333333338E-2</v>
      </c>
      <c r="P1695" s="8">
        <f>E1695/N1695</f>
        <v>35</v>
      </c>
      <c r="Q1695" t="str">
        <f>LEFT(T1695, FIND("/",T1695)-1)</f>
        <v>music</v>
      </c>
      <c r="R1695" t="str">
        <f>RIGHT(T1695,LEN(T1695)-FIND("/",T1695))</f>
        <v>faith</v>
      </c>
      <c r="S1695" t="b">
        <v>0</v>
      </c>
      <c r="T1695" t="s">
        <v>8281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8221</v>
      </c>
      <c r="G1696" t="s">
        <v>8223</v>
      </c>
      <c r="H1696" t="s">
        <v>8245</v>
      </c>
      <c r="I1696">
        <v>1490589360</v>
      </c>
      <c r="J1696" s="12">
        <f t="shared" si="52"/>
        <v>42820.941666666666</v>
      </c>
      <c r="K1696">
        <v>1488038674</v>
      </c>
      <c r="L1696" s="12">
        <f t="shared" si="53"/>
        <v>42791.419837962967</v>
      </c>
      <c r="M1696" t="b">
        <v>0</v>
      </c>
      <c r="N1696">
        <v>1</v>
      </c>
      <c r="O1696" s="7">
        <f>E1696/D1696</f>
        <v>5.0000000000000001E-4</v>
      </c>
      <c r="P1696" s="8">
        <f>E1696/N1696</f>
        <v>5</v>
      </c>
      <c r="Q1696" t="str">
        <f>LEFT(T1696, FIND("/",T1696)-1)</f>
        <v>music</v>
      </c>
      <c r="R1696" t="str">
        <f>RIGHT(T1696,LEN(T1696)-FIND("/",T1696))</f>
        <v>faith</v>
      </c>
      <c r="S1696" t="b">
        <v>0</v>
      </c>
      <c r="T1696" t="s">
        <v>8281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8221</v>
      </c>
      <c r="G1697" t="s">
        <v>8223</v>
      </c>
      <c r="H1697" t="s">
        <v>8245</v>
      </c>
      <c r="I1697">
        <v>1491786000</v>
      </c>
      <c r="J1697" s="12">
        <f t="shared" si="52"/>
        <v>42834.791666666672</v>
      </c>
      <c r="K1697">
        <v>1488847514</v>
      </c>
      <c r="L1697" s="12">
        <f t="shared" si="53"/>
        <v>42800.781412037039</v>
      </c>
      <c r="M1697" t="b">
        <v>0</v>
      </c>
      <c r="N1697">
        <v>23</v>
      </c>
      <c r="O1697" s="7">
        <f>E1697/D1697</f>
        <v>0.11708333333333333</v>
      </c>
      <c r="P1697" s="8">
        <f>E1697/N1697</f>
        <v>61.086956521739133</v>
      </c>
      <c r="Q1697" t="str">
        <f>LEFT(T1697, FIND("/",T1697)-1)</f>
        <v>music</v>
      </c>
      <c r="R1697" t="str">
        <f>RIGHT(T1697,LEN(T1697)-FIND("/",T1697))</f>
        <v>faith</v>
      </c>
      <c r="S1697" t="b">
        <v>0</v>
      </c>
      <c r="T1697" t="s">
        <v>8281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8221</v>
      </c>
      <c r="G1698" t="s">
        <v>8223</v>
      </c>
      <c r="H1698" t="s">
        <v>8245</v>
      </c>
      <c r="I1698">
        <v>1491007211</v>
      </c>
      <c r="J1698" s="12">
        <f t="shared" si="52"/>
        <v>42825.777905092589</v>
      </c>
      <c r="K1698">
        <v>1488418811</v>
      </c>
      <c r="L1698" s="12">
        <f t="shared" si="53"/>
        <v>42795.819571759261</v>
      </c>
      <c r="M1698" t="b">
        <v>0</v>
      </c>
      <c r="N1698">
        <v>0</v>
      </c>
      <c r="O1698" s="7">
        <f>E1698/D1698</f>
        <v>0</v>
      </c>
      <c r="P1698" s="8" t="e">
        <f>E1698/N1698</f>
        <v>#DIV/0!</v>
      </c>
      <c r="Q1698" t="str">
        <f>LEFT(T1698, FIND("/",T1698)-1)</f>
        <v>music</v>
      </c>
      <c r="R1698" t="str">
        <f>RIGHT(T1698,LEN(T1698)-FIND("/",T1698))</f>
        <v>faith</v>
      </c>
      <c r="S1698" t="b">
        <v>0</v>
      </c>
      <c r="T1698" t="s">
        <v>8281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8221</v>
      </c>
      <c r="G1699" t="s">
        <v>8223</v>
      </c>
      <c r="H1699" t="s">
        <v>8245</v>
      </c>
      <c r="I1699">
        <v>1491781648</v>
      </c>
      <c r="J1699" s="12">
        <f t="shared" si="52"/>
        <v>42834.741296296299</v>
      </c>
      <c r="K1699">
        <v>1489193248</v>
      </c>
      <c r="L1699" s="12">
        <f t="shared" si="53"/>
        <v>42804.782962962956</v>
      </c>
      <c r="M1699" t="b">
        <v>0</v>
      </c>
      <c r="N1699">
        <v>22</v>
      </c>
      <c r="O1699" s="7">
        <f>E1699/D1699</f>
        <v>0.20208000000000001</v>
      </c>
      <c r="P1699" s="8">
        <f>E1699/N1699</f>
        <v>114.81818181818181</v>
      </c>
      <c r="Q1699" t="str">
        <f>LEFT(T1699, FIND("/",T1699)-1)</f>
        <v>music</v>
      </c>
      <c r="R1699" t="str">
        <f>RIGHT(T1699,LEN(T1699)-FIND("/",T1699))</f>
        <v>faith</v>
      </c>
      <c r="S1699" t="b">
        <v>0</v>
      </c>
      <c r="T1699" t="s">
        <v>8281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8221</v>
      </c>
      <c r="G1700" t="s">
        <v>8223</v>
      </c>
      <c r="H1700" t="s">
        <v>8245</v>
      </c>
      <c r="I1700">
        <v>1490499180</v>
      </c>
      <c r="J1700" s="12">
        <f t="shared" si="52"/>
        <v>42819.897916666669</v>
      </c>
      <c r="K1700">
        <v>1488430760</v>
      </c>
      <c r="L1700" s="12">
        <f t="shared" si="53"/>
        <v>42795.957870370374</v>
      </c>
      <c r="M1700" t="b">
        <v>0</v>
      </c>
      <c r="N1700">
        <v>0</v>
      </c>
      <c r="O1700" s="7">
        <f>E1700/D1700</f>
        <v>0</v>
      </c>
      <c r="P1700" s="8" t="e">
        <f>E1700/N1700</f>
        <v>#DIV/0!</v>
      </c>
      <c r="Q1700" t="str">
        <f>LEFT(T1700, FIND("/",T1700)-1)</f>
        <v>music</v>
      </c>
      <c r="R1700" t="str">
        <f>RIGHT(T1700,LEN(T1700)-FIND("/",T1700))</f>
        <v>faith</v>
      </c>
      <c r="S1700" t="b">
        <v>0</v>
      </c>
      <c r="T1700" t="s">
        <v>8281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8221</v>
      </c>
      <c r="G1701" t="s">
        <v>8223</v>
      </c>
      <c r="H1701" t="s">
        <v>8245</v>
      </c>
      <c r="I1701">
        <v>1491943445</v>
      </c>
      <c r="J1701" s="12">
        <f t="shared" si="52"/>
        <v>42836.613946759258</v>
      </c>
      <c r="K1701">
        <v>1489351445</v>
      </c>
      <c r="L1701" s="12">
        <f t="shared" si="53"/>
        <v>42806.613946759258</v>
      </c>
      <c r="M1701" t="b">
        <v>0</v>
      </c>
      <c r="N1701">
        <v>4</v>
      </c>
      <c r="O1701" s="7">
        <f>E1701/D1701</f>
        <v>4.2311459353574929E-2</v>
      </c>
      <c r="P1701" s="8">
        <f>E1701/N1701</f>
        <v>54</v>
      </c>
      <c r="Q1701" t="str">
        <f>LEFT(T1701, FIND("/",T1701)-1)</f>
        <v>music</v>
      </c>
      <c r="R1701" t="str">
        <f>RIGHT(T1701,LEN(T1701)-FIND("/",T1701))</f>
        <v>faith</v>
      </c>
      <c r="S1701" t="b">
        <v>0</v>
      </c>
      <c r="T1701" t="s">
        <v>8281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8221</v>
      </c>
      <c r="G1702" t="s">
        <v>8223</v>
      </c>
      <c r="H1702" t="s">
        <v>8245</v>
      </c>
      <c r="I1702">
        <v>1491019200</v>
      </c>
      <c r="J1702" s="12">
        <f t="shared" si="52"/>
        <v>42825.916666666672</v>
      </c>
      <c r="K1702">
        <v>1488418990</v>
      </c>
      <c r="L1702" s="12">
        <f t="shared" si="53"/>
        <v>42795.821643518517</v>
      </c>
      <c r="M1702" t="b">
        <v>0</v>
      </c>
      <c r="N1702">
        <v>79</v>
      </c>
      <c r="O1702" s="7">
        <f>E1702/D1702</f>
        <v>0.2606</v>
      </c>
      <c r="P1702" s="8">
        <f>E1702/N1702</f>
        <v>65.974683544303801</v>
      </c>
      <c r="Q1702" t="str">
        <f>LEFT(T1702, FIND("/",T1702)-1)</f>
        <v>music</v>
      </c>
      <c r="R1702" t="str">
        <f>RIGHT(T1702,LEN(T1702)-FIND("/",T1702))</f>
        <v>faith</v>
      </c>
      <c r="S1702" t="b">
        <v>0</v>
      </c>
      <c r="T1702" t="s">
        <v>8281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8220</v>
      </c>
      <c r="G1703" t="s">
        <v>8223</v>
      </c>
      <c r="H1703" t="s">
        <v>8245</v>
      </c>
      <c r="I1703">
        <v>1421337405</v>
      </c>
      <c r="J1703" s="12">
        <f t="shared" si="52"/>
        <v>42019.414409722223</v>
      </c>
      <c r="K1703">
        <v>1418745405</v>
      </c>
      <c r="L1703" s="12">
        <f t="shared" si="53"/>
        <v>41989.414409722223</v>
      </c>
      <c r="M1703" t="b">
        <v>0</v>
      </c>
      <c r="N1703">
        <v>2</v>
      </c>
      <c r="O1703" s="7">
        <f>E1703/D1703</f>
        <v>1.9801980198019802E-3</v>
      </c>
      <c r="P1703" s="8">
        <f>E1703/N1703</f>
        <v>5</v>
      </c>
      <c r="Q1703" t="str">
        <f>LEFT(T1703, FIND("/",T1703)-1)</f>
        <v>music</v>
      </c>
      <c r="R1703" t="str">
        <f>RIGHT(T1703,LEN(T1703)-FIND("/",T1703))</f>
        <v>faith</v>
      </c>
      <c r="S1703" t="b">
        <v>0</v>
      </c>
      <c r="T1703" t="s">
        <v>8281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8220</v>
      </c>
      <c r="G1704" t="s">
        <v>8223</v>
      </c>
      <c r="H1704" t="s">
        <v>8245</v>
      </c>
      <c r="I1704">
        <v>1427745150</v>
      </c>
      <c r="J1704" s="12">
        <f t="shared" si="52"/>
        <v>42093.578125</v>
      </c>
      <c r="K1704">
        <v>1425156750</v>
      </c>
      <c r="L1704" s="12">
        <f t="shared" si="53"/>
        <v>42063.619791666672</v>
      </c>
      <c r="M1704" t="b">
        <v>0</v>
      </c>
      <c r="N1704">
        <v>1</v>
      </c>
      <c r="O1704" s="7">
        <f>E1704/D1704</f>
        <v>6.0606060606060605E-5</v>
      </c>
      <c r="P1704" s="8">
        <f>E1704/N1704</f>
        <v>1</v>
      </c>
      <c r="Q1704" t="str">
        <f>LEFT(T1704, FIND("/",T1704)-1)</f>
        <v>music</v>
      </c>
      <c r="R1704" t="str">
        <f>RIGHT(T1704,LEN(T1704)-FIND("/",T1704))</f>
        <v>faith</v>
      </c>
      <c r="S1704" t="b">
        <v>0</v>
      </c>
      <c r="T1704" t="s">
        <v>8281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8220</v>
      </c>
      <c r="G1705" t="s">
        <v>8223</v>
      </c>
      <c r="H1705" t="s">
        <v>8245</v>
      </c>
      <c r="I1705">
        <v>1441003537</v>
      </c>
      <c r="J1705" s="12">
        <f t="shared" si="52"/>
        <v>42247.031678240746</v>
      </c>
      <c r="K1705">
        <v>1435819537</v>
      </c>
      <c r="L1705" s="12">
        <f t="shared" si="53"/>
        <v>42187.031678240746</v>
      </c>
      <c r="M1705" t="b">
        <v>0</v>
      </c>
      <c r="N1705">
        <v>2</v>
      </c>
      <c r="O1705" s="7">
        <f>E1705/D1705</f>
        <v>1.0200000000000001E-2</v>
      </c>
      <c r="P1705" s="8">
        <f>E1705/N1705</f>
        <v>25.5</v>
      </c>
      <c r="Q1705" t="str">
        <f>LEFT(T1705, FIND("/",T1705)-1)</f>
        <v>music</v>
      </c>
      <c r="R1705" t="str">
        <f>RIGHT(T1705,LEN(T1705)-FIND("/",T1705))</f>
        <v>faith</v>
      </c>
      <c r="S1705" t="b">
        <v>0</v>
      </c>
      <c r="T1705" t="s">
        <v>8281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8220</v>
      </c>
      <c r="G1706" t="s">
        <v>8223</v>
      </c>
      <c r="H1706" t="s">
        <v>8245</v>
      </c>
      <c r="I1706">
        <v>1424056873</v>
      </c>
      <c r="J1706" s="12">
        <f t="shared" si="52"/>
        <v>42050.889733796299</v>
      </c>
      <c r="K1706">
        <v>1421464873</v>
      </c>
      <c r="L1706" s="12">
        <f t="shared" si="53"/>
        <v>42020.889733796299</v>
      </c>
      <c r="M1706" t="b">
        <v>0</v>
      </c>
      <c r="N1706">
        <v>11</v>
      </c>
      <c r="O1706" s="7">
        <f>E1706/D1706</f>
        <v>0.65100000000000002</v>
      </c>
      <c r="P1706" s="8">
        <f>E1706/N1706</f>
        <v>118.36363636363636</v>
      </c>
      <c r="Q1706" t="str">
        <f>LEFT(T1706, FIND("/",T1706)-1)</f>
        <v>music</v>
      </c>
      <c r="R1706" t="str">
        <f>RIGHT(T1706,LEN(T1706)-FIND("/",T1706))</f>
        <v>faith</v>
      </c>
      <c r="S1706" t="b">
        <v>0</v>
      </c>
      <c r="T1706" t="s">
        <v>8281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8220</v>
      </c>
      <c r="G1707" t="s">
        <v>8223</v>
      </c>
      <c r="H1707" t="s">
        <v>8245</v>
      </c>
      <c r="I1707">
        <v>1441814400</v>
      </c>
      <c r="J1707" s="12">
        <f t="shared" si="52"/>
        <v>42256.416666666672</v>
      </c>
      <c r="K1707">
        <v>1440807846</v>
      </c>
      <c r="L1707" s="12">
        <f t="shared" si="53"/>
        <v>42244.766736111109</v>
      </c>
      <c r="M1707" t="b">
        <v>0</v>
      </c>
      <c r="N1707">
        <v>0</v>
      </c>
      <c r="O1707" s="7">
        <f>E1707/D1707</f>
        <v>0</v>
      </c>
      <c r="P1707" s="8" t="e">
        <f>E1707/N1707</f>
        <v>#DIV/0!</v>
      </c>
      <c r="Q1707" t="str">
        <f>LEFT(T1707, FIND("/",T1707)-1)</f>
        <v>music</v>
      </c>
      <c r="R1707" t="str">
        <f>RIGHT(T1707,LEN(T1707)-FIND("/",T1707))</f>
        <v>faith</v>
      </c>
      <c r="S1707" t="b">
        <v>0</v>
      </c>
      <c r="T1707" t="s">
        <v>8281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8220</v>
      </c>
      <c r="G1708" t="s">
        <v>8235</v>
      </c>
      <c r="H1708" t="s">
        <v>8245</v>
      </c>
      <c r="I1708">
        <v>1440314472</v>
      </c>
      <c r="J1708" s="12">
        <f t="shared" si="52"/>
        <v>42239.056388888886</v>
      </c>
      <c r="K1708">
        <v>1435130472</v>
      </c>
      <c r="L1708" s="12">
        <f t="shared" si="53"/>
        <v>42179.056388888886</v>
      </c>
      <c r="M1708" t="b">
        <v>0</v>
      </c>
      <c r="N1708">
        <v>0</v>
      </c>
      <c r="O1708" s="7">
        <f>E1708/D1708</f>
        <v>0</v>
      </c>
      <c r="P1708" s="8" t="e">
        <f>E1708/N1708</f>
        <v>#DIV/0!</v>
      </c>
      <c r="Q1708" t="str">
        <f>LEFT(T1708, FIND("/",T1708)-1)</f>
        <v>music</v>
      </c>
      <c r="R1708" t="str">
        <f>RIGHT(T1708,LEN(T1708)-FIND("/",T1708))</f>
        <v>faith</v>
      </c>
      <c r="S1708" t="b">
        <v>0</v>
      </c>
      <c r="T1708" t="s">
        <v>8281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8220</v>
      </c>
      <c r="G1709" t="s">
        <v>8223</v>
      </c>
      <c r="H1709" t="s">
        <v>8245</v>
      </c>
      <c r="I1709">
        <v>1459181895</v>
      </c>
      <c r="J1709" s="12">
        <f t="shared" si="52"/>
        <v>42457.429340277777</v>
      </c>
      <c r="K1709">
        <v>1456593495</v>
      </c>
      <c r="L1709" s="12">
        <f t="shared" si="53"/>
        <v>42427.471006944441</v>
      </c>
      <c r="M1709" t="b">
        <v>0</v>
      </c>
      <c r="N1709">
        <v>9</v>
      </c>
      <c r="O1709" s="7">
        <f>E1709/D1709</f>
        <v>9.74E-2</v>
      </c>
      <c r="P1709" s="8">
        <f>E1709/N1709</f>
        <v>54.111111111111114</v>
      </c>
      <c r="Q1709" t="str">
        <f>LEFT(T1709, FIND("/",T1709)-1)</f>
        <v>music</v>
      </c>
      <c r="R1709" t="str">
        <f>RIGHT(T1709,LEN(T1709)-FIND("/",T1709))</f>
        <v>faith</v>
      </c>
      <c r="S1709" t="b">
        <v>0</v>
      </c>
      <c r="T1709" t="s">
        <v>8281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8220</v>
      </c>
      <c r="G1710" t="s">
        <v>8223</v>
      </c>
      <c r="H1710" t="s">
        <v>8245</v>
      </c>
      <c r="I1710">
        <v>1462135706</v>
      </c>
      <c r="J1710" s="12">
        <f t="shared" si="52"/>
        <v>42491.616967592592</v>
      </c>
      <c r="K1710">
        <v>1458679706</v>
      </c>
      <c r="L1710" s="12">
        <f t="shared" si="53"/>
        <v>42451.616967592592</v>
      </c>
      <c r="M1710" t="b">
        <v>0</v>
      </c>
      <c r="N1710">
        <v>0</v>
      </c>
      <c r="O1710" s="7">
        <f>E1710/D1710</f>
        <v>0</v>
      </c>
      <c r="P1710" s="8" t="e">
        <f>E1710/N1710</f>
        <v>#DIV/0!</v>
      </c>
      <c r="Q1710" t="str">
        <f>LEFT(T1710, FIND("/",T1710)-1)</f>
        <v>music</v>
      </c>
      <c r="R1710" t="str">
        <f>RIGHT(T1710,LEN(T1710)-FIND("/",T1710))</f>
        <v>faith</v>
      </c>
      <c r="S1710" t="b">
        <v>0</v>
      </c>
      <c r="T1710" t="s">
        <v>8281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8220</v>
      </c>
      <c r="G1711" t="s">
        <v>8223</v>
      </c>
      <c r="H1711" t="s">
        <v>8245</v>
      </c>
      <c r="I1711">
        <v>1409513940</v>
      </c>
      <c r="J1711" s="12">
        <f t="shared" si="52"/>
        <v>41882.568749999999</v>
      </c>
      <c r="K1711">
        <v>1405949514</v>
      </c>
      <c r="L1711" s="12">
        <f t="shared" si="53"/>
        <v>41841.31381944444</v>
      </c>
      <c r="M1711" t="b">
        <v>0</v>
      </c>
      <c r="N1711">
        <v>4</v>
      </c>
      <c r="O1711" s="7">
        <f>E1711/D1711</f>
        <v>4.8571428571428571E-2</v>
      </c>
      <c r="P1711" s="8">
        <f>E1711/N1711</f>
        <v>21.25</v>
      </c>
      <c r="Q1711" t="str">
        <f>LEFT(T1711, FIND("/",T1711)-1)</f>
        <v>music</v>
      </c>
      <c r="R1711" t="str">
        <f>RIGHT(T1711,LEN(T1711)-FIND("/",T1711))</f>
        <v>faith</v>
      </c>
      <c r="S1711" t="b">
        <v>0</v>
      </c>
      <c r="T1711" t="s">
        <v>8281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8220</v>
      </c>
      <c r="G1712" t="s">
        <v>8235</v>
      </c>
      <c r="H1712" t="s">
        <v>8245</v>
      </c>
      <c r="I1712">
        <v>1453122000</v>
      </c>
      <c r="J1712" s="12">
        <f t="shared" si="52"/>
        <v>42387.291666666672</v>
      </c>
      <c r="K1712">
        <v>1449151888</v>
      </c>
      <c r="L1712" s="12">
        <f t="shared" si="53"/>
        <v>42341.34129629629</v>
      </c>
      <c r="M1712" t="b">
        <v>0</v>
      </c>
      <c r="N1712">
        <v>1</v>
      </c>
      <c r="O1712" s="7">
        <f>E1712/D1712</f>
        <v>6.7999999999999996E-3</v>
      </c>
      <c r="P1712" s="8">
        <f>E1712/N1712</f>
        <v>34</v>
      </c>
      <c r="Q1712" t="str">
        <f>LEFT(T1712, FIND("/",T1712)-1)</f>
        <v>music</v>
      </c>
      <c r="R1712" t="str">
        <f>RIGHT(T1712,LEN(T1712)-FIND("/",T1712))</f>
        <v>faith</v>
      </c>
      <c r="S1712" t="b">
        <v>0</v>
      </c>
      <c r="T1712" t="s">
        <v>8281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8220</v>
      </c>
      <c r="G1713" t="s">
        <v>8223</v>
      </c>
      <c r="H1713" t="s">
        <v>8245</v>
      </c>
      <c r="I1713">
        <v>1409585434</v>
      </c>
      <c r="J1713" s="12">
        <f t="shared" si="52"/>
        <v>41883.396226851852</v>
      </c>
      <c r="K1713">
        <v>1406907034</v>
      </c>
      <c r="L1713" s="12">
        <f t="shared" si="53"/>
        <v>41852.396226851852</v>
      </c>
      <c r="M1713" t="b">
        <v>0</v>
      </c>
      <c r="N1713">
        <v>2</v>
      </c>
      <c r="O1713" s="7">
        <f>E1713/D1713</f>
        <v>0.105</v>
      </c>
      <c r="P1713" s="8">
        <f>E1713/N1713</f>
        <v>525</v>
      </c>
      <c r="Q1713" t="str">
        <f>LEFT(T1713, FIND("/",T1713)-1)</f>
        <v>music</v>
      </c>
      <c r="R1713" t="str">
        <f>RIGHT(T1713,LEN(T1713)-FIND("/",T1713))</f>
        <v>faith</v>
      </c>
      <c r="S1713" t="b">
        <v>0</v>
      </c>
      <c r="T1713" t="s">
        <v>8281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8220</v>
      </c>
      <c r="G1714" t="s">
        <v>8223</v>
      </c>
      <c r="H1714" t="s">
        <v>8245</v>
      </c>
      <c r="I1714">
        <v>1435701353</v>
      </c>
      <c r="J1714" s="12">
        <f t="shared" si="52"/>
        <v>42185.663807870369</v>
      </c>
      <c r="K1714">
        <v>1430517353</v>
      </c>
      <c r="L1714" s="12">
        <f t="shared" si="53"/>
        <v>42125.663807870369</v>
      </c>
      <c r="M1714" t="b">
        <v>0</v>
      </c>
      <c r="N1714">
        <v>0</v>
      </c>
      <c r="O1714" s="7">
        <f>E1714/D1714</f>
        <v>0</v>
      </c>
      <c r="P1714" s="8" t="e">
        <f>E1714/N1714</f>
        <v>#DIV/0!</v>
      </c>
      <c r="Q1714" t="str">
        <f>LEFT(T1714, FIND("/",T1714)-1)</f>
        <v>music</v>
      </c>
      <c r="R1714" t="str">
        <f>RIGHT(T1714,LEN(T1714)-FIND("/",T1714))</f>
        <v>faith</v>
      </c>
      <c r="S1714" t="b">
        <v>0</v>
      </c>
      <c r="T1714" t="s">
        <v>8281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8220</v>
      </c>
      <c r="G1715" t="s">
        <v>8223</v>
      </c>
      <c r="H1715" t="s">
        <v>8245</v>
      </c>
      <c r="I1715">
        <v>1412536412</v>
      </c>
      <c r="J1715" s="12">
        <f t="shared" si="52"/>
        <v>41917.551064814819</v>
      </c>
      <c r="K1715">
        <v>1409944412</v>
      </c>
      <c r="L1715" s="12">
        <f t="shared" si="53"/>
        <v>41887.551064814819</v>
      </c>
      <c r="M1715" t="b">
        <v>0</v>
      </c>
      <c r="N1715">
        <v>1</v>
      </c>
      <c r="O1715" s="7">
        <f>E1715/D1715</f>
        <v>1.6666666666666666E-2</v>
      </c>
      <c r="P1715" s="8">
        <f>E1715/N1715</f>
        <v>50</v>
      </c>
      <c r="Q1715" t="str">
        <f>LEFT(T1715, FIND("/",T1715)-1)</f>
        <v>music</v>
      </c>
      <c r="R1715" t="str">
        <f>RIGHT(T1715,LEN(T1715)-FIND("/",T1715))</f>
        <v>faith</v>
      </c>
      <c r="S1715" t="b">
        <v>0</v>
      </c>
      <c r="T1715" t="s">
        <v>8281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8220</v>
      </c>
      <c r="G1716" t="s">
        <v>8223</v>
      </c>
      <c r="H1716" t="s">
        <v>8245</v>
      </c>
      <c r="I1716">
        <v>1430517761</v>
      </c>
      <c r="J1716" s="12">
        <f t="shared" si="52"/>
        <v>42125.668530092589</v>
      </c>
      <c r="K1716">
        <v>1427925761</v>
      </c>
      <c r="L1716" s="12">
        <f t="shared" si="53"/>
        <v>42095.668530092589</v>
      </c>
      <c r="M1716" t="b">
        <v>0</v>
      </c>
      <c r="N1716">
        <v>17</v>
      </c>
      <c r="O1716" s="7">
        <f>E1716/D1716</f>
        <v>7.868E-2</v>
      </c>
      <c r="P1716" s="8">
        <f>E1716/N1716</f>
        <v>115.70588235294117</v>
      </c>
      <c r="Q1716" t="str">
        <f>LEFT(T1716, FIND("/",T1716)-1)</f>
        <v>music</v>
      </c>
      <c r="R1716" t="str">
        <f>RIGHT(T1716,LEN(T1716)-FIND("/",T1716))</f>
        <v>faith</v>
      </c>
      <c r="S1716" t="b">
        <v>0</v>
      </c>
      <c r="T1716" t="s">
        <v>8281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8220</v>
      </c>
      <c r="G1717" t="s">
        <v>8223</v>
      </c>
      <c r="H1717" t="s">
        <v>8245</v>
      </c>
      <c r="I1717">
        <v>1427772120</v>
      </c>
      <c r="J1717" s="12">
        <f t="shared" si="52"/>
        <v>42093.890277777777</v>
      </c>
      <c r="K1717">
        <v>1425186785</v>
      </c>
      <c r="L1717" s="12">
        <f t="shared" si="53"/>
        <v>42063.967418981483</v>
      </c>
      <c r="M1717" t="b">
        <v>0</v>
      </c>
      <c r="N1717">
        <v>2</v>
      </c>
      <c r="O1717" s="7">
        <f>E1717/D1717</f>
        <v>2.2000000000000001E-3</v>
      </c>
      <c r="P1717" s="8">
        <f>E1717/N1717</f>
        <v>5.5</v>
      </c>
      <c r="Q1717" t="str">
        <f>LEFT(T1717, FIND("/",T1717)-1)</f>
        <v>music</v>
      </c>
      <c r="R1717" t="str">
        <f>RIGHT(T1717,LEN(T1717)-FIND("/",T1717))</f>
        <v>faith</v>
      </c>
      <c r="S1717" t="b">
        <v>0</v>
      </c>
      <c r="T1717" t="s">
        <v>8281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8220</v>
      </c>
      <c r="G1718" t="s">
        <v>8223</v>
      </c>
      <c r="H1718" t="s">
        <v>8245</v>
      </c>
      <c r="I1718">
        <v>1481295099</v>
      </c>
      <c r="J1718" s="12">
        <f t="shared" si="52"/>
        <v>42713.369201388887</v>
      </c>
      <c r="K1718">
        <v>1477835499</v>
      </c>
      <c r="L1718" s="12">
        <f t="shared" si="53"/>
        <v>42673.327534722222</v>
      </c>
      <c r="M1718" t="b">
        <v>0</v>
      </c>
      <c r="N1718">
        <v>3</v>
      </c>
      <c r="O1718" s="7">
        <f>E1718/D1718</f>
        <v>7.4999999999999997E-2</v>
      </c>
      <c r="P1718" s="8">
        <f>E1718/N1718</f>
        <v>50</v>
      </c>
      <c r="Q1718" t="str">
        <f>LEFT(T1718, FIND("/",T1718)-1)</f>
        <v>music</v>
      </c>
      <c r="R1718" t="str">
        <f>RIGHT(T1718,LEN(T1718)-FIND("/",T1718))</f>
        <v>faith</v>
      </c>
      <c r="S1718" t="b">
        <v>0</v>
      </c>
      <c r="T1718" t="s">
        <v>8281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8220</v>
      </c>
      <c r="G1719" t="s">
        <v>8223</v>
      </c>
      <c r="H1719" t="s">
        <v>8245</v>
      </c>
      <c r="I1719">
        <v>1461211200</v>
      </c>
      <c r="J1719" s="12">
        <f t="shared" si="52"/>
        <v>42480.916666666672</v>
      </c>
      <c r="K1719">
        <v>1459467238</v>
      </c>
      <c r="L1719" s="12">
        <f t="shared" si="53"/>
        <v>42460.73192129629</v>
      </c>
      <c r="M1719" t="b">
        <v>0</v>
      </c>
      <c r="N1719">
        <v>41</v>
      </c>
      <c r="O1719" s="7">
        <f>E1719/D1719</f>
        <v>0.42725880551301687</v>
      </c>
      <c r="P1719" s="8">
        <f>E1719/N1719</f>
        <v>34.024390243902438</v>
      </c>
      <c r="Q1719" t="str">
        <f>LEFT(T1719, FIND("/",T1719)-1)</f>
        <v>music</v>
      </c>
      <c r="R1719" t="str">
        <f>RIGHT(T1719,LEN(T1719)-FIND("/",T1719))</f>
        <v>faith</v>
      </c>
      <c r="S1719" t="b">
        <v>0</v>
      </c>
      <c r="T1719" t="s">
        <v>8281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8220</v>
      </c>
      <c r="G1720" t="s">
        <v>8223</v>
      </c>
      <c r="H1720" t="s">
        <v>8245</v>
      </c>
      <c r="I1720">
        <v>1463201940</v>
      </c>
      <c r="J1720" s="12">
        <f t="shared" si="52"/>
        <v>42503.957638888889</v>
      </c>
      <c r="K1720">
        <v>1459435149</v>
      </c>
      <c r="L1720" s="12">
        <f t="shared" si="53"/>
        <v>42460.360520833332</v>
      </c>
      <c r="M1720" t="b">
        <v>0</v>
      </c>
      <c r="N1720">
        <v>2</v>
      </c>
      <c r="O1720" s="7">
        <f>E1720/D1720</f>
        <v>2.142857142857143E-3</v>
      </c>
      <c r="P1720" s="8">
        <f>E1720/N1720</f>
        <v>37.5</v>
      </c>
      <c r="Q1720" t="str">
        <f>LEFT(T1720, FIND("/",T1720)-1)</f>
        <v>music</v>
      </c>
      <c r="R1720" t="str">
        <f>RIGHT(T1720,LEN(T1720)-FIND("/",T1720))</f>
        <v>faith</v>
      </c>
      <c r="S1720" t="b">
        <v>0</v>
      </c>
      <c r="T1720" t="s">
        <v>8281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8220</v>
      </c>
      <c r="G1721" t="s">
        <v>8223</v>
      </c>
      <c r="H1721" t="s">
        <v>8245</v>
      </c>
      <c r="I1721">
        <v>1410958191</v>
      </c>
      <c r="J1721" s="12">
        <f t="shared" si="52"/>
        <v>41899.284618055557</v>
      </c>
      <c r="K1721">
        <v>1408366191</v>
      </c>
      <c r="L1721" s="12">
        <f t="shared" si="53"/>
        <v>41869.284618055557</v>
      </c>
      <c r="M1721" t="b">
        <v>0</v>
      </c>
      <c r="N1721">
        <v>3</v>
      </c>
      <c r="O1721" s="7">
        <f>E1721/D1721</f>
        <v>8.7500000000000008E-3</v>
      </c>
      <c r="P1721" s="8">
        <f>E1721/N1721</f>
        <v>11.666666666666666</v>
      </c>
      <c r="Q1721" t="str">
        <f>LEFT(T1721, FIND("/",T1721)-1)</f>
        <v>music</v>
      </c>
      <c r="R1721" t="str">
        <f>RIGHT(T1721,LEN(T1721)-FIND("/",T1721))</f>
        <v>faith</v>
      </c>
      <c r="S1721" t="b">
        <v>0</v>
      </c>
      <c r="T1721" t="s">
        <v>8281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8220</v>
      </c>
      <c r="G1722" t="s">
        <v>8223</v>
      </c>
      <c r="H1722" t="s">
        <v>8245</v>
      </c>
      <c r="I1722">
        <v>1415562471</v>
      </c>
      <c r="J1722" s="12">
        <f t="shared" si="52"/>
        <v>41952.574895833335</v>
      </c>
      <c r="K1722">
        <v>1412966871</v>
      </c>
      <c r="L1722" s="12">
        <f t="shared" si="53"/>
        <v>41922.533229166671</v>
      </c>
      <c r="M1722" t="b">
        <v>0</v>
      </c>
      <c r="N1722">
        <v>8</v>
      </c>
      <c r="O1722" s="7">
        <f>E1722/D1722</f>
        <v>5.6250000000000001E-2</v>
      </c>
      <c r="P1722" s="8">
        <f>E1722/N1722</f>
        <v>28.125</v>
      </c>
      <c r="Q1722" t="str">
        <f>LEFT(T1722, FIND("/",T1722)-1)</f>
        <v>music</v>
      </c>
      <c r="R1722" t="str">
        <f>RIGHT(T1722,LEN(T1722)-FIND("/",T1722))</f>
        <v>faith</v>
      </c>
      <c r="S1722" t="b">
        <v>0</v>
      </c>
      <c r="T1722" t="s">
        <v>8281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8220</v>
      </c>
      <c r="G1723" t="s">
        <v>8223</v>
      </c>
      <c r="H1723" t="s">
        <v>8245</v>
      </c>
      <c r="I1723">
        <v>1449831863</v>
      </c>
      <c r="J1723" s="12">
        <f t="shared" si="52"/>
        <v>42349.211377314816</v>
      </c>
      <c r="K1723">
        <v>1447239863</v>
      </c>
      <c r="L1723" s="12">
        <f t="shared" si="53"/>
        <v>42319.211377314816</v>
      </c>
      <c r="M1723" t="b">
        <v>0</v>
      </c>
      <c r="N1723">
        <v>0</v>
      </c>
      <c r="O1723" s="7">
        <f>E1723/D1723</f>
        <v>0</v>
      </c>
      <c r="P1723" s="8" t="e">
        <f>E1723/N1723</f>
        <v>#DIV/0!</v>
      </c>
      <c r="Q1723" t="str">
        <f>LEFT(T1723, FIND("/",T1723)-1)</f>
        <v>music</v>
      </c>
      <c r="R1723" t="str">
        <f>RIGHT(T1723,LEN(T1723)-FIND("/",T1723))</f>
        <v>faith</v>
      </c>
      <c r="S1723" t="b">
        <v>0</v>
      </c>
      <c r="T1723" t="s">
        <v>8281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8220</v>
      </c>
      <c r="G1724" t="s">
        <v>8223</v>
      </c>
      <c r="H1724" t="s">
        <v>8245</v>
      </c>
      <c r="I1724">
        <v>1459642200</v>
      </c>
      <c r="J1724" s="12">
        <f t="shared" si="52"/>
        <v>42462.756944444445</v>
      </c>
      <c r="K1724">
        <v>1456441429</v>
      </c>
      <c r="L1724" s="12">
        <f t="shared" si="53"/>
        <v>42425.710983796293</v>
      </c>
      <c r="M1724" t="b">
        <v>0</v>
      </c>
      <c r="N1724">
        <v>1</v>
      </c>
      <c r="O1724" s="7">
        <f>E1724/D1724</f>
        <v>3.4722222222222224E-4</v>
      </c>
      <c r="P1724" s="8">
        <f>E1724/N1724</f>
        <v>1</v>
      </c>
      <c r="Q1724" t="str">
        <f>LEFT(T1724, FIND("/",T1724)-1)</f>
        <v>music</v>
      </c>
      <c r="R1724" t="str">
        <f>RIGHT(T1724,LEN(T1724)-FIND("/",T1724))</f>
        <v>faith</v>
      </c>
      <c r="S1724" t="b">
        <v>0</v>
      </c>
      <c r="T1724" t="s">
        <v>8281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8220</v>
      </c>
      <c r="G1725" t="s">
        <v>8223</v>
      </c>
      <c r="H1725" t="s">
        <v>8245</v>
      </c>
      <c r="I1725">
        <v>1435730400</v>
      </c>
      <c r="J1725" s="12">
        <f t="shared" si="52"/>
        <v>42186</v>
      </c>
      <c r="K1725">
        <v>1430855315</v>
      </c>
      <c r="L1725" s="12">
        <f t="shared" si="53"/>
        <v>42129.57540509259</v>
      </c>
      <c r="M1725" t="b">
        <v>0</v>
      </c>
      <c r="N1725">
        <v>3</v>
      </c>
      <c r="O1725" s="7">
        <f>E1725/D1725</f>
        <v>6.5000000000000002E-2</v>
      </c>
      <c r="P1725" s="8">
        <f>E1725/N1725</f>
        <v>216.66666666666666</v>
      </c>
      <c r="Q1725" t="str">
        <f>LEFT(T1725, FIND("/",T1725)-1)</f>
        <v>music</v>
      </c>
      <c r="R1725" t="str">
        <f>RIGHT(T1725,LEN(T1725)-FIND("/",T1725))</f>
        <v>faith</v>
      </c>
      <c r="S1725" t="b">
        <v>0</v>
      </c>
      <c r="T1725" t="s">
        <v>8281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8220</v>
      </c>
      <c r="G1726" t="s">
        <v>8223</v>
      </c>
      <c r="H1726" t="s">
        <v>8245</v>
      </c>
      <c r="I1726">
        <v>1414707762</v>
      </c>
      <c r="J1726" s="12">
        <f t="shared" si="52"/>
        <v>41942.682430555556</v>
      </c>
      <c r="K1726">
        <v>1412115762</v>
      </c>
      <c r="L1726" s="12">
        <f t="shared" si="53"/>
        <v>41912.682430555556</v>
      </c>
      <c r="M1726" t="b">
        <v>0</v>
      </c>
      <c r="N1726">
        <v>4</v>
      </c>
      <c r="O1726" s="7">
        <f>E1726/D1726</f>
        <v>5.8333333333333336E-3</v>
      </c>
      <c r="P1726" s="8">
        <f>E1726/N1726</f>
        <v>8.75</v>
      </c>
      <c r="Q1726" t="str">
        <f>LEFT(T1726, FIND("/",T1726)-1)</f>
        <v>music</v>
      </c>
      <c r="R1726" t="str">
        <f>RIGHT(T1726,LEN(T1726)-FIND("/",T1726))</f>
        <v>faith</v>
      </c>
      <c r="S1726" t="b">
        <v>0</v>
      </c>
      <c r="T1726" t="s">
        <v>8281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8220</v>
      </c>
      <c r="G1727" t="s">
        <v>8223</v>
      </c>
      <c r="H1727" t="s">
        <v>8245</v>
      </c>
      <c r="I1727">
        <v>1408922049</v>
      </c>
      <c r="J1727" s="12">
        <f t="shared" si="52"/>
        <v>41875.718159722222</v>
      </c>
      <c r="K1727">
        <v>1406330049</v>
      </c>
      <c r="L1727" s="12">
        <f t="shared" si="53"/>
        <v>41845.718159722222</v>
      </c>
      <c r="M1727" t="b">
        <v>0</v>
      </c>
      <c r="N1727">
        <v>9</v>
      </c>
      <c r="O1727" s="7">
        <f>E1727/D1727</f>
        <v>0.10181818181818182</v>
      </c>
      <c r="P1727" s="8">
        <f>E1727/N1727</f>
        <v>62.222222222222221</v>
      </c>
      <c r="Q1727" t="str">
        <f>LEFT(T1727, FIND("/",T1727)-1)</f>
        <v>music</v>
      </c>
      <c r="R1727" t="str">
        <f>RIGHT(T1727,LEN(T1727)-FIND("/",T1727))</f>
        <v>faith</v>
      </c>
      <c r="S1727" t="b">
        <v>0</v>
      </c>
      <c r="T1727" t="s">
        <v>8281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8220</v>
      </c>
      <c r="G1728" t="s">
        <v>8223</v>
      </c>
      <c r="H1728" t="s">
        <v>8245</v>
      </c>
      <c r="I1728">
        <v>1403906664</v>
      </c>
      <c r="J1728" s="12">
        <f t="shared" si="52"/>
        <v>41817.669722222221</v>
      </c>
      <c r="K1728">
        <v>1401401064</v>
      </c>
      <c r="L1728" s="12">
        <f t="shared" si="53"/>
        <v>41788.669722222221</v>
      </c>
      <c r="M1728" t="b">
        <v>0</v>
      </c>
      <c r="N1728">
        <v>16</v>
      </c>
      <c r="O1728" s="7">
        <f>E1728/D1728</f>
        <v>0.33784615384615385</v>
      </c>
      <c r="P1728" s="8">
        <f>E1728/N1728</f>
        <v>137.25</v>
      </c>
      <c r="Q1728" t="str">
        <f>LEFT(T1728, FIND("/",T1728)-1)</f>
        <v>music</v>
      </c>
      <c r="R1728" t="str">
        <f>RIGHT(T1728,LEN(T1728)-FIND("/",T1728))</f>
        <v>faith</v>
      </c>
      <c r="S1728" t="b">
        <v>0</v>
      </c>
      <c r="T1728" t="s">
        <v>8281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8220</v>
      </c>
      <c r="G1729" t="s">
        <v>8224</v>
      </c>
      <c r="H1729" t="s">
        <v>8245</v>
      </c>
      <c r="I1729">
        <v>1428231600</v>
      </c>
      <c r="J1729" s="12">
        <f t="shared" si="52"/>
        <v>42099.208333333328</v>
      </c>
      <c r="K1729">
        <v>1423520177</v>
      </c>
      <c r="L1729" s="12">
        <f t="shared" si="53"/>
        <v>42044.677974537044</v>
      </c>
      <c r="M1729" t="b">
        <v>0</v>
      </c>
      <c r="N1729">
        <v>1</v>
      </c>
      <c r="O1729" s="7">
        <f>E1729/D1729</f>
        <v>3.3333333333333332E-4</v>
      </c>
      <c r="P1729" s="8">
        <f>E1729/N1729</f>
        <v>1</v>
      </c>
      <c r="Q1729" t="str">
        <f>LEFT(T1729, FIND("/",T1729)-1)</f>
        <v>music</v>
      </c>
      <c r="R1729" t="str">
        <f>RIGHT(T1729,LEN(T1729)-FIND("/",T1729))</f>
        <v>faith</v>
      </c>
      <c r="S1729" t="b">
        <v>0</v>
      </c>
      <c r="T1729" t="s">
        <v>8281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8220</v>
      </c>
      <c r="G1730" t="s">
        <v>8223</v>
      </c>
      <c r="H1730" t="s">
        <v>8245</v>
      </c>
      <c r="I1730">
        <v>1445439674</v>
      </c>
      <c r="J1730" s="12">
        <f t="shared" ref="J1730:J1793" si="54">(((I1730/60)/60)/24)+DATE(1970,1,1)+(-6/24)</f>
        <v>42298.375856481478</v>
      </c>
      <c r="K1730">
        <v>1442847674</v>
      </c>
      <c r="L1730" s="12">
        <f t="shared" ref="L1730:L1793" si="55">(((K1730/60)/60)/24)+DATE(1970,1,1)+(-6/24)</f>
        <v>42268.375856481478</v>
      </c>
      <c r="M1730" t="b">
        <v>0</v>
      </c>
      <c r="N1730">
        <v>7</v>
      </c>
      <c r="O1730" s="7">
        <f>E1730/D1730</f>
        <v>0.68400000000000005</v>
      </c>
      <c r="P1730" s="8">
        <f>E1730/N1730</f>
        <v>122.14285714285714</v>
      </c>
      <c r="Q1730" t="str">
        <f>LEFT(T1730, FIND("/",T1730)-1)</f>
        <v>music</v>
      </c>
      <c r="R1730" t="str">
        <f>RIGHT(T1730,LEN(T1730)-FIND("/",T1730))</f>
        <v>faith</v>
      </c>
      <c r="S1730" t="b">
        <v>0</v>
      </c>
      <c r="T1730" t="s">
        <v>8281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8220</v>
      </c>
      <c r="G1731" t="s">
        <v>8223</v>
      </c>
      <c r="H1731" t="s">
        <v>8245</v>
      </c>
      <c r="I1731">
        <v>1465521306</v>
      </c>
      <c r="J1731" s="12">
        <f t="shared" si="54"/>
        <v>42530.802152777775</v>
      </c>
      <c r="K1731">
        <v>1460337306</v>
      </c>
      <c r="L1731" s="12">
        <f t="shared" si="55"/>
        <v>42470.802152777775</v>
      </c>
      <c r="M1731" t="b">
        <v>0</v>
      </c>
      <c r="N1731">
        <v>0</v>
      </c>
      <c r="O1731" s="7">
        <f>E1731/D1731</f>
        <v>0</v>
      </c>
      <c r="P1731" s="8" t="e">
        <f>E1731/N1731</f>
        <v>#DIV/0!</v>
      </c>
      <c r="Q1731" t="str">
        <f>LEFT(T1731, FIND("/",T1731)-1)</f>
        <v>music</v>
      </c>
      <c r="R1731" t="str">
        <f>RIGHT(T1731,LEN(T1731)-FIND("/",T1731))</f>
        <v>faith</v>
      </c>
      <c r="S1731" t="b">
        <v>0</v>
      </c>
      <c r="T1731" t="s">
        <v>8281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8220</v>
      </c>
      <c r="G1732" t="s">
        <v>8223</v>
      </c>
      <c r="H1732" t="s">
        <v>8245</v>
      </c>
      <c r="I1732">
        <v>1445738783</v>
      </c>
      <c r="J1732" s="12">
        <f t="shared" si="54"/>
        <v>42301.837766203709</v>
      </c>
      <c r="K1732">
        <v>1443146783</v>
      </c>
      <c r="L1732" s="12">
        <f t="shared" si="55"/>
        <v>42271.837766203709</v>
      </c>
      <c r="M1732" t="b">
        <v>0</v>
      </c>
      <c r="N1732">
        <v>0</v>
      </c>
      <c r="O1732" s="7">
        <f>E1732/D1732</f>
        <v>0</v>
      </c>
      <c r="P1732" s="8" t="e">
        <f>E1732/N1732</f>
        <v>#DIV/0!</v>
      </c>
      <c r="Q1732" t="str">
        <f>LEFT(T1732, FIND("/",T1732)-1)</f>
        <v>music</v>
      </c>
      <c r="R1732" t="str">
        <f>RIGHT(T1732,LEN(T1732)-FIND("/",T1732))</f>
        <v>faith</v>
      </c>
      <c r="S1732" t="b">
        <v>0</v>
      </c>
      <c r="T1732" t="s">
        <v>8281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8220</v>
      </c>
      <c r="G1733" t="s">
        <v>8223</v>
      </c>
      <c r="H1733" t="s">
        <v>8245</v>
      </c>
      <c r="I1733">
        <v>1434034800</v>
      </c>
      <c r="J1733" s="12">
        <f t="shared" si="54"/>
        <v>42166.375</v>
      </c>
      <c r="K1733">
        <v>1432849552</v>
      </c>
      <c r="L1733" s="12">
        <f t="shared" si="55"/>
        <v>42152.656851851847</v>
      </c>
      <c r="M1733" t="b">
        <v>0</v>
      </c>
      <c r="N1733">
        <v>0</v>
      </c>
      <c r="O1733" s="7">
        <f>E1733/D1733</f>
        <v>0</v>
      </c>
      <c r="P1733" s="8" t="e">
        <f>E1733/N1733</f>
        <v>#DIV/0!</v>
      </c>
      <c r="Q1733" t="str">
        <f>LEFT(T1733, FIND("/",T1733)-1)</f>
        <v>music</v>
      </c>
      <c r="R1733" t="str">
        <f>RIGHT(T1733,LEN(T1733)-FIND("/",T1733))</f>
        <v>faith</v>
      </c>
      <c r="S1733" t="b">
        <v>0</v>
      </c>
      <c r="T1733" t="s">
        <v>8281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8220</v>
      </c>
      <c r="G1734" t="s">
        <v>8223</v>
      </c>
      <c r="H1734" t="s">
        <v>8245</v>
      </c>
      <c r="I1734">
        <v>1452920400</v>
      </c>
      <c r="J1734" s="12">
        <f t="shared" si="54"/>
        <v>42384.958333333328</v>
      </c>
      <c r="K1734">
        <v>1447777481</v>
      </c>
      <c r="L1734" s="12">
        <f t="shared" si="55"/>
        <v>42325.433807870373</v>
      </c>
      <c r="M1734" t="b">
        <v>0</v>
      </c>
      <c r="N1734">
        <v>0</v>
      </c>
      <c r="O1734" s="7">
        <f>E1734/D1734</f>
        <v>0</v>
      </c>
      <c r="P1734" s="8" t="e">
        <f>E1734/N1734</f>
        <v>#DIV/0!</v>
      </c>
      <c r="Q1734" t="str">
        <f>LEFT(T1734, FIND("/",T1734)-1)</f>
        <v>music</v>
      </c>
      <c r="R1734" t="str">
        <f>RIGHT(T1734,LEN(T1734)-FIND("/",T1734))</f>
        <v>faith</v>
      </c>
      <c r="S1734" t="b">
        <v>0</v>
      </c>
      <c r="T1734" t="s">
        <v>8281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8220</v>
      </c>
      <c r="G1735" t="s">
        <v>8223</v>
      </c>
      <c r="H1735" t="s">
        <v>8245</v>
      </c>
      <c r="I1735">
        <v>1473802200</v>
      </c>
      <c r="J1735" s="12">
        <f t="shared" si="54"/>
        <v>42626.645833333328</v>
      </c>
      <c r="K1735">
        <v>1472746374</v>
      </c>
      <c r="L1735" s="12">
        <f t="shared" si="55"/>
        <v>42614.425625000003</v>
      </c>
      <c r="M1735" t="b">
        <v>0</v>
      </c>
      <c r="N1735">
        <v>0</v>
      </c>
      <c r="O1735" s="7">
        <f>E1735/D1735</f>
        <v>0</v>
      </c>
      <c r="P1735" s="8" t="e">
        <f>E1735/N1735</f>
        <v>#DIV/0!</v>
      </c>
      <c r="Q1735" t="str">
        <f>LEFT(T1735, FIND("/",T1735)-1)</f>
        <v>music</v>
      </c>
      <c r="R1735" t="str">
        <f>RIGHT(T1735,LEN(T1735)-FIND("/",T1735))</f>
        <v>faith</v>
      </c>
      <c r="S1735" t="b">
        <v>0</v>
      </c>
      <c r="T1735" t="s">
        <v>8281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8220</v>
      </c>
      <c r="G1736" t="s">
        <v>8223</v>
      </c>
      <c r="H1736" t="s">
        <v>8245</v>
      </c>
      <c r="I1736">
        <v>1431046356</v>
      </c>
      <c r="J1736" s="12">
        <f t="shared" si="54"/>
        <v>42131.786527777775</v>
      </c>
      <c r="K1736">
        <v>1428454356</v>
      </c>
      <c r="L1736" s="12">
        <f t="shared" si="55"/>
        <v>42101.786527777775</v>
      </c>
      <c r="M1736" t="b">
        <v>0</v>
      </c>
      <c r="N1736">
        <v>1</v>
      </c>
      <c r="O1736" s="7">
        <f>E1736/D1736</f>
        <v>2.2222222222222223E-4</v>
      </c>
      <c r="P1736" s="8">
        <f>E1736/N1736</f>
        <v>1</v>
      </c>
      <c r="Q1736" t="str">
        <f>LEFT(T1736, FIND("/",T1736)-1)</f>
        <v>music</v>
      </c>
      <c r="R1736" t="str">
        <f>RIGHT(T1736,LEN(T1736)-FIND("/",T1736))</f>
        <v>faith</v>
      </c>
      <c r="S1736" t="b">
        <v>0</v>
      </c>
      <c r="T1736" t="s">
        <v>8281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8220</v>
      </c>
      <c r="G1737" t="s">
        <v>8223</v>
      </c>
      <c r="H1737" t="s">
        <v>8245</v>
      </c>
      <c r="I1737">
        <v>1470598345</v>
      </c>
      <c r="J1737" s="12">
        <f t="shared" si="54"/>
        <v>42589.564178240747</v>
      </c>
      <c r="K1737">
        <v>1468006345</v>
      </c>
      <c r="L1737" s="12">
        <f t="shared" si="55"/>
        <v>42559.564178240747</v>
      </c>
      <c r="M1737" t="b">
        <v>0</v>
      </c>
      <c r="N1737">
        <v>2</v>
      </c>
      <c r="O1737" s="7">
        <f>E1737/D1737</f>
        <v>0.11</v>
      </c>
      <c r="P1737" s="8">
        <f>E1737/N1737</f>
        <v>55</v>
      </c>
      <c r="Q1737" t="str">
        <f>LEFT(T1737, FIND("/",T1737)-1)</f>
        <v>music</v>
      </c>
      <c r="R1737" t="str">
        <f>RIGHT(T1737,LEN(T1737)-FIND("/",T1737))</f>
        <v>faith</v>
      </c>
      <c r="S1737" t="b">
        <v>0</v>
      </c>
      <c r="T1737" t="s">
        <v>8281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8220</v>
      </c>
      <c r="G1738" t="s">
        <v>8223</v>
      </c>
      <c r="H1738" t="s">
        <v>8245</v>
      </c>
      <c r="I1738">
        <v>1447018833</v>
      </c>
      <c r="J1738" s="12">
        <f t="shared" si="54"/>
        <v>42316.65315972222</v>
      </c>
      <c r="K1738">
        <v>1444423233</v>
      </c>
      <c r="L1738" s="12">
        <f t="shared" si="55"/>
        <v>42286.611493055556</v>
      </c>
      <c r="M1738" t="b">
        <v>0</v>
      </c>
      <c r="N1738">
        <v>1</v>
      </c>
      <c r="O1738" s="7">
        <f>E1738/D1738</f>
        <v>7.3333333333333332E-3</v>
      </c>
      <c r="P1738" s="8">
        <f>E1738/N1738</f>
        <v>22</v>
      </c>
      <c r="Q1738" t="str">
        <f>LEFT(T1738, FIND("/",T1738)-1)</f>
        <v>music</v>
      </c>
      <c r="R1738" t="str">
        <f>RIGHT(T1738,LEN(T1738)-FIND("/",T1738))</f>
        <v>faith</v>
      </c>
      <c r="S1738" t="b">
        <v>0</v>
      </c>
      <c r="T1738" t="s">
        <v>8281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8220</v>
      </c>
      <c r="G1739" t="s">
        <v>8223</v>
      </c>
      <c r="H1739" t="s">
        <v>8245</v>
      </c>
      <c r="I1739">
        <v>1437432392</v>
      </c>
      <c r="J1739" s="12">
        <f t="shared" si="54"/>
        <v>42205.698981481488</v>
      </c>
      <c r="K1739">
        <v>1434840392</v>
      </c>
      <c r="L1739" s="12">
        <f t="shared" si="55"/>
        <v>42175.698981481488</v>
      </c>
      <c r="M1739" t="b">
        <v>0</v>
      </c>
      <c r="N1739">
        <v>15</v>
      </c>
      <c r="O1739" s="7">
        <f>E1739/D1739</f>
        <v>0.21249999999999999</v>
      </c>
      <c r="P1739" s="8">
        <f>E1739/N1739</f>
        <v>56.666666666666664</v>
      </c>
      <c r="Q1739" t="str">
        <f>LEFT(T1739, FIND("/",T1739)-1)</f>
        <v>music</v>
      </c>
      <c r="R1739" t="str">
        <f>RIGHT(T1739,LEN(T1739)-FIND("/",T1739))</f>
        <v>faith</v>
      </c>
      <c r="S1739" t="b">
        <v>0</v>
      </c>
      <c r="T1739" t="s">
        <v>8281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8220</v>
      </c>
      <c r="G1740" t="s">
        <v>8223</v>
      </c>
      <c r="H1740" t="s">
        <v>8245</v>
      </c>
      <c r="I1740">
        <v>1412283542</v>
      </c>
      <c r="J1740" s="12">
        <f t="shared" si="54"/>
        <v>41914.624328703707</v>
      </c>
      <c r="K1740">
        <v>1409691542</v>
      </c>
      <c r="L1740" s="12">
        <f t="shared" si="55"/>
        <v>41884.624328703707</v>
      </c>
      <c r="M1740" t="b">
        <v>0</v>
      </c>
      <c r="N1740">
        <v>1</v>
      </c>
      <c r="O1740" s="7">
        <f>E1740/D1740</f>
        <v>4.0000000000000001E-3</v>
      </c>
      <c r="P1740" s="8">
        <f>E1740/N1740</f>
        <v>20</v>
      </c>
      <c r="Q1740" t="str">
        <f>LEFT(T1740, FIND("/",T1740)-1)</f>
        <v>music</v>
      </c>
      <c r="R1740" t="str">
        <f>RIGHT(T1740,LEN(T1740)-FIND("/",T1740))</f>
        <v>faith</v>
      </c>
      <c r="S1740" t="b">
        <v>0</v>
      </c>
      <c r="T1740" t="s">
        <v>8281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8220</v>
      </c>
      <c r="G1741" t="s">
        <v>8223</v>
      </c>
      <c r="H1741" t="s">
        <v>8245</v>
      </c>
      <c r="I1741">
        <v>1462391932</v>
      </c>
      <c r="J1741" s="12">
        <f t="shared" si="54"/>
        <v>42494.582546296297</v>
      </c>
      <c r="K1741">
        <v>1457297932</v>
      </c>
      <c r="L1741" s="12">
        <f t="shared" si="55"/>
        <v>42435.624212962968</v>
      </c>
      <c r="M1741" t="b">
        <v>0</v>
      </c>
      <c r="N1741">
        <v>1</v>
      </c>
      <c r="O1741" s="7">
        <f>E1741/D1741</f>
        <v>1E-3</v>
      </c>
      <c r="P1741" s="8">
        <f>E1741/N1741</f>
        <v>1</v>
      </c>
      <c r="Q1741" t="str">
        <f>LEFT(T1741, FIND("/",T1741)-1)</f>
        <v>music</v>
      </c>
      <c r="R1741" t="str">
        <f>RIGHT(T1741,LEN(T1741)-FIND("/",T1741))</f>
        <v>faith</v>
      </c>
      <c r="S1741" t="b">
        <v>0</v>
      </c>
      <c r="T1741" t="s">
        <v>8281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8220</v>
      </c>
      <c r="G1742" t="s">
        <v>8223</v>
      </c>
      <c r="H1742" t="s">
        <v>8245</v>
      </c>
      <c r="I1742">
        <v>1437075422</v>
      </c>
      <c r="J1742" s="12">
        <f t="shared" si="54"/>
        <v>42201.567384259266</v>
      </c>
      <c r="K1742">
        <v>1434483422</v>
      </c>
      <c r="L1742" s="12">
        <f t="shared" si="55"/>
        <v>42171.567384259266</v>
      </c>
      <c r="M1742" t="b">
        <v>0</v>
      </c>
      <c r="N1742">
        <v>0</v>
      </c>
      <c r="O1742" s="7">
        <f>E1742/D1742</f>
        <v>0</v>
      </c>
      <c r="P1742" s="8" t="e">
        <f>E1742/N1742</f>
        <v>#DIV/0!</v>
      </c>
      <c r="Q1742" t="str">
        <f>LEFT(T1742, FIND("/",T1742)-1)</f>
        <v>music</v>
      </c>
      <c r="R1742" t="str">
        <f>RIGHT(T1742,LEN(T1742)-FIND("/",T1742))</f>
        <v>faith</v>
      </c>
      <c r="S1742" t="b">
        <v>0</v>
      </c>
      <c r="T1742" t="s">
        <v>8281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8218</v>
      </c>
      <c r="G1743" t="s">
        <v>8224</v>
      </c>
      <c r="H1743" t="s">
        <v>8245</v>
      </c>
      <c r="I1743">
        <v>1433948671</v>
      </c>
      <c r="J1743" s="12">
        <f t="shared" si="54"/>
        <v>42165.378136574072</v>
      </c>
      <c r="K1743">
        <v>1430060671</v>
      </c>
      <c r="L1743" s="12">
        <f t="shared" si="55"/>
        <v>42120.378136574072</v>
      </c>
      <c r="M1743" t="b">
        <v>0</v>
      </c>
      <c r="N1743">
        <v>52</v>
      </c>
      <c r="O1743" s="7">
        <f>E1743/D1743</f>
        <v>1.1083333333333334</v>
      </c>
      <c r="P1743" s="8">
        <f>E1743/N1743</f>
        <v>25.576923076923077</v>
      </c>
      <c r="Q1743" t="str">
        <f>LEFT(T1743, FIND("/",T1743)-1)</f>
        <v>photography</v>
      </c>
      <c r="R1743" t="str">
        <f>RIGHT(T1743,LEN(T1743)-FIND("/",T1743))</f>
        <v>photobooks</v>
      </c>
      <c r="S1743" t="b">
        <v>1</v>
      </c>
      <c r="T1743" t="s">
        <v>8273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8218</v>
      </c>
      <c r="G1744" t="s">
        <v>8223</v>
      </c>
      <c r="H1744" t="s">
        <v>8245</v>
      </c>
      <c r="I1744">
        <v>1483822800</v>
      </c>
      <c r="J1744" s="12">
        <f t="shared" si="54"/>
        <v>42742.625</v>
      </c>
      <c r="K1744">
        <v>1481058170</v>
      </c>
      <c r="L1744" s="12">
        <f t="shared" si="55"/>
        <v>42710.626967592587</v>
      </c>
      <c r="M1744" t="b">
        <v>0</v>
      </c>
      <c r="N1744">
        <v>34</v>
      </c>
      <c r="O1744" s="7">
        <f>E1744/D1744</f>
        <v>1.0874999999999999</v>
      </c>
      <c r="P1744" s="8">
        <f>E1744/N1744</f>
        <v>63.970588235294116</v>
      </c>
      <c r="Q1744" t="str">
        <f>LEFT(T1744, FIND("/",T1744)-1)</f>
        <v>photography</v>
      </c>
      <c r="R1744" t="str">
        <f>RIGHT(T1744,LEN(T1744)-FIND("/",T1744))</f>
        <v>photobooks</v>
      </c>
      <c r="S1744" t="b">
        <v>1</v>
      </c>
      <c r="T1744" t="s">
        <v>8273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8218</v>
      </c>
      <c r="G1745" t="s">
        <v>8223</v>
      </c>
      <c r="H1745" t="s">
        <v>8245</v>
      </c>
      <c r="I1745">
        <v>1472270340</v>
      </c>
      <c r="J1745" s="12">
        <f t="shared" si="54"/>
        <v>42608.915972222225</v>
      </c>
      <c r="K1745">
        <v>1470348775</v>
      </c>
      <c r="L1745" s="12">
        <f t="shared" si="55"/>
        <v>42586.675636574073</v>
      </c>
      <c r="M1745" t="b">
        <v>0</v>
      </c>
      <c r="N1745">
        <v>67</v>
      </c>
      <c r="O1745" s="7">
        <f>E1745/D1745</f>
        <v>1.0041666666666667</v>
      </c>
      <c r="P1745" s="8">
        <f>E1745/N1745</f>
        <v>89.925373134328353</v>
      </c>
      <c r="Q1745" t="str">
        <f>LEFT(T1745, FIND("/",T1745)-1)</f>
        <v>photography</v>
      </c>
      <c r="R1745" t="str">
        <f>RIGHT(T1745,LEN(T1745)-FIND("/",T1745))</f>
        <v>photobooks</v>
      </c>
      <c r="S1745" t="b">
        <v>1</v>
      </c>
      <c r="T1745" t="s">
        <v>8273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8218</v>
      </c>
      <c r="G1746" t="s">
        <v>8224</v>
      </c>
      <c r="H1746" t="s">
        <v>8245</v>
      </c>
      <c r="I1746">
        <v>1425821477</v>
      </c>
      <c r="J1746" s="12">
        <f t="shared" si="54"/>
        <v>42071.313391203701</v>
      </c>
      <c r="K1746">
        <v>1421937077</v>
      </c>
      <c r="L1746" s="12">
        <f t="shared" si="55"/>
        <v>42026.355057870373</v>
      </c>
      <c r="M1746" t="b">
        <v>0</v>
      </c>
      <c r="N1746">
        <v>70</v>
      </c>
      <c r="O1746" s="7">
        <f>E1746/D1746</f>
        <v>1.1845454545454546</v>
      </c>
      <c r="P1746" s="8">
        <f>E1746/N1746</f>
        <v>93.071428571428569</v>
      </c>
      <c r="Q1746" t="str">
        <f>LEFT(T1746, FIND("/",T1746)-1)</f>
        <v>photography</v>
      </c>
      <c r="R1746" t="str">
        <f>RIGHT(T1746,LEN(T1746)-FIND("/",T1746))</f>
        <v>photobooks</v>
      </c>
      <c r="S1746" t="b">
        <v>1</v>
      </c>
      <c r="T1746" t="s">
        <v>8273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8218</v>
      </c>
      <c r="G1747" t="s">
        <v>8223</v>
      </c>
      <c r="H1747" t="s">
        <v>8245</v>
      </c>
      <c r="I1747">
        <v>1482372000</v>
      </c>
      <c r="J1747" s="12">
        <f t="shared" si="54"/>
        <v>42725.833333333328</v>
      </c>
      <c r="K1747">
        <v>1479276838</v>
      </c>
      <c r="L1747" s="12">
        <f t="shared" si="55"/>
        <v>42690.009699074071</v>
      </c>
      <c r="M1747" t="b">
        <v>0</v>
      </c>
      <c r="N1747">
        <v>89</v>
      </c>
      <c r="O1747" s="7">
        <f>E1747/D1747</f>
        <v>1.1401428571428571</v>
      </c>
      <c r="P1747" s="8">
        <f>E1747/N1747</f>
        <v>89.674157303370791</v>
      </c>
      <c r="Q1747" t="str">
        <f>LEFT(T1747, FIND("/",T1747)-1)</f>
        <v>photography</v>
      </c>
      <c r="R1747" t="str">
        <f>RIGHT(T1747,LEN(T1747)-FIND("/",T1747))</f>
        <v>photobooks</v>
      </c>
      <c r="S1747" t="b">
        <v>1</v>
      </c>
      <c r="T1747" t="s">
        <v>8273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8218</v>
      </c>
      <c r="G1748" t="s">
        <v>8223</v>
      </c>
      <c r="H1748" t="s">
        <v>8245</v>
      </c>
      <c r="I1748">
        <v>1479952800</v>
      </c>
      <c r="J1748" s="12">
        <f t="shared" si="54"/>
        <v>42697.833333333328</v>
      </c>
      <c r="K1748">
        <v>1477368867</v>
      </c>
      <c r="L1748" s="12">
        <f t="shared" si="55"/>
        <v>42667.926701388889</v>
      </c>
      <c r="M1748" t="b">
        <v>0</v>
      </c>
      <c r="N1748">
        <v>107</v>
      </c>
      <c r="O1748" s="7">
        <f>E1748/D1748</f>
        <v>1.4810000000000001</v>
      </c>
      <c r="P1748" s="8">
        <f>E1748/N1748</f>
        <v>207.61682242990653</v>
      </c>
      <c r="Q1748" t="str">
        <f>LEFT(T1748, FIND("/",T1748)-1)</f>
        <v>photography</v>
      </c>
      <c r="R1748" t="str">
        <f>RIGHT(T1748,LEN(T1748)-FIND("/",T1748))</f>
        <v>photobooks</v>
      </c>
      <c r="S1748" t="b">
        <v>1</v>
      </c>
      <c r="T1748" t="s">
        <v>8273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8218</v>
      </c>
      <c r="G1749" t="s">
        <v>8224</v>
      </c>
      <c r="H1749" t="s">
        <v>8245</v>
      </c>
      <c r="I1749">
        <v>1447426800</v>
      </c>
      <c r="J1749" s="12">
        <f t="shared" si="54"/>
        <v>42321.375</v>
      </c>
      <c r="K1749">
        <v>1444904830</v>
      </c>
      <c r="L1749" s="12">
        <f t="shared" si="55"/>
        <v>42292.185532407413</v>
      </c>
      <c r="M1749" t="b">
        <v>0</v>
      </c>
      <c r="N1749">
        <v>159</v>
      </c>
      <c r="O1749" s="7">
        <f>E1749/D1749</f>
        <v>1.0495555555555556</v>
      </c>
      <c r="P1749" s="8">
        <f>E1749/N1749</f>
        <v>59.408805031446541</v>
      </c>
      <c r="Q1749" t="str">
        <f>LEFT(T1749, FIND("/",T1749)-1)</f>
        <v>photography</v>
      </c>
      <c r="R1749" t="str">
        <f>RIGHT(T1749,LEN(T1749)-FIND("/",T1749))</f>
        <v>photobooks</v>
      </c>
      <c r="S1749" t="b">
        <v>1</v>
      </c>
      <c r="T1749" t="s">
        <v>8273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8218</v>
      </c>
      <c r="G1750" t="s">
        <v>8228</v>
      </c>
      <c r="H1750" t="s">
        <v>8245</v>
      </c>
      <c r="I1750">
        <v>1441234143</v>
      </c>
      <c r="J1750" s="12">
        <f t="shared" si="54"/>
        <v>42249.700729166667</v>
      </c>
      <c r="K1750">
        <v>1438642143</v>
      </c>
      <c r="L1750" s="12">
        <f t="shared" si="55"/>
        <v>42219.700729166667</v>
      </c>
      <c r="M1750" t="b">
        <v>0</v>
      </c>
      <c r="N1750">
        <v>181</v>
      </c>
      <c r="O1750" s="7">
        <f>E1750/D1750</f>
        <v>1.29948</v>
      </c>
      <c r="P1750" s="8">
        <f>E1750/N1750</f>
        <v>358.97237569060775</v>
      </c>
      <c r="Q1750" t="str">
        <f>LEFT(T1750, FIND("/",T1750)-1)</f>
        <v>photography</v>
      </c>
      <c r="R1750" t="str">
        <f>RIGHT(T1750,LEN(T1750)-FIND("/",T1750))</f>
        <v>photobooks</v>
      </c>
      <c r="S1750" t="b">
        <v>1</v>
      </c>
      <c r="T1750" t="s">
        <v>8273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8218</v>
      </c>
      <c r="G1751" t="s">
        <v>8242</v>
      </c>
      <c r="H1751" t="s">
        <v>8245</v>
      </c>
      <c r="I1751">
        <v>1488394800</v>
      </c>
      <c r="J1751" s="12">
        <f t="shared" si="54"/>
        <v>42795.541666666672</v>
      </c>
      <c r="K1751">
        <v>1485213921</v>
      </c>
      <c r="L1751" s="12">
        <f t="shared" si="55"/>
        <v>42758.725937499999</v>
      </c>
      <c r="M1751" t="b">
        <v>0</v>
      </c>
      <c r="N1751">
        <v>131</v>
      </c>
      <c r="O1751" s="7">
        <f>E1751/D1751</f>
        <v>1.2348756218905472</v>
      </c>
      <c r="P1751" s="8">
        <f>E1751/N1751</f>
        <v>94.736641221374043</v>
      </c>
      <c r="Q1751" t="str">
        <f>LEFT(T1751, FIND("/",T1751)-1)</f>
        <v>photography</v>
      </c>
      <c r="R1751" t="str">
        <f>RIGHT(T1751,LEN(T1751)-FIND("/",T1751))</f>
        <v>photobooks</v>
      </c>
      <c r="S1751" t="b">
        <v>1</v>
      </c>
      <c r="T1751" t="s">
        <v>8273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8218</v>
      </c>
      <c r="G1752" t="s">
        <v>8223</v>
      </c>
      <c r="H1752" t="s">
        <v>8245</v>
      </c>
      <c r="I1752">
        <v>1461096304</v>
      </c>
      <c r="J1752" s="12">
        <f t="shared" si="54"/>
        <v>42479.586851851855</v>
      </c>
      <c r="K1752">
        <v>1458936304</v>
      </c>
      <c r="L1752" s="12">
        <f t="shared" si="55"/>
        <v>42454.586851851855</v>
      </c>
      <c r="M1752" t="b">
        <v>0</v>
      </c>
      <c r="N1752">
        <v>125</v>
      </c>
      <c r="O1752" s="7">
        <f>E1752/D1752</f>
        <v>2.0162</v>
      </c>
      <c r="P1752" s="8">
        <f>E1752/N1752</f>
        <v>80.647999999999996</v>
      </c>
      <c r="Q1752" t="str">
        <f>LEFT(T1752, FIND("/",T1752)-1)</f>
        <v>photography</v>
      </c>
      <c r="R1752" t="str">
        <f>RIGHT(T1752,LEN(T1752)-FIND("/",T1752))</f>
        <v>photobooks</v>
      </c>
      <c r="S1752" t="b">
        <v>1</v>
      </c>
      <c r="T1752" t="s">
        <v>8273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8218</v>
      </c>
      <c r="G1753" t="s">
        <v>8223</v>
      </c>
      <c r="H1753" t="s">
        <v>8245</v>
      </c>
      <c r="I1753">
        <v>1426787123</v>
      </c>
      <c r="J1753" s="12">
        <f t="shared" si="54"/>
        <v>42082.489849537036</v>
      </c>
      <c r="K1753">
        <v>1424198723</v>
      </c>
      <c r="L1753" s="12">
        <f t="shared" si="55"/>
        <v>42052.5315162037</v>
      </c>
      <c r="M1753" t="b">
        <v>0</v>
      </c>
      <c r="N1753">
        <v>61</v>
      </c>
      <c r="O1753" s="7">
        <f>E1753/D1753</f>
        <v>1.0289999999999999</v>
      </c>
      <c r="P1753" s="8">
        <f>E1753/N1753</f>
        <v>168.68852459016392</v>
      </c>
      <c r="Q1753" t="str">
        <f>LEFT(T1753, FIND("/",T1753)-1)</f>
        <v>photography</v>
      </c>
      <c r="R1753" t="str">
        <f>RIGHT(T1753,LEN(T1753)-FIND("/",T1753))</f>
        <v>photobooks</v>
      </c>
      <c r="S1753" t="b">
        <v>1</v>
      </c>
      <c r="T1753" t="s">
        <v>8273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8218</v>
      </c>
      <c r="G1754" t="s">
        <v>8224</v>
      </c>
      <c r="H1754" t="s">
        <v>8245</v>
      </c>
      <c r="I1754">
        <v>1476425082</v>
      </c>
      <c r="J1754" s="12">
        <f t="shared" si="54"/>
        <v>42657.003263888888</v>
      </c>
      <c r="K1754">
        <v>1473833082</v>
      </c>
      <c r="L1754" s="12">
        <f t="shared" si="55"/>
        <v>42627.003263888888</v>
      </c>
      <c r="M1754" t="b">
        <v>0</v>
      </c>
      <c r="N1754">
        <v>90</v>
      </c>
      <c r="O1754" s="7">
        <f>E1754/D1754</f>
        <v>2.6016666666666666</v>
      </c>
      <c r="P1754" s="8">
        <f>E1754/N1754</f>
        <v>34.68888888888889</v>
      </c>
      <c r="Q1754" t="str">
        <f>LEFT(T1754, FIND("/",T1754)-1)</f>
        <v>photography</v>
      </c>
      <c r="R1754" t="str">
        <f>RIGHT(T1754,LEN(T1754)-FIND("/",T1754))</f>
        <v>photobooks</v>
      </c>
      <c r="S1754" t="b">
        <v>1</v>
      </c>
      <c r="T1754" t="s">
        <v>8273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8218</v>
      </c>
      <c r="G1755" t="s">
        <v>8231</v>
      </c>
      <c r="H1755" t="s">
        <v>8245</v>
      </c>
      <c r="I1755">
        <v>1458579568</v>
      </c>
      <c r="J1755" s="12">
        <f t="shared" si="54"/>
        <v>42450.457962962959</v>
      </c>
      <c r="K1755">
        <v>1455991168</v>
      </c>
      <c r="L1755" s="12">
        <f t="shared" si="55"/>
        <v>42420.49962962963</v>
      </c>
      <c r="M1755" t="b">
        <v>0</v>
      </c>
      <c r="N1755">
        <v>35</v>
      </c>
      <c r="O1755" s="7">
        <f>E1755/D1755</f>
        <v>1.08</v>
      </c>
      <c r="P1755" s="8">
        <f>E1755/N1755</f>
        <v>462.85714285714283</v>
      </c>
      <c r="Q1755" t="str">
        <f>LEFT(T1755, FIND("/",T1755)-1)</f>
        <v>photography</v>
      </c>
      <c r="R1755" t="str">
        <f>RIGHT(T1755,LEN(T1755)-FIND("/",T1755))</f>
        <v>photobooks</v>
      </c>
      <c r="S1755" t="b">
        <v>1</v>
      </c>
      <c r="T1755" t="s">
        <v>8273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8218</v>
      </c>
      <c r="G1756" t="s">
        <v>8228</v>
      </c>
      <c r="H1756" t="s">
        <v>8245</v>
      </c>
      <c r="I1756">
        <v>1428091353</v>
      </c>
      <c r="J1756" s="12">
        <f t="shared" si="54"/>
        <v>42097.585104166668</v>
      </c>
      <c r="K1756">
        <v>1425502953</v>
      </c>
      <c r="L1756" s="12">
        <f t="shared" si="55"/>
        <v>42067.626770833333</v>
      </c>
      <c r="M1756" t="b">
        <v>0</v>
      </c>
      <c r="N1756">
        <v>90</v>
      </c>
      <c r="O1756" s="7">
        <f>E1756/D1756</f>
        <v>1.1052941176470588</v>
      </c>
      <c r="P1756" s="8">
        <f>E1756/N1756</f>
        <v>104.38888888888889</v>
      </c>
      <c r="Q1756" t="str">
        <f>LEFT(T1756, FIND("/",T1756)-1)</f>
        <v>photography</v>
      </c>
      <c r="R1756" t="str">
        <f>RIGHT(T1756,LEN(T1756)-FIND("/",T1756))</f>
        <v>photobooks</v>
      </c>
      <c r="S1756" t="b">
        <v>1</v>
      </c>
      <c r="T1756" t="s">
        <v>8273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8218</v>
      </c>
      <c r="G1757" t="s">
        <v>8223</v>
      </c>
      <c r="H1757" t="s">
        <v>8245</v>
      </c>
      <c r="I1757">
        <v>1444071361</v>
      </c>
      <c r="J1757" s="12">
        <f t="shared" si="54"/>
        <v>42282.538900462961</v>
      </c>
      <c r="K1757">
        <v>1441479361</v>
      </c>
      <c r="L1757" s="12">
        <f t="shared" si="55"/>
        <v>42252.538900462961</v>
      </c>
      <c r="M1757" t="b">
        <v>0</v>
      </c>
      <c r="N1757">
        <v>4</v>
      </c>
      <c r="O1757" s="7">
        <f>E1757/D1757</f>
        <v>1.2</v>
      </c>
      <c r="P1757" s="8">
        <f>E1757/N1757</f>
        <v>7.5</v>
      </c>
      <c r="Q1757" t="str">
        <f>LEFT(T1757, FIND("/",T1757)-1)</f>
        <v>photography</v>
      </c>
      <c r="R1757" t="str">
        <f>RIGHT(T1757,LEN(T1757)-FIND("/",T1757))</f>
        <v>photobooks</v>
      </c>
      <c r="S1757" t="b">
        <v>1</v>
      </c>
      <c r="T1757" t="s">
        <v>8273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8218</v>
      </c>
      <c r="G1758" t="s">
        <v>8223</v>
      </c>
      <c r="H1758" t="s">
        <v>8245</v>
      </c>
      <c r="I1758">
        <v>1472443269</v>
      </c>
      <c r="J1758" s="12">
        <f t="shared" si="54"/>
        <v>42610.917465277773</v>
      </c>
      <c r="K1758">
        <v>1468987269</v>
      </c>
      <c r="L1758" s="12">
        <f t="shared" si="55"/>
        <v>42570.917465277773</v>
      </c>
      <c r="M1758" t="b">
        <v>0</v>
      </c>
      <c r="N1758">
        <v>120</v>
      </c>
      <c r="O1758" s="7">
        <f>E1758/D1758</f>
        <v>1.0282909090909091</v>
      </c>
      <c r="P1758" s="8">
        <f>E1758/N1758</f>
        <v>47.13</v>
      </c>
      <c r="Q1758" t="str">
        <f>LEFT(T1758, FIND("/",T1758)-1)</f>
        <v>photography</v>
      </c>
      <c r="R1758" t="str">
        <f>RIGHT(T1758,LEN(T1758)-FIND("/",T1758))</f>
        <v>photobooks</v>
      </c>
      <c r="S1758" t="b">
        <v>1</v>
      </c>
      <c r="T1758" t="s">
        <v>8273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8218</v>
      </c>
      <c r="G1759" t="s">
        <v>8223</v>
      </c>
      <c r="H1759" t="s">
        <v>8245</v>
      </c>
      <c r="I1759">
        <v>1485631740</v>
      </c>
      <c r="J1759" s="12">
        <f t="shared" si="54"/>
        <v>42763.561805555553</v>
      </c>
      <c r="K1759">
        <v>1483041083</v>
      </c>
      <c r="L1759" s="12">
        <f t="shared" si="55"/>
        <v>42733.577349537038</v>
      </c>
      <c r="M1759" t="b">
        <v>0</v>
      </c>
      <c r="N1759">
        <v>14</v>
      </c>
      <c r="O1759" s="7">
        <f>E1759/D1759</f>
        <v>1.1599999999999999</v>
      </c>
      <c r="P1759" s="8">
        <f>E1759/N1759</f>
        <v>414.28571428571428</v>
      </c>
      <c r="Q1759" t="str">
        <f>LEFT(T1759, FIND("/",T1759)-1)</f>
        <v>photography</v>
      </c>
      <c r="R1759" t="str">
        <f>RIGHT(T1759,LEN(T1759)-FIND("/",T1759))</f>
        <v>photobooks</v>
      </c>
      <c r="S1759" t="b">
        <v>1</v>
      </c>
      <c r="T1759" t="s">
        <v>8273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8218</v>
      </c>
      <c r="G1760" t="s">
        <v>8223</v>
      </c>
      <c r="H1760" t="s">
        <v>8245</v>
      </c>
      <c r="I1760">
        <v>1468536992</v>
      </c>
      <c r="J1760" s="12">
        <f t="shared" si="54"/>
        <v>42565.705925925926</v>
      </c>
      <c r="K1760">
        <v>1463352992</v>
      </c>
      <c r="L1760" s="12">
        <f t="shared" si="55"/>
        <v>42505.705925925926</v>
      </c>
      <c r="M1760" t="b">
        <v>0</v>
      </c>
      <c r="N1760">
        <v>27</v>
      </c>
      <c r="O1760" s="7">
        <f>E1760/D1760</f>
        <v>1.147</v>
      </c>
      <c r="P1760" s="8">
        <f>E1760/N1760</f>
        <v>42.481481481481481</v>
      </c>
      <c r="Q1760" t="str">
        <f>LEFT(T1760, FIND("/",T1760)-1)</f>
        <v>photography</v>
      </c>
      <c r="R1760" t="str">
        <f>RIGHT(T1760,LEN(T1760)-FIND("/",T1760))</f>
        <v>photobooks</v>
      </c>
      <c r="S1760" t="b">
        <v>1</v>
      </c>
      <c r="T1760" t="s">
        <v>8273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8218</v>
      </c>
      <c r="G1761" t="s">
        <v>8223</v>
      </c>
      <c r="H1761" t="s">
        <v>8245</v>
      </c>
      <c r="I1761">
        <v>1427309629</v>
      </c>
      <c r="J1761" s="12">
        <f t="shared" si="54"/>
        <v>42088.537372685183</v>
      </c>
      <c r="K1761">
        <v>1425585229</v>
      </c>
      <c r="L1761" s="12">
        <f t="shared" si="55"/>
        <v>42068.579039351855</v>
      </c>
      <c r="M1761" t="b">
        <v>0</v>
      </c>
      <c r="N1761">
        <v>49</v>
      </c>
      <c r="O1761" s="7">
        <f>E1761/D1761</f>
        <v>1.0660000000000001</v>
      </c>
      <c r="P1761" s="8">
        <f>E1761/N1761</f>
        <v>108.77551020408163</v>
      </c>
      <c r="Q1761" t="str">
        <f>LEFT(T1761, FIND("/",T1761)-1)</f>
        <v>photography</v>
      </c>
      <c r="R1761" t="str">
        <f>RIGHT(T1761,LEN(T1761)-FIND("/",T1761))</f>
        <v>photobooks</v>
      </c>
      <c r="S1761" t="b">
        <v>1</v>
      </c>
      <c r="T1761" t="s">
        <v>8273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8218</v>
      </c>
      <c r="G1762" t="s">
        <v>8223</v>
      </c>
      <c r="H1762" t="s">
        <v>8245</v>
      </c>
      <c r="I1762">
        <v>1456416513</v>
      </c>
      <c r="J1762" s="12">
        <f t="shared" si="54"/>
        <v>42425.42260416667</v>
      </c>
      <c r="K1762">
        <v>1454688513</v>
      </c>
      <c r="L1762" s="12">
        <f t="shared" si="55"/>
        <v>42405.42260416667</v>
      </c>
      <c r="M1762" t="b">
        <v>0</v>
      </c>
      <c r="N1762">
        <v>102</v>
      </c>
      <c r="O1762" s="7">
        <f>E1762/D1762</f>
        <v>1.6544000000000001</v>
      </c>
      <c r="P1762" s="8">
        <f>E1762/N1762</f>
        <v>81.098039215686271</v>
      </c>
      <c r="Q1762" t="str">
        <f>LEFT(T1762, FIND("/",T1762)-1)</f>
        <v>photography</v>
      </c>
      <c r="R1762" t="str">
        <f>RIGHT(T1762,LEN(T1762)-FIND("/",T1762))</f>
        <v>photobooks</v>
      </c>
      <c r="S1762" t="b">
        <v>1</v>
      </c>
      <c r="T1762" t="s">
        <v>8273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8218</v>
      </c>
      <c r="G1763" t="s">
        <v>8224</v>
      </c>
      <c r="H1763" t="s">
        <v>8245</v>
      </c>
      <c r="I1763">
        <v>1442065060</v>
      </c>
      <c r="J1763" s="12">
        <f t="shared" si="54"/>
        <v>42259.317824074074</v>
      </c>
      <c r="K1763">
        <v>1437745060</v>
      </c>
      <c r="L1763" s="12">
        <f t="shared" si="55"/>
        <v>42209.317824074074</v>
      </c>
      <c r="M1763" t="b">
        <v>0</v>
      </c>
      <c r="N1763">
        <v>3</v>
      </c>
      <c r="O1763" s="7">
        <f>E1763/D1763</f>
        <v>1.55</v>
      </c>
      <c r="P1763" s="8">
        <f>E1763/N1763</f>
        <v>51.666666666666664</v>
      </c>
      <c r="Q1763" t="str">
        <f>LEFT(T1763, FIND("/",T1763)-1)</f>
        <v>photography</v>
      </c>
      <c r="R1763" t="str">
        <f>RIGHT(T1763,LEN(T1763)-FIND("/",T1763))</f>
        <v>photobooks</v>
      </c>
      <c r="S1763" t="b">
        <v>1</v>
      </c>
      <c r="T1763" t="s">
        <v>8273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8218</v>
      </c>
      <c r="G1764" t="s">
        <v>8223</v>
      </c>
      <c r="H1764" t="s">
        <v>8245</v>
      </c>
      <c r="I1764">
        <v>1457739245</v>
      </c>
      <c r="J1764" s="12">
        <f t="shared" si="54"/>
        <v>42440.732002314813</v>
      </c>
      <c r="K1764">
        <v>1455147245</v>
      </c>
      <c r="L1764" s="12">
        <f t="shared" si="55"/>
        <v>42410.732002314813</v>
      </c>
      <c r="M1764" t="b">
        <v>0</v>
      </c>
      <c r="N1764">
        <v>25</v>
      </c>
      <c r="O1764" s="7">
        <f>E1764/D1764</f>
        <v>8.85</v>
      </c>
      <c r="P1764" s="8">
        <f>E1764/N1764</f>
        <v>35.4</v>
      </c>
      <c r="Q1764" t="str">
        <f>LEFT(T1764, FIND("/",T1764)-1)</f>
        <v>photography</v>
      </c>
      <c r="R1764" t="str">
        <f>RIGHT(T1764,LEN(T1764)-FIND("/",T1764))</f>
        <v>photobooks</v>
      </c>
      <c r="S1764" t="b">
        <v>1</v>
      </c>
      <c r="T1764" t="s">
        <v>8273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8218</v>
      </c>
      <c r="G1765" t="s">
        <v>8223</v>
      </c>
      <c r="H1765" t="s">
        <v>8245</v>
      </c>
      <c r="I1765">
        <v>1477255840</v>
      </c>
      <c r="J1765" s="12">
        <f t="shared" si="54"/>
        <v>42666.618518518517</v>
      </c>
      <c r="K1765">
        <v>1474663840</v>
      </c>
      <c r="L1765" s="12">
        <f t="shared" si="55"/>
        <v>42636.618518518517</v>
      </c>
      <c r="M1765" t="b">
        <v>0</v>
      </c>
      <c r="N1765">
        <v>118</v>
      </c>
      <c r="O1765" s="7">
        <f>E1765/D1765</f>
        <v>1.0190833333333333</v>
      </c>
      <c r="P1765" s="8">
        <f>E1765/N1765</f>
        <v>103.63559322033899</v>
      </c>
      <c r="Q1765" t="str">
        <f>LEFT(T1765, FIND("/",T1765)-1)</f>
        <v>photography</v>
      </c>
      <c r="R1765" t="str">
        <f>RIGHT(T1765,LEN(T1765)-FIND("/",T1765))</f>
        <v>photobooks</v>
      </c>
      <c r="S1765" t="b">
        <v>1</v>
      </c>
      <c r="T1765" t="s">
        <v>8273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8220</v>
      </c>
      <c r="G1766" t="s">
        <v>8224</v>
      </c>
      <c r="H1766" t="s">
        <v>8245</v>
      </c>
      <c r="I1766">
        <v>1407065979</v>
      </c>
      <c r="J1766" s="12">
        <f t="shared" si="54"/>
        <v>41854.235868055555</v>
      </c>
      <c r="K1766">
        <v>1404560379</v>
      </c>
      <c r="L1766" s="12">
        <f t="shared" si="55"/>
        <v>41825.235868055555</v>
      </c>
      <c r="M1766" t="b">
        <v>1</v>
      </c>
      <c r="N1766">
        <v>39</v>
      </c>
      <c r="O1766" s="7">
        <f>E1766/D1766</f>
        <v>0.19600000000000001</v>
      </c>
      <c r="P1766" s="8">
        <f>E1766/N1766</f>
        <v>55.282051282051285</v>
      </c>
      <c r="Q1766" t="str">
        <f>LEFT(T1766, FIND("/",T1766)-1)</f>
        <v>photography</v>
      </c>
      <c r="R1766" t="str">
        <f>RIGHT(T1766,LEN(T1766)-FIND("/",T1766))</f>
        <v>photobooks</v>
      </c>
      <c r="S1766" t="b">
        <v>0</v>
      </c>
      <c r="T1766" t="s">
        <v>8273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8220</v>
      </c>
      <c r="G1767" t="s">
        <v>8223</v>
      </c>
      <c r="H1767" t="s">
        <v>8245</v>
      </c>
      <c r="I1767">
        <v>1407972712</v>
      </c>
      <c r="J1767" s="12">
        <f t="shared" si="54"/>
        <v>41864.730462962965</v>
      </c>
      <c r="K1767">
        <v>1405380712</v>
      </c>
      <c r="L1767" s="12">
        <f t="shared" si="55"/>
        <v>41834.730462962965</v>
      </c>
      <c r="M1767" t="b">
        <v>1</v>
      </c>
      <c r="N1767">
        <v>103</v>
      </c>
      <c r="O1767" s="7">
        <f>E1767/D1767</f>
        <v>0.59467839999999994</v>
      </c>
      <c r="P1767" s="8">
        <f>E1767/N1767</f>
        <v>72.16970873786407</v>
      </c>
      <c r="Q1767" t="str">
        <f>LEFT(T1767, FIND("/",T1767)-1)</f>
        <v>photography</v>
      </c>
      <c r="R1767" t="str">
        <f>RIGHT(T1767,LEN(T1767)-FIND("/",T1767))</f>
        <v>photobooks</v>
      </c>
      <c r="S1767" t="b">
        <v>0</v>
      </c>
      <c r="T1767" t="s">
        <v>8273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8220</v>
      </c>
      <c r="G1768" t="s">
        <v>8225</v>
      </c>
      <c r="H1768" t="s">
        <v>8245</v>
      </c>
      <c r="I1768">
        <v>1408999088</v>
      </c>
      <c r="J1768" s="12">
        <f t="shared" si="54"/>
        <v>41876.609814814816</v>
      </c>
      <c r="K1768">
        <v>1407184688</v>
      </c>
      <c r="L1768" s="12">
        <f t="shared" si="55"/>
        <v>41855.609814814816</v>
      </c>
      <c r="M1768" t="b">
        <v>1</v>
      </c>
      <c r="N1768">
        <v>0</v>
      </c>
      <c r="O1768" s="7">
        <f>E1768/D1768</f>
        <v>0</v>
      </c>
      <c r="P1768" s="8" t="e">
        <f>E1768/N1768</f>
        <v>#DIV/0!</v>
      </c>
      <c r="Q1768" t="str">
        <f>LEFT(T1768, FIND("/",T1768)-1)</f>
        <v>photography</v>
      </c>
      <c r="R1768" t="str">
        <f>RIGHT(T1768,LEN(T1768)-FIND("/",T1768))</f>
        <v>photobooks</v>
      </c>
      <c r="S1768" t="b">
        <v>0</v>
      </c>
      <c r="T1768" t="s">
        <v>8273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8220</v>
      </c>
      <c r="G1769" t="s">
        <v>8223</v>
      </c>
      <c r="H1769" t="s">
        <v>8245</v>
      </c>
      <c r="I1769">
        <v>1407080884</v>
      </c>
      <c r="J1769" s="12">
        <f t="shared" si="54"/>
        <v>41854.408379629633</v>
      </c>
      <c r="K1769">
        <v>1404488884</v>
      </c>
      <c r="L1769" s="12">
        <f t="shared" si="55"/>
        <v>41824.408379629633</v>
      </c>
      <c r="M1769" t="b">
        <v>1</v>
      </c>
      <c r="N1769">
        <v>39</v>
      </c>
      <c r="O1769" s="7">
        <f>E1769/D1769</f>
        <v>0.4572</v>
      </c>
      <c r="P1769" s="8">
        <f>E1769/N1769</f>
        <v>58.615384615384613</v>
      </c>
      <c r="Q1769" t="str">
        <f>LEFT(T1769, FIND("/",T1769)-1)</f>
        <v>photography</v>
      </c>
      <c r="R1769" t="str">
        <f>RIGHT(T1769,LEN(T1769)-FIND("/",T1769))</f>
        <v>photobooks</v>
      </c>
      <c r="S1769" t="b">
        <v>0</v>
      </c>
      <c r="T1769" t="s">
        <v>8273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8220</v>
      </c>
      <c r="G1770" t="s">
        <v>8223</v>
      </c>
      <c r="H1770" t="s">
        <v>8245</v>
      </c>
      <c r="I1770">
        <v>1411824444</v>
      </c>
      <c r="J1770" s="12">
        <f t="shared" si="54"/>
        <v>41909.310694444444</v>
      </c>
      <c r="K1770">
        <v>1406640444</v>
      </c>
      <c r="L1770" s="12">
        <f t="shared" si="55"/>
        <v>41849.310694444444</v>
      </c>
      <c r="M1770" t="b">
        <v>1</v>
      </c>
      <c r="N1770">
        <v>15</v>
      </c>
      <c r="O1770" s="7">
        <f>E1770/D1770</f>
        <v>3.7400000000000003E-2</v>
      </c>
      <c r="P1770" s="8">
        <f>E1770/N1770</f>
        <v>12.466666666666667</v>
      </c>
      <c r="Q1770" t="str">
        <f>LEFT(T1770, FIND("/",T1770)-1)</f>
        <v>photography</v>
      </c>
      <c r="R1770" t="str">
        <f>RIGHT(T1770,LEN(T1770)-FIND("/",T1770))</f>
        <v>photobooks</v>
      </c>
      <c r="S1770" t="b">
        <v>0</v>
      </c>
      <c r="T1770" t="s">
        <v>8273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8220</v>
      </c>
      <c r="G1771" t="s">
        <v>8223</v>
      </c>
      <c r="H1771" t="s">
        <v>8245</v>
      </c>
      <c r="I1771">
        <v>1421177959</v>
      </c>
      <c r="J1771" s="12">
        <f t="shared" si="54"/>
        <v>42017.568969907406</v>
      </c>
      <c r="K1771">
        <v>1418585959</v>
      </c>
      <c r="L1771" s="12">
        <f t="shared" si="55"/>
        <v>41987.568969907406</v>
      </c>
      <c r="M1771" t="b">
        <v>1</v>
      </c>
      <c r="N1771">
        <v>22</v>
      </c>
      <c r="O1771" s="7">
        <f>E1771/D1771</f>
        <v>2.7025E-2</v>
      </c>
      <c r="P1771" s="8">
        <f>E1771/N1771</f>
        <v>49.136363636363633</v>
      </c>
      <c r="Q1771" t="str">
        <f>LEFT(T1771, FIND("/",T1771)-1)</f>
        <v>photography</v>
      </c>
      <c r="R1771" t="str">
        <f>RIGHT(T1771,LEN(T1771)-FIND("/",T1771))</f>
        <v>photobooks</v>
      </c>
      <c r="S1771" t="b">
        <v>0</v>
      </c>
      <c r="T1771" t="s">
        <v>8273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8220</v>
      </c>
      <c r="G1772" t="s">
        <v>8223</v>
      </c>
      <c r="H1772" t="s">
        <v>8245</v>
      </c>
      <c r="I1772">
        <v>1413312194</v>
      </c>
      <c r="J1772" s="12">
        <f t="shared" si="54"/>
        <v>41926.530023148152</v>
      </c>
      <c r="K1772">
        <v>1410288194</v>
      </c>
      <c r="L1772" s="12">
        <f t="shared" si="55"/>
        <v>41891.530023148152</v>
      </c>
      <c r="M1772" t="b">
        <v>1</v>
      </c>
      <c r="N1772">
        <v>92</v>
      </c>
      <c r="O1772" s="7">
        <f>E1772/D1772</f>
        <v>0.56514285714285717</v>
      </c>
      <c r="P1772" s="8">
        <f>E1772/N1772</f>
        <v>150.5</v>
      </c>
      <c r="Q1772" t="str">
        <f>LEFT(T1772, FIND("/",T1772)-1)</f>
        <v>photography</v>
      </c>
      <c r="R1772" t="str">
        <f>RIGHT(T1772,LEN(T1772)-FIND("/",T1772))</f>
        <v>photobooks</v>
      </c>
      <c r="S1772" t="b">
        <v>0</v>
      </c>
      <c r="T1772" t="s">
        <v>8273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8220</v>
      </c>
      <c r="G1773" t="s">
        <v>8224</v>
      </c>
      <c r="H1773" t="s">
        <v>8245</v>
      </c>
      <c r="I1773">
        <v>1414107040</v>
      </c>
      <c r="J1773" s="12">
        <f t="shared" si="54"/>
        <v>41935.729629629634</v>
      </c>
      <c r="K1773">
        <v>1411515040</v>
      </c>
      <c r="L1773" s="12">
        <f t="shared" si="55"/>
        <v>41905.729629629634</v>
      </c>
      <c r="M1773" t="b">
        <v>1</v>
      </c>
      <c r="N1773">
        <v>25</v>
      </c>
      <c r="O1773" s="7">
        <f>E1773/D1773</f>
        <v>0.21309523809523809</v>
      </c>
      <c r="P1773" s="8">
        <f>E1773/N1773</f>
        <v>35.799999999999997</v>
      </c>
      <c r="Q1773" t="str">
        <f>LEFT(T1773, FIND("/",T1773)-1)</f>
        <v>photography</v>
      </c>
      <c r="R1773" t="str">
        <f>RIGHT(T1773,LEN(T1773)-FIND("/",T1773))</f>
        <v>photobooks</v>
      </c>
      <c r="S1773" t="b">
        <v>0</v>
      </c>
      <c r="T1773" t="s">
        <v>8273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8220</v>
      </c>
      <c r="G1774" t="s">
        <v>8224</v>
      </c>
      <c r="H1774" t="s">
        <v>8245</v>
      </c>
      <c r="I1774">
        <v>1404666836</v>
      </c>
      <c r="J1774" s="12">
        <f t="shared" si="54"/>
        <v>41826.468009259261</v>
      </c>
      <c r="K1774">
        <v>1399482836</v>
      </c>
      <c r="L1774" s="12">
        <f t="shared" si="55"/>
        <v>41766.468009259261</v>
      </c>
      <c r="M1774" t="b">
        <v>1</v>
      </c>
      <c r="N1774">
        <v>19</v>
      </c>
      <c r="O1774" s="7">
        <f>E1774/D1774</f>
        <v>0.156</v>
      </c>
      <c r="P1774" s="8">
        <f>E1774/N1774</f>
        <v>45.157894736842103</v>
      </c>
      <c r="Q1774" t="str">
        <f>LEFT(T1774, FIND("/",T1774)-1)</f>
        <v>photography</v>
      </c>
      <c r="R1774" t="str">
        <f>RIGHT(T1774,LEN(T1774)-FIND("/",T1774))</f>
        <v>photobooks</v>
      </c>
      <c r="S1774" t="b">
        <v>0</v>
      </c>
      <c r="T1774" t="s">
        <v>8273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8220</v>
      </c>
      <c r="G1775" t="s">
        <v>8223</v>
      </c>
      <c r="H1775" t="s">
        <v>8245</v>
      </c>
      <c r="I1775">
        <v>1421691298</v>
      </c>
      <c r="J1775" s="12">
        <f t="shared" si="54"/>
        <v>42023.510393518518</v>
      </c>
      <c r="K1775">
        <v>1417803298</v>
      </c>
      <c r="L1775" s="12">
        <f t="shared" si="55"/>
        <v>41978.510393518518</v>
      </c>
      <c r="M1775" t="b">
        <v>1</v>
      </c>
      <c r="N1775">
        <v>19</v>
      </c>
      <c r="O1775" s="7">
        <f>E1775/D1775</f>
        <v>6.2566666666666673E-2</v>
      </c>
      <c r="P1775" s="8">
        <f>E1775/N1775</f>
        <v>98.78947368421052</v>
      </c>
      <c r="Q1775" t="str">
        <f>LEFT(T1775, FIND("/",T1775)-1)</f>
        <v>photography</v>
      </c>
      <c r="R1775" t="str">
        <f>RIGHT(T1775,LEN(T1775)-FIND("/",T1775))</f>
        <v>photobooks</v>
      </c>
      <c r="S1775" t="b">
        <v>0</v>
      </c>
      <c r="T1775" t="s">
        <v>8273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8220</v>
      </c>
      <c r="G1776" t="s">
        <v>8223</v>
      </c>
      <c r="H1776" t="s">
        <v>8245</v>
      </c>
      <c r="I1776">
        <v>1417273140</v>
      </c>
      <c r="J1776" s="12">
        <f t="shared" si="54"/>
        <v>41972.374305555553</v>
      </c>
      <c r="K1776">
        <v>1413609292</v>
      </c>
      <c r="L1776" s="12">
        <f t="shared" si="55"/>
        <v>41929.968657407408</v>
      </c>
      <c r="M1776" t="b">
        <v>1</v>
      </c>
      <c r="N1776">
        <v>13</v>
      </c>
      <c r="O1776" s="7">
        <f>E1776/D1776</f>
        <v>0.4592</v>
      </c>
      <c r="P1776" s="8">
        <f>E1776/N1776</f>
        <v>88.307692307692307</v>
      </c>
      <c r="Q1776" t="str">
        <f>LEFT(T1776, FIND("/",T1776)-1)</f>
        <v>photography</v>
      </c>
      <c r="R1776" t="str">
        <f>RIGHT(T1776,LEN(T1776)-FIND("/",T1776))</f>
        <v>photobooks</v>
      </c>
      <c r="S1776" t="b">
        <v>0</v>
      </c>
      <c r="T1776" t="s">
        <v>8273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8220</v>
      </c>
      <c r="G1777" t="s">
        <v>8223</v>
      </c>
      <c r="H1777" t="s">
        <v>8245</v>
      </c>
      <c r="I1777">
        <v>1414193160</v>
      </c>
      <c r="J1777" s="12">
        <f t="shared" si="54"/>
        <v>41936.726388888892</v>
      </c>
      <c r="K1777">
        <v>1410305160</v>
      </c>
      <c r="L1777" s="12">
        <f t="shared" si="55"/>
        <v>41891.726388888892</v>
      </c>
      <c r="M1777" t="b">
        <v>1</v>
      </c>
      <c r="N1777">
        <v>124</v>
      </c>
      <c r="O1777" s="7">
        <f>E1777/D1777</f>
        <v>0.65101538461538466</v>
      </c>
      <c r="P1777" s="8">
        <f>E1777/N1777</f>
        <v>170.62903225806451</v>
      </c>
      <c r="Q1777" t="str">
        <f>LEFT(T1777, FIND("/",T1777)-1)</f>
        <v>photography</v>
      </c>
      <c r="R1777" t="str">
        <f>RIGHT(T1777,LEN(T1777)-FIND("/",T1777))</f>
        <v>photobooks</v>
      </c>
      <c r="S1777" t="b">
        <v>0</v>
      </c>
      <c r="T1777" t="s">
        <v>8273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8220</v>
      </c>
      <c r="G1778" t="s">
        <v>8224</v>
      </c>
      <c r="H1778" t="s">
        <v>8245</v>
      </c>
      <c r="I1778">
        <v>1414623471</v>
      </c>
      <c r="J1778" s="12">
        <f t="shared" si="54"/>
        <v>41941.70684027778</v>
      </c>
      <c r="K1778">
        <v>1411513071</v>
      </c>
      <c r="L1778" s="12">
        <f t="shared" si="55"/>
        <v>41905.70684027778</v>
      </c>
      <c r="M1778" t="b">
        <v>1</v>
      </c>
      <c r="N1778">
        <v>4</v>
      </c>
      <c r="O1778" s="7">
        <f>E1778/D1778</f>
        <v>6.7000000000000004E-2</v>
      </c>
      <c r="P1778" s="8">
        <f>E1778/N1778</f>
        <v>83.75</v>
      </c>
      <c r="Q1778" t="str">
        <f>LEFT(T1778, FIND("/",T1778)-1)</f>
        <v>photography</v>
      </c>
      <c r="R1778" t="str">
        <f>RIGHT(T1778,LEN(T1778)-FIND("/",T1778))</f>
        <v>photobooks</v>
      </c>
      <c r="S1778" t="b">
        <v>0</v>
      </c>
      <c r="T1778" t="s">
        <v>8273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8220</v>
      </c>
      <c r="G1779" t="s">
        <v>8232</v>
      </c>
      <c r="H1779" t="s">
        <v>8245</v>
      </c>
      <c r="I1779">
        <v>1424421253</v>
      </c>
      <c r="J1779" s="12">
        <f t="shared" si="54"/>
        <v>42055.107094907406</v>
      </c>
      <c r="K1779">
        <v>1421829253</v>
      </c>
      <c r="L1779" s="12">
        <f t="shared" si="55"/>
        <v>42025.107094907406</v>
      </c>
      <c r="M1779" t="b">
        <v>1</v>
      </c>
      <c r="N1779">
        <v>10</v>
      </c>
      <c r="O1779" s="7">
        <f>E1779/D1779</f>
        <v>0.135625</v>
      </c>
      <c r="P1779" s="8">
        <f>E1779/N1779</f>
        <v>65.099999999999994</v>
      </c>
      <c r="Q1779" t="str">
        <f>LEFT(T1779, FIND("/",T1779)-1)</f>
        <v>photography</v>
      </c>
      <c r="R1779" t="str">
        <f>RIGHT(T1779,LEN(T1779)-FIND("/",T1779))</f>
        <v>photobooks</v>
      </c>
      <c r="S1779" t="b">
        <v>0</v>
      </c>
      <c r="T1779" t="s">
        <v>8273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8220</v>
      </c>
      <c r="G1780" t="s">
        <v>8223</v>
      </c>
      <c r="H1780" t="s">
        <v>8245</v>
      </c>
      <c r="I1780">
        <v>1427485395</v>
      </c>
      <c r="J1780" s="12">
        <f t="shared" si="54"/>
        <v>42090.571701388893</v>
      </c>
      <c r="K1780">
        <v>1423600995</v>
      </c>
      <c r="L1780" s="12">
        <f t="shared" si="55"/>
        <v>42045.61336805555</v>
      </c>
      <c r="M1780" t="b">
        <v>1</v>
      </c>
      <c r="N1780">
        <v>15</v>
      </c>
      <c r="O1780" s="7">
        <f>E1780/D1780</f>
        <v>1.9900000000000001E-2</v>
      </c>
      <c r="P1780" s="8">
        <f>E1780/N1780</f>
        <v>66.333333333333329</v>
      </c>
      <c r="Q1780" t="str">
        <f>LEFT(T1780, FIND("/",T1780)-1)</f>
        <v>photography</v>
      </c>
      <c r="R1780" t="str">
        <f>RIGHT(T1780,LEN(T1780)-FIND("/",T1780))</f>
        <v>photobooks</v>
      </c>
      <c r="S1780" t="b">
        <v>0</v>
      </c>
      <c r="T1780" t="s">
        <v>8273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8220</v>
      </c>
      <c r="G1781" t="s">
        <v>8223</v>
      </c>
      <c r="H1781" t="s">
        <v>8245</v>
      </c>
      <c r="I1781">
        <v>1472834180</v>
      </c>
      <c r="J1781" s="12">
        <f t="shared" si="54"/>
        <v>42615.441898148143</v>
      </c>
      <c r="K1781">
        <v>1470242180</v>
      </c>
      <c r="L1781" s="12">
        <f t="shared" si="55"/>
        <v>42585.441898148143</v>
      </c>
      <c r="M1781" t="b">
        <v>1</v>
      </c>
      <c r="N1781">
        <v>38</v>
      </c>
      <c r="O1781" s="7">
        <f>E1781/D1781</f>
        <v>0.36236363636363639</v>
      </c>
      <c r="P1781" s="8">
        <f>E1781/N1781</f>
        <v>104.89473684210526</v>
      </c>
      <c r="Q1781" t="str">
        <f>LEFT(T1781, FIND("/",T1781)-1)</f>
        <v>photography</v>
      </c>
      <c r="R1781" t="str">
        <f>RIGHT(T1781,LEN(T1781)-FIND("/",T1781))</f>
        <v>photobooks</v>
      </c>
      <c r="S1781" t="b">
        <v>0</v>
      </c>
      <c r="T1781" t="s">
        <v>8273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8220</v>
      </c>
      <c r="G1782" t="s">
        <v>8223</v>
      </c>
      <c r="H1782" t="s">
        <v>8245</v>
      </c>
      <c r="I1782">
        <v>1467469510</v>
      </c>
      <c r="J1782" s="12">
        <f t="shared" si="54"/>
        <v>42553.350810185191</v>
      </c>
      <c r="K1782">
        <v>1462285510</v>
      </c>
      <c r="L1782" s="12">
        <f t="shared" si="55"/>
        <v>42493.350810185191</v>
      </c>
      <c r="M1782" t="b">
        <v>1</v>
      </c>
      <c r="N1782">
        <v>152</v>
      </c>
      <c r="O1782" s="7">
        <f>E1782/D1782</f>
        <v>0.39743333333333336</v>
      </c>
      <c r="P1782" s="8">
        <f>E1782/N1782</f>
        <v>78.440789473684205</v>
      </c>
      <c r="Q1782" t="str">
        <f>LEFT(T1782, FIND("/",T1782)-1)</f>
        <v>photography</v>
      </c>
      <c r="R1782" t="str">
        <f>RIGHT(T1782,LEN(T1782)-FIND("/",T1782))</f>
        <v>photobooks</v>
      </c>
      <c r="S1782" t="b">
        <v>0</v>
      </c>
      <c r="T1782" t="s">
        <v>8273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8220</v>
      </c>
      <c r="G1783" t="s">
        <v>8223</v>
      </c>
      <c r="H1783" t="s">
        <v>8245</v>
      </c>
      <c r="I1783">
        <v>1473950945</v>
      </c>
      <c r="J1783" s="12">
        <f t="shared" si="54"/>
        <v>42628.367418981477</v>
      </c>
      <c r="K1783">
        <v>1471272545</v>
      </c>
      <c r="L1783" s="12">
        <f t="shared" si="55"/>
        <v>42597.367418981477</v>
      </c>
      <c r="M1783" t="b">
        <v>1</v>
      </c>
      <c r="N1783">
        <v>24</v>
      </c>
      <c r="O1783" s="7">
        <f>E1783/D1783</f>
        <v>0.25763636363636366</v>
      </c>
      <c r="P1783" s="8">
        <f>E1783/N1783</f>
        <v>59.041666666666664</v>
      </c>
      <c r="Q1783" t="str">
        <f>LEFT(T1783, FIND("/",T1783)-1)</f>
        <v>photography</v>
      </c>
      <c r="R1783" t="str">
        <f>RIGHT(T1783,LEN(T1783)-FIND("/",T1783))</f>
        <v>photobooks</v>
      </c>
      <c r="S1783" t="b">
        <v>0</v>
      </c>
      <c r="T1783" t="s">
        <v>8273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8220</v>
      </c>
      <c r="G1784" t="s">
        <v>8223</v>
      </c>
      <c r="H1784" t="s">
        <v>8245</v>
      </c>
      <c r="I1784">
        <v>1456062489</v>
      </c>
      <c r="J1784" s="12">
        <f t="shared" si="54"/>
        <v>42421.325104166666</v>
      </c>
      <c r="K1784">
        <v>1453211289</v>
      </c>
      <c r="L1784" s="12">
        <f t="shared" si="55"/>
        <v>42388.325104166666</v>
      </c>
      <c r="M1784" t="b">
        <v>1</v>
      </c>
      <c r="N1784">
        <v>76</v>
      </c>
      <c r="O1784" s="7">
        <f>E1784/D1784</f>
        <v>0.15491428571428573</v>
      </c>
      <c r="P1784" s="8">
        <f>E1784/N1784</f>
        <v>71.34210526315789</v>
      </c>
      <c r="Q1784" t="str">
        <f>LEFT(T1784, FIND("/",T1784)-1)</f>
        <v>photography</v>
      </c>
      <c r="R1784" t="str">
        <f>RIGHT(T1784,LEN(T1784)-FIND("/",T1784))</f>
        <v>photobooks</v>
      </c>
      <c r="S1784" t="b">
        <v>0</v>
      </c>
      <c r="T1784" t="s">
        <v>8273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8220</v>
      </c>
      <c r="G1785" t="s">
        <v>8223</v>
      </c>
      <c r="H1785" t="s">
        <v>8245</v>
      </c>
      <c r="I1785">
        <v>1432248478</v>
      </c>
      <c r="J1785" s="12">
        <f t="shared" si="54"/>
        <v>42145.699976851851</v>
      </c>
      <c r="K1785">
        <v>1429656478</v>
      </c>
      <c r="L1785" s="12">
        <f t="shared" si="55"/>
        <v>42115.699976851851</v>
      </c>
      <c r="M1785" t="b">
        <v>1</v>
      </c>
      <c r="N1785">
        <v>185</v>
      </c>
      <c r="O1785" s="7">
        <f>E1785/D1785</f>
        <v>0.236925</v>
      </c>
      <c r="P1785" s="8">
        <f>E1785/N1785</f>
        <v>51.227027027027027</v>
      </c>
      <c r="Q1785" t="str">
        <f>LEFT(T1785, FIND("/",T1785)-1)</f>
        <v>photography</v>
      </c>
      <c r="R1785" t="str">
        <f>RIGHT(T1785,LEN(T1785)-FIND("/",T1785))</f>
        <v>photobooks</v>
      </c>
      <c r="S1785" t="b">
        <v>0</v>
      </c>
      <c r="T1785" t="s">
        <v>8273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8220</v>
      </c>
      <c r="G1786" t="s">
        <v>8223</v>
      </c>
      <c r="H1786" t="s">
        <v>8245</v>
      </c>
      <c r="I1786">
        <v>1422674700</v>
      </c>
      <c r="J1786" s="12">
        <f t="shared" si="54"/>
        <v>42034.892361111109</v>
      </c>
      <c r="K1786">
        <v>1419954240</v>
      </c>
      <c r="L1786" s="12">
        <f t="shared" si="55"/>
        <v>42003.405555555553</v>
      </c>
      <c r="M1786" t="b">
        <v>1</v>
      </c>
      <c r="N1786">
        <v>33</v>
      </c>
      <c r="O1786" s="7">
        <f>E1786/D1786</f>
        <v>0.39760000000000001</v>
      </c>
      <c r="P1786" s="8">
        <f>E1786/N1786</f>
        <v>60.242424242424242</v>
      </c>
      <c r="Q1786" t="str">
        <f>LEFT(T1786, FIND("/",T1786)-1)</f>
        <v>photography</v>
      </c>
      <c r="R1786" t="str">
        <f>RIGHT(T1786,LEN(T1786)-FIND("/",T1786))</f>
        <v>photobooks</v>
      </c>
      <c r="S1786" t="b">
        <v>0</v>
      </c>
      <c r="T1786" t="s">
        <v>8273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8220</v>
      </c>
      <c r="G1787" t="s">
        <v>8223</v>
      </c>
      <c r="H1787" t="s">
        <v>8245</v>
      </c>
      <c r="I1787">
        <v>1413417600</v>
      </c>
      <c r="J1787" s="12">
        <f t="shared" si="54"/>
        <v>41927.75</v>
      </c>
      <c r="K1787">
        <v>1410750855</v>
      </c>
      <c r="L1787" s="12">
        <f t="shared" si="55"/>
        <v>41896.884895833333</v>
      </c>
      <c r="M1787" t="b">
        <v>1</v>
      </c>
      <c r="N1787">
        <v>108</v>
      </c>
      <c r="O1787" s="7">
        <f>E1787/D1787</f>
        <v>0.20220833333333332</v>
      </c>
      <c r="P1787" s="8">
        <f>E1787/N1787</f>
        <v>44.935185185185183</v>
      </c>
      <c r="Q1787" t="str">
        <f>LEFT(T1787, FIND("/",T1787)-1)</f>
        <v>photography</v>
      </c>
      <c r="R1787" t="str">
        <f>RIGHT(T1787,LEN(T1787)-FIND("/",T1787))</f>
        <v>photobooks</v>
      </c>
      <c r="S1787" t="b">
        <v>0</v>
      </c>
      <c r="T1787" t="s">
        <v>8273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8220</v>
      </c>
      <c r="G1788" t="s">
        <v>8232</v>
      </c>
      <c r="H1788" t="s">
        <v>8245</v>
      </c>
      <c r="I1788">
        <v>1418649177</v>
      </c>
      <c r="J1788" s="12">
        <f t="shared" si="54"/>
        <v>41988.300659722227</v>
      </c>
      <c r="K1788">
        <v>1416057177</v>
      </c>
      <c r="L1788" s="12">
        <f t="shared" si="55"/>
        <v>41958.300659722227</v>
      </c>
      <c r="M1788" t="b">
        <v>1</v>
      </c>
      <c r="N1788">
        <v>29</v>
      </c>
      <c r="O1788" s="7">
        <f>E1788/D1788</f>
        <v>0.47631578947368419</v>
      </c>
      <c r="P1788" s="8">
        <f>E1788/N1788</f>
        <v>31.206896551724139</v>
      </c>
      <c r="Q1788" t="str">
        <f>LEFT(T1788, FIND("/",T1788)-1)</f>
        <v>photography</v>
      </c>
      <c r="R1788" t="str">
        <f>RIGHT(T1788,LEN(T1788)-FIND("/",T1788))</f>
        <v>photobooks</v>
      </c>
      <c r="S1788" t="b">
        <v>0</v>
      </c>
      <c r="T1788" t="s">
        <v>8273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8220</v>
      </c>
      <c r="G1789" t="s">
        <v>8223</v>
      </c>
      <c r="H1789" t="s">
        <v>8245</v>
      </c>
      <c r="I1789">
        <v>1428158637</v>
      </c>
      <c r="J1789" s="12">
        <f t="shared" si="54"/>
        <v>42098.363854166666</v>
      </c>
      <c r="K1789">
        <v>1425570237</v>
      </c>
      <c r="L1789" s="12">
        <f t="shared" si="55"/>
        <v>42068.40552083333</v>
      </c>
      <c r="M1789" t="b">
        <v>1</v>
      </c>
      <c r="N1789">
        <v>24</v>
      </c>
      <c r="O1789" s="7">
        <f>E1789/D1789</f>
        <v>0.15329999999999999</v>
      </c>
      <c r="P1789" s="8">
        <f>E1789/N1789</f>
        <v>63.875</v>
      </c>
      <c r="Q1789" t="str">
        <f>LEFT(T1789, FIND("/",T1789)-1)</f>
        <v>photography</v>
      </c>
      <c r="R1789" t="str">
        <f>RIGHT(T1789,LEN(T1789)-FIND("/",T1789))</f>
        <v>photobooks</v>
      </c>
      <c r="S1789" t="b">
        <v>0</v>
      </c>
      <c r="T1789" t="s">
        <v>8273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8220</v>
      </c>
      <c r="G1790" t="s">
        <v>8224</v>
      </c>
      <c r="H1790" t="s">
        <v>8245</v>
      </c>
      <c r="I1790">
        <v>1414795542</v>
      </c>
      <c r="J1790" s="12">
        <f t="shared" si="54"/>
        <v>41943.69840277778</v>
      </c>
      <c r="K1790">
        <v>1412203542</v>
      </c>
      <c r="L1790" s="12">
        <f t="shared" si="55"/>
        <v>41913.69840277778</v>
      </c>
      <c r="M1790" t="b">
        <v>1</v>
      </c>
      <c r="N1790">
        <v>4</v>
      </c>
      <c r="O1790" s="7">
        <f>E1790/D1790</f>
        <v>1.3818181818181818E-2</v>
      </c>
      <c r="P1790" s="8">
        <f>E1790/N1790</f>
        <v>19</v>
      </c>
      <c r="Q1790" t="str">
        <f>LEFT(T1790, FIND("/",T1790)-1)</f>
        <v>photography</v>
      </c>
      <c r="R1790" t="str">
        <f>RIGHT(T1790,LEN(T1790)-FIND("/",T1790))</f>
        <v>photobooks</v>
      </c>
      <c r="S1790" t="b">
        <v>0</v>
      </c>
      <c r="T1790" t="s">
        <v>8273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8220</v>
      </c>
      <c r="G1791" t="s">
        <v>8223</v>
      </c>
      <c r="H1791" t="s">
        <v>8245</v>
      </c>
      <c r="I1791">
        <v>1421042403</v>
      </c>
      <c r="J1791" s="12">
        <f t="shared" si="54"/>
        <v>42016.000034722223</v>
      </c>
      <c r="K1791">
        <v>1415858403</v>
      </c>
      <c r="L1791" s="12">
        <f t="shared" si="55"/>
        <v>41956.000034722223</v>
      </c>
      <c r="M1791" t="b">
        <v>1</v>
      </c>
      <c r="N1791">
        <v>4</v>
      </c>
      <c r="O1791" s="7">
        <f>E1791/D1791</f>
        <v>5.0000000000000001E-3</v>
      </c>
      <c r="P1791" s="8">
        <f>E1791/N1791</f>
        <v>10</v>
      </c>
      <c r="Q1791" t="str">
        <f>LEFT(T1791, FIND("/",T1791)-1)</f>
        <v>photography</v>
      </c>
      <c r="R1791" t="str">
        <f>RIGHT(T1791,LEN(T1791)-FIND("/",T1791))</f>
        <v>photobooks</v>
      </c>
      <c r="S1791" t="b">
        <v>0</v>
      </c>
      <c r="T1791" t="s">
        <v>8273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8220</v>
      </c>
      <c r="G1792" t="s">
        <v>8223</v>
      </c>
      <c r="H1792" t="s">
        <v>8245</v>
      </c>
      <c r="I1792">
        <v>1423152678</v>
      </c>
      <c r="J1792" s="12">
        <f t="shared" si="54"/>
        <v>42040.424513888895</v>
      </c>
      <c r="K1792">
        <v>1420560678</v>
      </c>
      <c r="L1792" s="12">
        <f t="shared" si="55"/>
        <v>42010.424513888895</v>
      </c>
      <c r="M1792" t="b">
        <v>1</v>
      </c>
      <c r="N1792">
        <v>15</v>
      </c>
      <c r="O1792" s="7">
        <f>E1792/D1792</f>
        <v>4.9575757575757579E-2</v>
      </c>
      <c r="P1792" s="8">
        <f>E1792/N1792</f>
        <v>109.06666666666666</v>
      </c>
      <c r="Q1792" t="str">
        <f>LEFT(T1792, FIND("/",T1792)-1)</f>
        <v>photography</v>
      </c>
      <c r="R1792" t="str">
        <f>RIGHT(T1792,LEN(T1792)-FIND("/",T1792))</f>
        <v>photobooks</v>
      </c>
      <c r="S1792" t="b">
        <v>0</v>
      </c>
      <c r="T1792" t="s">
        <v>8273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8220</v>
      </c>
      <c r="G1793" t="s">
        <v>8224</v>
      </c>
      <c r="H1793" t="s">
        <v>8245</v>
      </c>
      <c r="I1793">
        <v>1422553565</v>
      </c>
      <c r="J1793" s="12">
        <f t="shared" si="54"/>
        <v>42033.490335648152</v>
      </c>
      <c r="K1793">
        <v>1417369565</v>
      </c>
      <c r="L1793" s="12">
        <f t="shared" si="55"/>
        <v>41973.490335648152</v>
      </c>
      <c r="M1793" t="b">
        <v>1</v>
      </c>
      <c r="N1793">
        <v>4</v>
      </c>
      <c r="O1793" s="7">
        <f>E1793/D1793</f>
        <v>3.5666666666666666E-2</v>
      </c>
      <c r="P1793" s="8">
        <f>E1793/N1793</f>
        <v>26.75</v>
      </c>
      <c r="Q1793" t="str">
        <f>LEFT(T1793, FIND("/",T1793)-1)</f>
        <v>photography</v>
      </c>
      <c r="R1793" t="str">
        <f>RIGHT(T1793,LEN(T1793)-FIND("/",T1793))</f>
        <v>photobooks</v>
      </c>
      <c r="S1793" t="b">
        <v>0</v>
      </c>
      <c r="T1793" t="s">
        <v>8273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8220</v>
      </c>
      <c r="G1794" t="s">
        <v>8223</v>
      </c>
      <c r="H1794" t="s">
        <v>8245</v>
      </c>
      <c r="I1794">
        <v>1439189940</v>
      </c>
      <c r="J1794" s="12">
        <f t="shared" ref="J1794:J1857" si="56">(((I1794/60)/60)/24)+DATE(1970,1,1)+(-6/24)</f>
        <v>42226.040972222225</v>
      </c>
      <c r="K1794">
        <v>1435970682</v>
      </c>
      <c r="L1794" s="12">
        <f t="shared" ref="L1794:L1857" si="57">(((K1794/60)/60)/24)+DATE(1970,1,1)+(-6/24)</f>
        <v>42188.781041666662</v>
      </c>
      <c r="M1794" t="b">
        <v>1</v>
      </c>
      <c r="N1794">
        <v>139</v>
      </c>
      <c r="O1794" s="7">
        <f>E1794/D1794</f>
        <v>0.61124000000000001</v>
      </c>
      <c r="P1794" s="8">
        <f>E1794/N1794</f>
        <v>109.93525179856115</v>
      </c>
      <c r="Q1794" t="str">
        <f>LEFT(T1794, FIND("/",T1794)-1)</f>
        <v>photography</v>
      </c>
      <c r="R1794" t="str">
        <f>RIGHT(T1794,LEN(T1794)-FIND("/",T1794))</f>
        <v>photobooks</v>
      </c>
      <c r="S1794" t="b">
        <v>0</v>
      </c>
      <c r="T1794" t="s">
        <v>8273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8220</v>
      </c>
      <c r="G1795" t="s">
        <v>8225</v>
      </c>
      <c r="H1795" t="s">
        <v>8245</v>
      </c>
      <c r="I1795">
        <v>1417127040</v>
      </c>
      <c r="J1795" s="12">
        <f t="shared" si="56"/>
        <v>41970.683333333334</v>
      </c>
      <c r="K1795">
        <v>1414531440</v>
      </c>
      <c r="L1795" s="12">
        <f t="shared" si="57"/>
        <v>41940.64166666667</v>
      </c>
      <c r="M1795" t="b">
        <v>1</v>
      </c>
      <c r="N1795">
        <v>2</v>
      </c>
      <c r="O1795" s="7">
        <f>E1795/D1795</f>
        <v>1.3333333333333334E-2</v>
      </c>
      <c r="P1795" s="8">
        <f>E1795/N1795</f>
        <v>20</v>
      </c>
      <c r="Q1795" t="str">
        <f>LEFT(T1795, FIND("/",T1795)-1)</f>
        <v>photography</v>
      </c>
      <c r="R1795" t="str">
        <f>RIGHT(T1795,LEN(T1795)-FIND("/",T1795))</f>
        <v>photobooks</v>
      </c>
      <c r="S1795" t="b">
        <v>0</v>
      </c>
      <c r="T1795" t="s">
        <v>8273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8220</v>
      </c>
      <c r="G1796" t="s">
        <v>8223</v>
      </c>
      <c r="H1796" t="s">
        <v>8245</v>
      </c>
      <c r="I1796">
        <v>1423660422</v>
      </c>
      <c r="J1796" s="12">
        <f t="shared" si="56"/>
        <v>42046.301180555558</v>
      </c>
      <c r="K1796">
        <v>1420636422</v>
      </c>
      <c r="L1796" s="12">
        <f t="shared" si="57"/>
        <v>42011.301180555558</v>
      </c>
      <c r="M1796" t="b">
        <v>1</v>
      </c>
      <c r="N1796">
        <v>18</v>
      </c>
      <c r="O1796" s="7">
        <f>E1796/D1796</f>
        <v>0.11077777777777778</v>
      </c>
      <c r="P1796" s="8">
        <f>E1796/N1796</f>
        <v>55.388888888888886</v>
      </c>
      <c r="Q1796" t="str">
        <f>LEFT(T1796, FIND("/",T1796)-1)</f>
        <v>photography</v>
      </c>
      <c r="R1796" t="str">
        <f>RIGHT(T1796,LEN(T1796)-FIND("/",T1796))</f>
        <v>photobooks</v>
      </c>
      <c r="S1796" t="b">
        <v>0</v>
      </c>
      <c r="T1796" t="s">
        <v>8273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8220</v>
      </c>
      <c r="G1797" t="s">
        <v>8235</v>
      </c>
      <c r="H1797" t="s">
        <v>8245</v>
      </c>
      <c r="I1797">
        <v>1476460800</v>
      </c>
      <c r="J1797" s="12">
        <f t="shared" si="56"/>
        <v>42657.416666666672</v>
      </c>
      <c r="K1797">
        <v>1473922541</v>
      </c>
      <c r="L1797" s="12">
        <f t="shared" si="57"/>
        <v>42628.038668981477</v>
      </c>
      <c r="M1797" t="b">
        <v>1</v>
      </c>
      <c r="N1797">
        <v>81</v>
      </c>
      <c r="O1797" s="7">
        <f>E1797/D1797</f>
        <v>0.38735714285714284</v>
      </c>
      <c r="P1797" s="8">
        <f>E1797/N1797</f>
        <v>133.90123456790124</v>
      </c>
      <c r="Q1797" t="str">
        <f>LEFT(T1797, FIND("/",T1797)-1)</f>
        <v>photography</v>
      </c>
      <c r="R1797" t="str">
        <f>RIGHT(T1797,LEN(T1797)-FIND("/",T1797))</f>
        <v>photobooks</v>
      </c>
      <c r="S1797" t="b">
        <v>0</v>
      </c>
      <c r="T1797" t="s">
        <v>8273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8220</v>
      </c>
      <c r="G1798" t="s">
        <v>8224</v>
      </c>
      <c r="H1798" t="s">
        <v>8245</v>
      </c>
      <c r="I1798">
        <v>1469356366</v>
      </c>
      <c r="J1798" s="12">
        <f t="shared" si="56"/>
        <v>42575.189421296294</v>
      </c>
      <c r="K1798">
        <v>1464172366</v>
      </c>
      <c r="L1798" s="12">
        <f t="shared" si="57"/>
        <v>42515.189421296294</v>
      </c>
      <c r="M1798" t="b">
        <v>1</v>
      </c>
      <c r="N1798">
        <v>86</v>
      </c>
      <c r="O1798" s="7">
        <f>E1798/D1798</f>
        <v>0.22052631578947368</v>
      </c>
      <c r="P1798" s="8">
        <f>E1798/N1798</f>
        <v>48.720930232558139</v>
      </c>
      <c r="Q1798" t="str">
        <f>LEFT(T1798, FIND("/",T1798)-1)</f>
        <v>photography</v>
      </c>
      <c r="R1798" t="str">
        <f>RIGHT(T1798,LEN(T1798)-FIND("/",T1798))</f>
        <v>photobooks</v>
      </c>
      <c r="S1798" t="b">
        <v>0</v>
      </c>
      <c r="T1798" t="s">
        <v>8273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8220</v>
      </c>
      <c r="G1799" t="s">
        <v>8223</v>
      </c>
      <c r="H1799" t="s">
        <v>8245</v>
      </c>
      <c r="I1799">
        <v>1481809189</v>
      </c>
      <c r="J1799" s="12">
        <f t="shared" si="56"/>
        <v>42719.31931712963</v>
      </c>
      <c r="K1799">
        <v>1479217189</v>
      </c>
      <c r="L1799" s="12">
        <f t="shared" si="57"/>
        <v>42689.31931712963</v>
      </c>
      <c r="M1799" t="b">
        <v>1</v>
      </c>
      <c r="N1799">
        <v>140</v>
      </c>
      <c r="O1799" s="7">
        <f>E1799/D1799</f>
        <v>0.67549999999999999</v>
      </c>
      <c r="P1799" s="8">
        <f>E1799/N1799</f>
        <v>48.25</v>
      </c>
      <c r="Q1799" t="str">
        <f>LEFT(T1799, FIND("/",T1799)-1)</f>
        <v>photography</v>
      </c>
      <c r="R1799" t="str">
        <f>RIGHT(T1799,LEN(T1799)-FIND("/",T1799))</f>
        <v>photobooks</v>
      </c>
      <c r="S1799" t="b">
        <v>0</v>
      </c>
      <c r="T1799" t="s">
        <v>8273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8220</v>
      </c>
      <c r="G1800" t="s">
        <v>8223</v>
      </c>
      <c r="H1800" t="s">
        <v>8245</v>
      </c>
      <c r="I1800">
        <v>1454572233</v>
      </c>
      <c r="J1800" s="12">
        <f t="shared" si="56"/>
        <v>42404.07677083333</v>
      </c>
      <c r="K1800">
        <v>1449388233</v>
      </c>
      <c r="L1800" s="12">
        <f t="shared" si="57"/>
        <v>42344.07677083333</v>
      </c>
      <c r="M1800" t="b">
        <v>1</v>
      </c>
      <c r="N1800">
        <v>37</v>
      </c>
      <c r="O1800" s="7">
        <f>E1800/D1800</f>
        <v>0.136375</v>
      </c>
      <c r="P1800" s="8">
        <f>E1800/N1800</f>
        <v>58.972972972972975</v>
      </c>
      <c r="Q1800" t="str">
        <f>LEFT(T1800, FIND("/",T1800)-1)</f>
        <v>photography</v>
      </c>
      <c r="R1800" t="str">
        <f>RIGHT(T1800,LEN(T1800)-FIND("/",T1800))</f>
        <v>photobooks</v>
      </c>
      <c r="S1800" t="b">
        <v>0</v>
      </c>
      <c r="T1800" t="s">
        <v>8273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8220</v>
      </c>
      <c r="G1801" t="s">
        <v>8224</v>
      </c>
      <c r="H1801" t="s">
        <v>8245</v>
      </c>
      <c r="I1801">
        <v>1415740408</v>
      </c>
      <c r="J1801" s="12">
        <f t="shared" si="56"/>
        <v>41954.634351851855</v>
      </c>
      <c r="K1801">
        <v>1414008808</v>
      </c>
      <c r="L1801" s="12">
        <f t="shared" si="57"/>
        <v>41934.592685185184</v>
      </c>
      <c r="M1801" t="b">
        <v>1</v>
      </c>
      <c r="N1801">
        <v>6</v>
      </c>
      <c r="O1801" s="7">
        <f>E1801/D1801</f>
        <v>1.7457500000000001E-2</v>
      </c>
      <c r="P1801" s="8">
        <f>E1801/N1801</f>
        <v>11.638333333333334</v>
      </c>
      <c r="Q1801" t="str">
        <f>LEFT(T1801, FIND("/",T1801)-1)</f>
        <v>photography</v>
      </c>
      <c r="R1801" t="str">
        <f>RIGHT(T1801,LEN(T1801)-FIND("/",T1801))</f>
        <v>photobooks</v>
      </c>
      <c r="S1801" t="b">
        <v>0</v>
      </c>
      <c r="T1801" t="s">
        <v>8273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8220</v>
      </c>
      <c r="G1802" t="s">
        <v>8224</v>
      </c>
      <c r="H1802" t="s">
        <v>8245</v>
      </c>
      <c r="I1802">
        <v>1476109970</v>
      </c>
      <c r="J1802" s="12">
        <f t="shared" si="56"/>
        <v>42653.356134259258</v>
      </c>
      <c r="K1802">
        <v>1473517970</v>
      </c>
      <c r="L1802" s="12">
        <f t="shared" si="57"/>
        <v>42623.356134259258</v>
      </c>
      <c r="M1802" t="b">
        <v>1</v>
      </c>
      <c r="N1802">
        <v>113</v>
      </c>
      <c r="O1802" s="7">
        <f>E1802/D1802</f>
        <v>0.20449632511889321</v>
      </c>
      <c r="P1802" s="8">
        <f>E1802/N1802</f>
        <v>83.716814159292042</v>
      </c>
      <c r="Q1802" t="str">
        <f>LEFT(T1802, FIND("/",T1802)-1)</f>
        <v>photography</v>
      </c>
      <c r="R1802" t="str">
        <f>RIGHT(T1802,LEN(T1802)-FIND("/",T1802))</f>
        <v>photobooks</v>
      </c>
      <c r="S1802" t="b">
        <v>0</v>
      </c>
      <c r="T1802" t="s">
        <v>8273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8220</v>
      </c>
      <c r="G1803" t="s">
        <v>8224</v>
      </c>
      <c r="H1803" t="s">
        <v>8245</v>
      </c>
      <c r="I1803">
        <v>1450181400</v>
      </c>
      <c r="J1803" s="12">
        <f t="shared" si="56"/>
        <v>42353.256944444445</v>
      </c>
      <c r="K1803">
        <v>1447429868</v>
      </c>
      <c r="L1803" s="12">
        <f t="shared" si="57"/>
        <v>42321.410509259258</v>
      </c>
      <c r="M1803" t="b">
        <v>1</v>
      </c>
      <c r="N1803">
        <v>37</v>
      </c>
      <c r="O1803" s="7">
        <f>E1803/D1803</f>
        <v>0.13852941176470587</v>
      </c>
      <c r="P1803" s="8">
        <f>E1803/N1803</f>
        <v>63.648648648648646</v>
      </c>
      <c r="Q1803" t="str">
        <f>LEFT(T1803, FIND("/",T1803)-1)</f>
        <v>photography</v>
      </c>
      <c r="R1803" t="str">
        <f>RIGHT(T1803,LEN(T1803)-FIND("/",T1803))</f>
        <v>photobooks</v>
      </c>
      <c r="S1803" t="b">
        <v>0</v>
      </c>
      <c r="T1803" t="s">
        <v>8273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8220</v>
      </c>
      <c r="G1804" t="s">
        <v>8235</v>
      </c>
      <c r="H1804" t="s">
        <v>8245</v>
      </c>
      <c r="I1804">
        <v>1435442340</v>
      </c>
      <c r="J1804" s="12">
        <f t="shared" si="56"/>
        <v>42182.665972222225</v>
      </c>
      <c r="K1804">
        <v>1433416830</v>
      </c>
      <c r="L1804" s="12">
        <f t="shared" si="57"/>
        <v>42159.22256944445</v>
      </c>
      <c r="M1804" t="b">
        <v>1</v>
      </c>
      <c r="N1804">
        <v>18</v>
      </c>
      <c r="O1804" s="7">
        <f>E1804/D1804</f>
        <v>0.48485714285714288</v>
      </c>
      <c r="P1804" s="8">
        <f>E1804/N1804</f>
        <v>94.277777777777771</v>
      </c>
      <c r="Q1804" t="str">
        <f>LEFT(T1804, FIND("/",T1804)-1)</f>
        <v>photography</v>
      </c>
      <c r="R1804" t="str">
        <f>RIGHT(T1804,LEN(T1804)-FIND("/",T1804))</f>
        <v>photobooks</v>
      </c>
      <c r="S1804" t="b">
        <v>0</v>
      </c>
      <c r="T1804" t="s">
        <v>8273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8220</v>
      </c>
      <c r="G1805" t="s">
        <v>8223</v>
      </c>
      <c r="H1805" t="s">
        <v>8245</v>
      </c>
      <c r="I1805">
        <v>1423878182</v>
      </c>
      <c r="J1805" s="12">
        <f t="shared" si="56"/>
        <v>42048.821550925932</v>
      </c>
      <c r="K1805">
        <v>1421199782</v>
      </c>
      <c r="L1805" s="12">
        <f t="shared" si="57"/>
        <v>42017.821550925932</v>
      </c>
      <c r="M1805" t="b">
        <v>1</v>
      </c>
      <c r="N1805">
        <v>75</v>
      </c>
      <c r="O1805" s="7">
        <f>E1805/D1805</f>
        <v>0.308</v>
      </c>
      <c r="P1805" s="8">
        <f>E1805/N1805</f>
        <v>71.86666666666666</v>
      </c>
      <c r="Q1805" t="str">
        <f>LEFT(T1805, FIND("/",T1805)-1)</f>
        <v>photography</v>
      </c>
      <c r="R1805" t="str">
        <f>RIGHT(T1805,LEN(T1805)-FIND("/",T1805))</f>
        <v>photobooks</v>
      </c>
      <c r="S1805" t="b">
        <v>0</v>
      </c>
      <c r="T1805" t="s">
        <v>8273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8220</v>
      </c>
      <c r="G1806" t="s">
        <v>8223</v>
      </c>
      <c r="H1806" t="s">
        <v>8245</v>
      </c>
      <c r="I1806">
        <v>1447521404</v>
      </c>
      <c r="J1806" s="12">
        <f t="shared" si="56"/>
        <v>42322.469953703709</v>
      </c>
      <c r="K1806">
        <v>1444061804</v>
      </c>
      <c r="L1806" s="12">
        <f t="shared" si="57"/>
        <v>42282.428287037037</v>
      </c>
      <c r="M1806" t="b">
        <v>1</v>
      </c>
      <c r="N1806">
        <v>52</v>
      </c>
      <c r="O1806" s="7">
        <f>E1806/D1806</f>
        <v>0.35174193548387095</v>
      </c>
      <c r="P1806" s="8">
        <f>E1806/N1806</f>
        <v>104.84615384615384</v>
      </c>
      <c r="Q1806" t="str">
        <f>LEFT(T1806, FIND("/",T1806)-1)</f>
        <v>photography</v>
      </c>
      <c r="R1806" t="str">
        <f>RIGHT(T1806,LEN(T1806)-FIND("/",T1806))</f>
        <v>photobooks</v>
      </c>
      <c r="S1806" t="b">
        <v>0</v>
      </c>
      <c r="T1806" t="s">
        <v>8273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8220</v>
      </c>
      <c r="G1807" t="s">
        <v>8235</v>
      </c>
      <c r="H1807" t="s">
        <v>8245</v>
      </c>
      <c r="I1807">
        <v>1443808800</v>
      </c>
      <c r="J1807" s="12">
        <f t="shared" si="56"/>
        <v>42279.5</v>
      </c>
      <c r="K1807">
        <v>1441048658</v>
      </c>
      <c r="L1807" s="12">
        <f t="shared" si="57"/>
        <v>42247.553912037038</v>
      </c>
      <c r="M1807" t="b">
        <v>1</v>
      </c>
      <c r="N1807">
        <v>122</v>
      </c>
      <c r="O1807" s="7">
        <f>E1807/D1807</f>
        <v>0.36404444444444445</v>
      </c>
      <c r="P1807" s="8">
        <f>E1807/N1807</f>
        <v>67.139344262295083</v>
      </c>
      <c r="Q1807" t="str">
        <f>LEFT(T1807, FIND("/",T1807)-1)</f>
        <v>photography</v>
      </c>
      <c r="R1807" t="str">
        <f>RIGHT(T1807,LEN(T1807)-FIND("/",T1807))</f>
        <v>photobooks</v>
      </c>
      <c r="S1807" t="b">
        <v>0</v>
      </c>
      <c r="T1807" t="s">
        <v>8273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8220</v>
      </c>
      <c r="G1808" t="s">
        <v>8224</v>
      </c>
      <c r="H1808" t="s">
        <v>8245</v>
      </c>
      <c r="I1808">
        <v>1412090349</v>
      </c>
      <c r="J1808" s="12">
        <f t="shared" si="56"/>
        <v>41912.388298611113</v>
      </c>
      <c r="K1808">
        <v>1409066349</v>
      </c>
      <c r="L1808" s="12">
        <f t="shared" si="57"/>
        <v>41877.388298611113</v>
      </c>
      <c r="M1808" t="b">
        <v>1</v>
      </c>
      <c r="N1808">
        <v>8</v>
      </c>
      <c r="O1808" s="7">
        <f>E1808/D1808</f>
        <v>2.955E-2</v>
      </c>
      <c r="P1808" s="8">
        <f>E1808/N1808</f>
        <v>73.875</v>
      </c>
      <c r="Q1808" t="str">
        <f>LEFT(T1808, FIND("/",T1808)-1)</f>
        <v>photography</v>
      </c>
      <c r="R1808" t="str">
        <f>RIGHT(T1808,LEN(T1808)-FIND("/",T1808))</f>
        <v>photobooks</v>
      </c>
      <c r="S1808" t="b">
        <v>0</v>
      </c>
      <c r="T1808" t="s">
        <v>8273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8220</v>
      </c>
      <c r="G1809" t="s">
        <v>8223</v>
      </c>
      <c r="H1809" t="s">
        <v>8245</v>
      </c>
      <c r="I1809">
        <v>1411868313</v>
      </c>
      <c r="J1809" s="12">
        <f t="shared" si="56"/>
        <v>41909.818437499998</v>
      </c>
      <c r="K1809">
        <v>1409276313</v>
      </c>
      <c r="L1809" s="12">
        <f t="shared" si="57"/>
        <v>41879.818437499998</v>
      </c>
      <c r="M1809" t="b">
        <v>1</v>
      </c>
      <c r="N1809">
        <v>8</v>
      </c>
      <c r="O1809" s="7">
        <f>E1809/D1809</f>
        <v>0.1106</v>
      </c>
      <c r="P1809" s="8">
        <f>E1809/N1809</f>
        <v>69.125</v>
      </c>
      <c r="Q1809" t="str">
        <f>LEFT(T1809, FIND("/",T1809)-1)</f>
        <v>photography</v>
      </c>
      <c r="R1809" t="str">
        <f>RIGHT(T1809,LEN(T1809)-FIND("/",T1809))</f>
        <v>photobooks</v>
      </c>
      <c r="S1809" t="b">
        <v>0</v>
      </c>
      <c r="T1809" t="s">
        <v>8273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8220</v>
      </c>
      <c r="G1810" t="s">
        <v>8223</v>
      </c>
      <c r="H1810" t="s">
        <v>8245</v>
      </c>
      <c r="I1810">
        <v>1486830030</v>
      </c>
      <c r="J1810" s="12">
        <f t="shared" si="56"/>
        <v>42777.430902777778</v>
      </c>
      <c r="K1810">
        <v>1483806030</v>
      </c>
      <c r="L1810" s="12">
        <f t="shared" si="57"/>
        <v>42742.430902777778</v>
      </c>
      <c r="M1810" t="b">
        <v>1</v>
      </c>
      <c r="N1810">
        <v>96</v>
      </c>
      <c r="O1810" s="7">
        <f>E1810/D1810</f>
        <v>0.41407142857142859</v>
      </c>
      <c r="P1810" s="8">
        <f>E1810/N1810</f>
        <v>120.77083333333333</v>
      </c>
      <c r="Q1810" t="str">
        <f>LEFT(T1810, FIND("/",T1810)-1)</f>
        <v>photography</v>
      </c>
      <c r="R1810" t="str">
        <f>RIGHT(T1810,LEN(T1810)-FIND("/",T1810))</f>
        <v>photobooks</v>
      </c>
      <c r="S1810" t="b">
        <v>0</v>
      </c>
      <c r="T1810" t="s">
        <v>8273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8220</v>
      </c>
      <c r="G1811" t="s">
        <v>8228</v>
      </c>
      <c r="H1811" t="s">
        <v>8245</v>
      </c>
      <c r="I1811">
        <v>1425246439</v>
      </c>
      <c r="J1811" s="12">
        <f t="shared" si="56"/>
        <v>42064.657858796301</v>
      </c>
      <c r="K1811">
        <v>1422222439</v>
      </c>
      <c r="L1811" s="12">
        <f t="shared" si="57"/>
        <v>42029.657858796301</v>
      </c>
      <c r="M1811" t="b">
        <v>1</v>
      </c>
      <c r="N1811">
        <v>9</v>
      </c>
      <c r="O1811" s="7">
        <f>E1811/D1811</f>
        <v>0.10857142857142857</v>
      </c>
      <c r="P1811" s="8">
        <f>E1811/N1811</f>
        <v>42.222222222222221</v>
      </c>
      <c r="Q1811" t="str">
        <f>LEFT(T1811, FIND("/",T1811)-1)</f>
        <v>photography</v>
      </c>
      <c r="R1811" t="str">
        <f>RIGHT(T1811,LEN(T1811)-FIND("/",T1811))</f>
        <v>photobooks</v>
      </c>
      <c r="S1811" t="b">
        <v>0</v>
      </c>
      <c r="T1811" t="s">
        <v>8273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8220</v>
      </c>
      <c r="G1812" t="s">
        <v>8223</v>
      </c>
      <c r="H1812" t="s">
        <v>8245</v>
      </c>
      <c r="I1812">
        <v>1408657826</v>
      </c>
      <c r="J1812" s="12">
        <f t="shared" si="56"/>
        <v>41872.66002314815</v>
      </c>
      <c r="K1812">
        <v>1407621026</v>
      </c>
      <c r="L1812" s="12">
        <f t="shared" si="57"/>
        <v>41860.66002314815</v>
      </c>
      <c r="M1812" t="b">
        <v>0</v>
      </c>
      <c r="N1812">
        <v>2</v>
      </c>
      <c r="O1812" s="7">
        <f>E1812/D1812</f>
        <v>3.3333333333333333E-2</v>
      </c>
      <c r="P1812" s="8">
        <f>E1812/N1812</f>
        <v>7.5</v>
      </c>
      <c r="Q1812" t="str">
        <f>LEFT(T1812, FIND("/",T1812)-1)</f>
        <v>photography</v>
      </c>
      <c r="R1812" t="str">
        <f>RIGHT(T1812,LEN(T1812)-FIND("/",T1812))</f>
        <v>photobooks</v>
      </c>
      <c r="S1812" t="b">
        <v>0</v>
      </c>
      <c r="T1812" t="s">
        <v>8273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8220</v>
      </c>
      <c r="G1813" t="s">
        <v>8223</v>
      </c>
      <c r="H1813" t="s">
        <v>8245</v>
      </c>
      <c r="I1813">
        <v>1414123200</v>
      </c>
      <c r="J1813" s="12">
        <f t="shared" si="56"/>
        <v>41935.916666666664</v>
      </c>
      <c r="K1813">
        <v>1408962270</v>
      </c>
      <c r="L1813" s="12">
        <f t="shared" si="57"/>
        <v>41876.183680555558</v>
      </c>
      <c r="M1813" t="b">
        <v>0</v>
      </c>
      <c r="N1813">
        <v>26</v>
      </c>
      <c r="O1813" s="7">
        <f>E1813/D1813</f>
        <v>7.407407407407407E-4</v>
      </c>
      <c r="P1813" s="8">
        <f>E1813/N1813</f>
        <v>1.5384615384615385</v>
      </c>
      <c r="Q1813" t="str">
        <f>LEFT(T1813, FIND("/",T1813)-1)</f>
        <v>photography</v>
      </c>
      <c r="R1813" t="str">
        <f>RIGHT(T1813,LEN(T1813)-FIND("/",T1813))</f>
        <v>photobooks</v>
      </c>
      <c r="S1813" t="b">
        <v>0</v>
      </c>
      <c r="T1813" t="s">
        <v>8273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8220</v>
      </c>
      <c r="G1814" t="s">
        <v>8224</v>
      </c>
      <c r="H1814" t="s">
        <v>8245</v>
      </c>
      <c r="I1814">
        <v>1467531536</v>
      </c>
      <c r="J1814" s="12">
        <f t="shared" si="56"/>
        <v>42554.068703703699</v>
      </c>
      <c r="K1814">
        <v>1464939536</v>
      </c>
      <c r="L1814" s="12">
        <f t="shared" si="57"/>
        <v>42524.068703703699</v>
      </c>
      <c r="M1814" t="b">
        <v>0</v>
      </c>
      <c r="N1814">
        <v>23</v>
      </c>
      <c r="O1814" s="7">
        <f>E1814/D1814</f>
        <v>0.13307692307692306</v>
      </c>
      <c r="P1814" s="8">
        <f>E1814/N1814</f>
        <v>37.608695652173914</v>
      </c>
      <c r="Q1814" t="str">
        <f>LEFT(T1814, FIND("/",T1814)-1)</f>
        <v>photography</v>
      </c>
      <c r="R1814" t="str">
        <f>RIGHT(T1814,LEN(T1814)-FIND("/",T1814))</f>
        <v>photobooks</v>
      </c>
      <c r="S1814" t="b">
        <v>0</v>
      </c>
      <c r="T1814" t="s">
        <v>8273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8220</v>
      </c>
      <c r="G1815" t="s">
        <v>8224</v>
      </c>
      <c r="H1815" t="s">
        <v>8245</v>
      </c>
      <c r="I1815">
        <v>1407532812</v>
      </c>
      <c r="J1815" s="12">
        <f t="shared" si="56"/>
        <v>41859.639027777775</v>
      </c>
      <c r="K1815">
        <v>1404940812</v>
      </c>
      <c r="L1815" s="12">
        <f t="shared" si="57"/>
        <v>41829.639027777775</v>
      </c>
      <c r="M1815" t="b">
        <v>0</v>
      </c>
      <c r="N1815">
        <v>0</v>
      </c>
      <c r="O1815" s="7">
        <f>E1815/D1815</f>
        <v>0</v>
      </c>
      <c r="P1815" s="8" t="e">
        <f>E1815/N1815</f>
        <v>#DIV/0!</v>
      </c>
      <c r="Q1815" t="str">
        <f>LEFT(T1815, FIND("/",T1815)-1)</f>
        <v>photography</v>
      </c>
      <c r="R1815" t="str">
        <f>RIGHT(T1815,LEN(T1815)-FIND("/",T1815))</f>
        <v>photobooks</v>
      </c>
      <c r="S1815" t="b">
        <v>0</v>
      </c>
      <c r="T1815" t="s">
        <v>8273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8220</v>
      </c>
      <c r="G1816" t="s">
        <v>8224</v>
      </c>
      <c r="H1816" t="s">
        <v>8245</v>
      </c>
      <c r="I1816">
        <v>1425108736</v>
      </c>
      <c r="J1816" s="12">
        <f t="shared" si="56"/>
        <v>42063.064074074078</v>
      </c>
      <c r="K1816">
        <v>1422516736</v>
      </c>
      <c r="L1816" s="12">
        <f t="shared" si="57"/>
        <v>42033.064074074078</v>
      </c>
      <c r="M1816" t="b">
        <v>0</v>
      </c>
      <c r="N1816">
        <v>140</v>
      </c>
      <c r="O1816" s="7">
        <f>E1816/D1816</f>
        <v>0.49183333333333334</v>
      </c>
      <c r="P1816" s="8">
        <f>E1816/N1816</f>
        <v>42.157142857142858</v>
      </c>
      <c r="Q1816" t="str">
        <f>LEFT(T1816, FIND("/",T1816)-1)</f>
        <v>photography</v>
      </c>
      <c r="R1816" t="str">
        <f>RIGHT(T1816,LEN(T1816)-FIND("/",T1816))</f>
        <v>photobooks</v>
      </c>
      <c r="S1816" t="b">
        <v>0</v>
      </c>
      <c r="T1816" t="s">
        <v>8273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8220</v>
      </c>
      <c r="G1817" t="s">
        <v>8223</v>
      </c>
      <c r="H1817" t="s">
        <v>8245</v>
      </c>
      <c r="I1817">
        <v>1435787137</v>
      </c>
      <c r="J1817" s="12">
        <f t="shared" si="56"/>
        <v>42186.656678240746</v>
      </c>
      <c r="K1817">
        <v>1434577537</v>
      </c>
      <c r="L1817" s="12">
        <f t="shared" si="57"/>
        <v>42172.656678240746</v>
      </c>
      <c r="M1817" t="b">
        <v>0</v>
      </c>
      <c r="N1817">
        <v>0</v>
      </c>
      <c r="O1817" s="7">
        <f>E1817/D1817</f>
        <v>0</v>
      </c>
      <c r="P1817" s="8" t="e">
        <f>E1817/N1817</f>
        <v>#DIV/0!</v>
      </c>
      <c r="Q1817" t="str">
        <f>LEFT(T1817, FIND("/",T1817)-1)</f>
        <v>photography</v>
      </c>
      <c r="R1817" t="str">
        <f>RIGHT(T1817,LEN(T1817)-FIND("/",T1817))</f>
        <v>photobooks</v>
      </c>
      <c r="S1817" t="b">
        <v>0</v>
      </c>
      <c r="T1817" t="s">
        <v>8273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8220</v>
      </c>
      <c r="G1818" t="s">
        <v>8239</v>
      </c>
      <c r="H1818" t="s">
        <v>8245</v>
      </c>
      <c r="I1818">
        <v>1469473200</v>
      </c>
      <c r="J1818" s="12">
        <f t="shared" si="56"/>
        <v>42576.541666666672</v>
      </c>
      <c r="K1818">
        <v>1467061303</v>
      </c>
      <c r="L1818" s="12">
        <f t="shared" si="57"/>
        <v>42548.626192129625</v>
      </c>
      <c r="M1818" t="b">
        <v>0</v>
      </c>
      <c r="N1818">
        <v>6</v>
      </c>
      <c r="O1818" s="7">
        <f>E1818/D1818</f>
        <v>2.036E-2</v>
      </c>
      <c r="P1818" s="8">
        <f>E1818/N1818</f>
        <v>84.833333333333329</v>
      </c>
      <c r="Q1818" t="str">
        <f>LEFT(T1818, FIND("/",T1818)-1)</f>
        <v>photography</v>
      </c>
      <c r="R1818" t="str">
        <f>RIGHT(T1818,LEN(T1818)-FIND("/",T1818))</f>
        <v>photobooks</v>
      </c>
      <c r="S1818" t="b">
        <v>0</v>
      </c>
      <c r="T1818" t="s">
        <v>8273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8220</v>
      </c>
      <c r="G1819" t="s">
        <v>8223</v>
      </c>
      <c r="H1819" t="s">
        <v>8245</v>
      </c>
      <c r="I1819">
        <v>1485759540</v>
      </c>
      <c r="J1819" s="12">
        <f t="shared" si="56"/>
        <v>42765.040972222225</v>
      </c>
      <c r="K1819">
        <v>1480607607</v>
      </c>
      <c r="L1819" s="12">
        <f t="shared" si="57"/>
        <v>42705.412118055552</v>
      </c>
      <c r="M1819" t="b">
        <v>0</v>
      </c>
      <c r="N1819">
        <v>100</v>
      </c>
      <c r="O1819" s="7">
        <f>E1819/D1819</f>
        <v>0.52327777777777773</v>
      </c>
      <c r="P1819" s="8">
        <f>E1819/N1819</f>
        <v>94.19</v>
      </c>
      <c r="Q1819" t="str">
        <f>LEFT(T1819, FIND("/",T1819)-1)</f>
        <v>photography</v>
      </c>
      <c r="R1819" t="str">
        <f>RIGHT(T1819,LEN(T1819)-FIND("/",T1819))</f>
        <v>photobooks</v>
      </c>
      <c r="S1819" t="b">
        <v>0</v>
      </c>
      <c r="T1819" t="s">
        <v>8273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8220</v>
      </c>
      <c r="G1820" t="s">
        <v>8223</v>
      </c>
      <c r="H1820" t="s">
        <v>8245</v>
      </c>
      <c r="I1820">
        <v>1428035850</v>
      </c>
      <c r="J1820" s="12">
        <f t="shared" si="56"/>
        <v>42096.942708333328</v>
      </c>
      <c r="K1820">
        <v>1425447450</v>
      </c>
      <c r="L1820" s="12">
        <f t="shared" si="57"/>
        <v>42066.984375</v>
      </c>
      <c r="M1820" t="b">
        <v>0</v>
      </c>
      <c r="N1820">
        <v>0</v>
      </c>
      <c r="O1820" s="7">
        <f>E1820/D1820</f>
        <v>0</v>
      </c>
      <c r="P1820" s="8" t="e">
        <f>E1820/N1820</f>
        <v>#DIV/0!</v>
      </c>
      <c r="Q1820" t="str">
        <f>LEFT(T1820, FIND("/",T1820)-1)</f>
        <v>photography</v>
      </c>
      <c r="R1820" t="str">
        <f>RIGHT(T1820,LEN(T1820)-FIND("/",T1820))</f>
        <v>photobooks</v>
      </c>
      <c r="S1820" t="b">
        <v>0</v>
      </c>
      <c r="T1820" t="s">
        <v>8273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8220</v>
      </c>
      <c r="G1821" t="s">
        <v>8223</v>
      </c>
      <c r="H1821" t="s">
        <v>8245</v>
      </c>
      <c r="I1821">
        <v>1406743396</v>
      </c>
      <c r="J1821" s="12">
        <f t="shared" si="56"/>
        <v>41850.502268518518</v>
      </c>
      <c r="K1821">
        <v>1404151396</v>
      </c>
      <c r="L1821" s="12">
        <f t="shared" si="57"/>
        <v>41820.502268518518</v>
      </c>
      <c r="M1821" t="b">
        <v>0</v>
      </c>
      <c r="N1821">
        <v>4</v>
      </c>
      <c r="O1821" s="7">
        <f>E1821/D1821</f>
        <v>2.0833333333333332E-2</v>
      </c>
      <c r="P1821" s="8">
        <f>E1821/N1821</f>
        <v>6.25</v>
      </c>
      <c r="Q1821" t="str">
        <f>LEFT(T1821, FIND("/",T1821)-1)</f>
        <v>photography</v>
      </c>
      <c r="R1821" t="str">
        <f>RIGHT(T1821,LEN(T1821)-FIND("/",T1821))</f>
        <v>photobooks</v>
      </c>
      <c r="S1821" t="b">
        <v>0</v>
      </c>
      <c r="T1821" t="s">
        <v>8273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8220</v>
      </c>
      <c r="G1822" t="s">
        <v>8223</v>
      </c>
      <c r="H1822" t="s">
        <v>8245</v>
      </c>
      <c r="I1822">
        <v>1427850090</v>
      </c>
      <c r="J1822" s="12">
        <f t="shared" si="56"/>
        <v>42094.792708333334</v>
      </c>
      <c r="K1822">
        <v>1425261690</v>
      </c>
      <c r="L1822" s="12">
        <f t="shared" si="57"/>
        <v>42064.834375000006</v>
      </c>
      <c r="M1822" t="b">
        <v>0</v>
      </c>
      <c r="N1822">
        <v>8</v>
      </c>
      <c r="O1822" s="7">
        <f>E1822/D1822</f>
        <v>6.565384615384616E-2</v>
      </c>
      <c r="P1822" s="8">
        <f>E1822/N1822</f>
        <v>213.375</v>
      </c>
      <c r="Q1822" t="str">
        <f>LEFT(T1822, FIND("/",T1822)-1)</f>
        <v>photography</v>
      </c>
      <c r="R1822" t="str">
        <f>RIGHT(T1822,LEN(T1822)-FIND("/",T1822))</f>
        <v>photobooks</v>
      </c>
      <c r="S1822" t="b">
        <v>0</v>
      </c>
      <c r="T1822" t="s">
        <v>8273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8218</v>
      </c>
      <c r="G1823" t="s">
        <v>8223</v>
      </c>
      <c r="H1823" t="s">
        <v>8245</v>
      </c>
      <c r="I1823">
        <v>1330760367</v>
      </c>
      <c r="J1823" s="12">
        <f t="shared" si="56"/>
        <v>40971.069062499999</v>
      </c>
      <c r="K1823">
        <v>1326872367</v>
      </c>
      <c r="L1823" s="12">
        <f t="shared" si="57"/>
        <v>40926.069062499999</v>
      </c>
      <c r="M1823" t="b">
        <v>0</v>
      </c>
      <c r="N1823">
        <v>57</v>
      </c>
      <c r="O1823" s="7">
        <f>E1823/D1823</f>
        <v>1.3489</v>
      </c>
      <c r="P1823" s="8">
        <f>E1823/N1823</f>
        <v>59.162280701754383</v>
      </c>
      <c r="Q1823" t="str">
        <f>LEFT(T1823, FIND("/",T1823)-1)</f>
        <v>music</v>
      </c>
      <c r="R1823" t="str">
        <f>RIGHT(T1823,LEN(T1823)-FIND("/",T1823))</f>
        <v>rock</v>
      </c>
      <c r="S1823" t="b">
        <v>1</v>
      </c>
      <c r="T1823" t="s">
        <v>8264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8218</v>
      </c>
      <c r="G1824" t="s">
        <v>8228</v>
      </c>
      <c r="H1824" t="s">
        <v>8245</v>
      </c>
      <c r="I1824">
        <v>1391194860</v>
      </c>
      <c r="J1824" s="12">
        <f t="shared" si="56"/>
        <v>41670.542361111111</v>
      </c>
      <c r="K1824">
        <v>1388084862</v>
      </c>
      <c r="L1824" s="12">
        <f t="shared" si="57"/>
        <v>41634.547013888885</v>
      </c>
      <c r="M1824" t="b">
        <v>0</v>
      </c>
      <c r="N1824">
        <v>11</v>
      </c>
      <c r="O1824" s="7">
        <f>E1824/D1824</f>
        <v>1</v>
      </c>
      <c r="P1824" s="8">
        <f>E1824/N1824</f>
        <v>27.272727272727273</v>
      </c>
      <c r="Q1824" t="str">
        <f>LEFT(T1824, FIND("/",T1824)-1)</f>
        <v>music</v>
      </c>
      <c r="R1824" t="str">
        <f>RIGHT(T1824,LEN(T1824)-FIND("/",T1824))</f>
        <v>rock</v>
      </c>
      <c r="S1824" t="b">
        <v>1</v>
      </c>
      <c r="T1824" t="s">
        <v>8264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8218</v>
      </c>
      <c r="G1825" t="s">
        <v>8223</v>
      </c>
      <c r="H1825" t="s">
        <v>8245</v>
      </c>
      <c r="I1825">
        <v>1351095976</v>
      </c>
      <c r="J1825" s="12">
        <f t="shared" si="56"/>
        <v>41206.434907407405</v>
      </c>
      <c r="K1825">
        <v>1348503976</v>
      </c>
      <c r="L1825" s="12">
        <f t="shared" si="57"/>
        <v>41176.434907407405</v>
      </c>
      <c r="M1825" t="b">
        <v>0</v>
      </c>
      <c r="N1825">
        <v>33</v>
      </c>
      <c r="O1825" s="7">
        <f>E1825/D1825</f>
        <v>1.1585714285714286</v>
      </c>
      <c r="P1825" s="8">
        <f>E1825/N1825</f>
        <v>24.575757575757574</v>
      </c>
      <c r="Q1825" t="str">
        <f>LEFT(T1825, FIND("/",T1825)-1)</f>
        <v>music</v>
      </c>
      <c r="R1825" t="str">
        <f>RIGHT(T1825,LEN(T1825)-FIND("/",T1825))</f>
        <v>rock</v>
      </c>
      <c r="S1825" t="b">
        <v>1</v>
      </c>
      <c r="T1825" t="s">
        <v>8264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8218</v>
      </c>
      <c r="G1826" t="s">
        <v>8223</v>
      </c>
      <c r="H1826" t="s">
        <v>8245</v>
      </c>
      <c r="I1826">
        <v>1389146880</v>
      </c>
      <c r="J1826" s="12">
        <f t="shared" si="56"/>
        <v>41646.838888888888</v>
      </c>
      <c r="K1826">
        <v>1387403967</v>
      </c>
      <c r="L1826" s="12">
        <f t="shared" si="57"/>
        <v>41626.666284722225</v>
      </c>
      <c r="M1826" t="b">
        <v>0</v>
      </c>
      <c r="N1826">
        <v>40</v>
      </c>
      <c r="O1826" s="7">
        <f>E1826/D1826</f>
        <v>1.0006666666666666</v>
      </c>
      <c r="P1826" s="8">
        <f>E1826/N1826</f>
        <v>75.05</v>
      </c>
      <c r="Q1826" t="str">
        <f>LEFT(T1826, FIND("/",T1826)-1)</f>
        <v>music</v>
      </c>
      <c r="R1826" t="str">
        <f>RIGHT(T1826,LEN(T1826)-FIND("/",T1826))</f>
        <v>rock</v>
      </c>
      <c r="S1826" t="b">
        <v>1</v>
      </c>
      <c r="T1826" t="s">
        <v>8264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8218</v>
      </c>
      <c r="G1827" t="s">
        <v>8223</v>
      </c>
      <c r="H1827" t="s">
        <v>8245</v>
      </c>
      <c r="I1827">
        <v>1373572903</v>
      </c>
      <c r="J1827" s="12">
        <f t="shared" si="56"/>
        <v>41466.58452546296</v>
      </c>
      <c r="K1827">
        <v>1371585703</v>
      </c>
      <c r="L1827" s="12">
        <f t="shared" si="57"/>
        <v>41443.58452546296</v>
      </c>
      <c r="M1827" t="b">
        <v>0</v>
      </c>
      <c r="N1827">
        <v>50</v>
      </c>
      <c r="O1827" s="7">
        <f>E1827/D1827</f>
        <v>1.0505</v>
      </c>
      <c r="P1827" s="8">
        <f>E1827/N1827</f>
        <v>42.02</v>
      </c>
      <c r="Q1827" t="str">
        <f>LEFT(T1827, FIND("/",T1827)-1)</f>
        <v>music</v>
      </c>
      <c r="R1827" t="str">
        <f>RIGHT(T1827,LEN(T1827)-FIND("/",T1827))</f>
        <v>rock</v>
      </c>
      <c r="S1827" t="b">
        <v>1</v>
      </c>
      <c r="T1827" t="s">
        <v>8264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8218</v>
      </c>
      <c r="G1828" t="s">
        <v>8223</v>
      </c>
      <c r="H1828" t="s">
        <v>8245</v>
      </c>
      <c r="I1828">
        <v>1392675017</v>
      </c>
      <c r="J1828" s="12">
        <f t="shared" si="56"/>
        <v>41687.673807870371</v>
      </c>
      <c r="K1828">
        <v>1390083017</v>
      </c>
      <c r="L1828" s="12">
        <f t="shared" si="57"/>
        <v>41657.673807870371</v>
      </c>
      <c r="M1828" t="b">
        <v>0</v>
      </c>
      <c r="N1828">
        <v>38</v>
      </c>
      <c r="O1828" s="7">
        <f>E1828/D1828</f>
        <v>1.01</v>
      </c>
      <c r="P1828" s="8">
        <f>E1828/N1828</f>
        <v>53.157894736842103</v>
      </c>
      <c r="Q1828" t="str">
        <f>LEFT(T1828, FIND("/",T1828)-1)</f>
        <v>music</v>
      </c>
      <c r="R1828" t="str">
        <f>RIGHT(T1828,LEN(T1828)-FIND("/",T1828))</f>
        <v>rock</v>
      </c>
      <c r="S1828" t="b">
        <v>1</v>
      </c>
      <c r="T1828" t="s">
        <v>8264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8218</v>
      </c>
      <c r="G1829" t="s">
        <v>8223</v>
      </c>
      <c r="H1829" t="s">
        <v>8245</v>
      </c>
      <c r="I1829">
        <v>1299138561</v>
      </c>
      <c r="J1829" s="12">
        <f t="shared" si="56"/>
        <v>40605.075937499998</v>
      </c>
      <c r="K1829">
        <v>1294818561</v>
      </c>
      <c r="L1829" s="12">
        <f t="shared" si="57"/>
        <v>40555.075937499998</v>
      </c>
      <c r="M1829" t="b">
        <v>0</v>
      </c>
      <c r="N1829">
        <v>96</v>
      </c>
      <c r="O1829" s="7">
        <f>E1829/D1829</f>
        <v>1.0066250000000001</v>
      </c>
      <c r="P1829" s="8">
        <f>E1829/N1829</f>
        <v>83.885416666666671</v>
      </c>
      <c r="Q1829" t="str">
        <f>LEFT(T1829, FIND("/",T1829)-1)</f>
        <v>music</v>
      </c>
      <c r="R1829" t="str">
        <f>RIGHT(T1829,LEN(T1829)-FIND("/",T1829))</f>
        <v>rock</v>
      </c>
      <c r="S1829" t="b">
        <v>1</v>
      </c>
      <c r="T1829" t="s">
        <v>8264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8218</v>
      </c>
      <c r="G1830" t="s">
        <v>8223</v>
      </c>
      <c r="H1830" t="s">
        <v>8245</v>
      </c>
      <c r="I1830">
        <v>1399672800</v>
      </c>
      <c r="J1830" s="12">
        <f t="shared" si="56"/>
        <v>41768.666666666664</v>
      </c>
      <c r="K1830">
        <v>1396906530</v>
      </c>
      <c r="L1830" s="12">
        <f t="shared" si="57"/>
        <v>41736.649652777778</v>
      </c>
      <c r="M1830" t="b">
        <v>0</v>
      </c>
      <c r="N1830">
        <v>48</v>
      </c>
      <c r="O1830" s="7">
        <f>E1830/D1830</f>
        <v>1.0016</v>
      </c>
      <c r="P1830" s="8">
        <f>E1830/N1830</f>
        <v>417.33333333333331</v>
      </c>
      <c r="Q1830" t="str">
        <f>LEFT(T1830, FIND("/",T1830)-1)</f>
        <v>music</v>
      </c>
      <c r="R1830" t="str">
        <f>RIGHT(T1830,LEN(T1830)-FIND("/",T1830))</f>
        <v>rock</v>
      </c>
      <c r="S1830" t="b">
        <v>1</v>
      </c>
      <c r="T1830" t="s">
        <v>8264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8218</v>
      </c>
      <c r="G1831" t="s">
        <v>8223</v>
      </c>
      <c r="H1831" t="s">
        <v>8245</v>
      </c>
      <c r="I1831">
        <v>1295647200</v>
      </c>
      <c r="J1831" s="12">
        <f t="shared" si="56"/>
        <v>40564.666666666664</v>
      </c>
      <c r="K1831">
        <v>1291428371</v>
      </c>
      <c r="L1831" s="12">
        <f t="shared" si="57"/>
        <v>40515.837627314817</v>
      </c>
      <c r="M1831" t="b">
        <v>0</v>
      </c>
      <c r="N1831">
        <v>33</v>
      </c>
      <c r="O1831" s="7">
        <f>E1831/D1831</f>
        <v>1.6668333333333334</v>
      </c>
      <c r="P1831" s="8">
        <f>E1831/N1831</f>
        <v>75.765151515151516</v>
      </c>
      <c r="Q1831" t="str">
        <f>LEFT(T1831, FIND("/",T1831)-1)</f>
        <v>music</v>
      </c>
      <c r="R1831" t="str">
        <f>RIGHT(T1831,LEN(T1831)-FIND("/",T1831))</f>
        <v>rock</v>
      </c>
      <c r="S1831" t="b">
        <v>1</v>
      </c>
      <c r="T1831" t="s">
        <v>8264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8218</v>
      </c>
      <c r="G1832" t="s">
        <v>8223</v>
      </c>
      <c r="H1832" t="s">
        <v>8245</v>
      </c>
      <c r="I1832">
        <v>1393259107</v>
      </c>
      <c r="J1832" s="12">
        <f t="shared" si="56"/>
        <v>41694.434108796297</v>
      </c>
      <c r="K1832">
        <v>1390667107</v>
      </c>
      <c r="L1832" s="12">
        <f t="shared" si="57"/>
        <v>41664.434108796297</v>
      </c>
      <c r="M1832" t="b">
        <v>0</v>
      </c>
      <c r="N1832">
        <v>226</v>
      </c>
      <c r="O1832" s="7">
        <f>E1832/D1832</f>
        <v>1.0153333333333334</v>
      </c>
      <c r="P1832" s="8">
        <f>E1832/N1832</f>
        <v>67.389380530973455</v>
      </c>
      <c r="Q1832" t="str">
        <f>LEFT(T1832, FIND("/",T1832)-1)</f>
        <v>music</v>
      </c>
      <c r="R1832" t="str">
        <f>RIGHT(T1832,LEN(T1832)-FIND("/",T1832))</f>
        <v>rock</v>
      </c>
      <c r="S1832" t="b">
        <v>1</v>
      </c>
      <c r="T1832" t="s">
        <v>8264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8218</v>
      </c>
      <c r="G1833" t="s">
        <v>8223</v>
      </c>
      <c r="H1833" t="s">
        <v>8245</v>
      </c>
      <c r="I1833">
        <v>1336866863</v>
      </c>
      <c r="J1833" s="12">
        <f t="shared" si="56"/>
        <v>41041.746099537035</v>
      </c>
      <c r="K1833">
        <v>1335570863</v>
      </c>
      <c r="L1833" s="12">
        <f t="shared" si="57"/>
        <v>41026.746099537035</v>
      </c>
      <c r="M1833" t="b">
        <v>0</v>
      </c>
      <c r="N1833">
        <v>14</v>
      </c>
      <c r="O1833" s="7">
        <f>E1833/D1833</f>
        <v>1.03</v>
      </c>
      <c r="P1833" s="8">
        <f>E1833/N1833</f>
        <v>73.571428571428569</v>
      </c>
      <c r="Q1833" t="str">
        <f>LEFT(T1833, FIND("/",T1833)-1)</f>
        <v>music</v>
      </c>
      <c r="R1833" t="str">
        <f>RIGHT(T1833,LEN(T1833)-FIND("/",T1833))</f>
        <v>rock</v>
      </c>
      <c r="S1833" t="b">
        <v>1</v>
      </c>
      <c r="T1833" t="s">
        <v>8264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8218</v>
      </c>
      <c r="G1834" t="s">
        <v>8223</v>
      </c>
      <c r="H1834" t="s">
        <v>8245</v>
      </c>
      <c r="I1834">
        <v>1299243427</v>
      </c>
      <c r="J1834" s="12">
        <f t="shared" si="56"/>
        <v>40606.289664351854</v>
      </c>
      <c r="K1834">
        <v>1296651427</v>
      </c>
      <c r="L1834" s="12">
        <f t="shared" si="57"/>
        <v>40576.289664351854</v>
      </c>
      <c r="M1834" t="b">
        <v>0</v>
      </c>
      <c r="N1834">
        <v>20</v>
      </c>
      <c r="O1834" s="7">
        <f>E1834/D1834</f>
        <v>1.4285714285714286</v>
      </c>
      <c r="P1834" s="8">
        <f>E1834/N1834</f>
        <v>25</v>
      </c>
      <c r="Q1834" t="str">
        <f>LEFT(T1834, FIND("/",T1834)-1)</f>
        <v>music</v>
      </c>
      <c r="R1834" t="str">
        <f>RIGHT(T1834,LEN(T1834)-FIND("/",T1834))</f>
        <v>rock</v>
      </c>
      <c r="S1834" t="b">
        <v>1</v>
      </c>
      <c r="T1834" t="s">
        <v>8264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8218</v>
      </c>
      <c r="G1835" t="s">
        <v>8223</v>
      </c>
      <c r="H1835" t="s">
        <v>8245</v>
      </c>
      <c r="I1835">
        <v>1362211140</v>
      </c>
      <c r="J1835" s="12">
        <f t="shared" si="56"/>
        <v>41335.082638888889</v>
      </c>
      <c r="K1835">
        <v>1359421403</v>
      </c>
      <c r="L1835" s="12">
        <f t="shared" si="57"/>
        <v>41302.794016203705</v>
      </c>
      <c r="M1835" t="b">
        <v>0</v>
      </c>
      <c r="N1835">
        <v>25</v>
      </c>
      <c r="O1835" s="7">
        <f>E1835/D1835</f>
        <v>2.625</v>
      </c>
      <c r="P1835" s="8">
        <f>E1835/N1835</f>
        <v>42</v>
      </c>
      <c r="Q1835" t="str">
        <f>LEFT(T1835, FIND("/",T1835)-1)</f>
        <v>music</v>
      </c>
      <c r="R1835" t="str">
        <f>RIGHT(T1835,LEN(T1835)-FIND("/",T1835))</f>
        <v>rock</v>
      </c>
      <c r="S1835" t="b">
        <v>1</v>
      </c>
      <c r="T1835" t="s">
        <v>8264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8218</v>
      </c>
      <c r="G1836" t="s">
        <v>8223</v>
      </c>
      <c r="H1836" t="s">
        <v>8245</v>
      </c>
      <c r="I1836">
        <v>1422140895</v>
      </c>
      <c r="J1836" s="12">
        <f t="shared" si="56"/>
        <v>42028.714062500003</v>
      </c>
      <c r="K1836">
        <v>1418684895</v>
      </c>
      <c r="L1836" s="12">
        <f t="shared" si="57"/>
        <v>41988.714062500003</v>
      </c>
      <c r="M1836" t="b">
        <v>0</v>
      </c>
      <c r="N1836">
        <v>90</v>
      </c>
      <c r="O1836" s="7">
        <f>E1836/D1836</f>
        <v>1.1805000000000001</v>
      </c>
      <c r="P1836" s="8">
        <f>E1836/N1836</f>
        <v>131.16666666666666</v>
      </c>
      <c r="Q1836" t="str">
        <f>LEFT(T1836, FIND("/",T1836)-1)</f>
        <v>music</v>
      </c>
      <c r="R1836" t="str">
        <f>RIGHT(T1836,LEN(T1836)-FIND("/",T1836))</f>
        <v>rock</v>
      </c>
      <c r="S1836" t="b">
        <v>1</v>
      </c>
      <c r="T1836" t="s">
        <v>8264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8218</v>
      </c>
      <c r="G1837" t="s">
        <v>8224</v>
      </c>
      <c r="H1837" t="s">
        <v>8245</v>
      </c>
      <c r="I1837">
        <v>1459439471</v>
      </c>
      <c r="J1837" s="12">
        <f t="shared" si="56"/>
        <v>42460.410543981481</v>
      </c>
      <c r="K1837">
        <v>1456851071</v>
      </c>
      <c r="L1837" s="12">
        <f t="shared" si="57"/>
        <v>42430.452210648145</v>
      </c>
      <c r="M1837" t="b">
        <v>0</v>
      </c>
      <c r="N1837">
        <v>11</v>
      </c>
      <c r="O1837" s="7">
        <f>E1837/D1837</f>
        <v>1.04</v>
      </c>
      <c r="P1837" s="8">
        <f>E1837/N1837</f>
        <v>47.272727272727273</v>
      </c>
      <c r="Q1837" t="str">
        <f>LEFT(T1837, FIND("/",T1837)-1)</f>
        <v>music</v>
      </c>
      <c r="R1837" t="str">
        <f>RIGHT(T1837,LEN(T1837)-FIND("/",T1837))</f>
        <v>rock</v>
      </c>
      <c r="S1837" t="b">
        <v>1</v>
      </c>
      <c r="T1837" t="s">
        <v>8264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8218</v>
      </c>
      <c r="G1838" t="s">
        <v>8223</v>
      </c>
      <c r="H1838" t="s">
        <v>8245</v>
      </c>
      <c r="I1838">
        <v>1361129129</v>
      </c>
      <c r="J1838" s="12">
        <f t="shared" si="56"/>
        <v>41322.559363425928</v>
      </c>
      <c r="K1838">
        <v>1359660329</v>
      </c>
      <c r="L1838" s="12">
        <f t="shared" si="57"/>
        <v>41305.559363425928</v>
      </c>
      <c r="M1838" t="b">
        <v>0</v>
      </c>
      <c r="N1838">
        <v>55</v>
      </c>
      <c r="O1838" s="7">
        <f>E1838/D1838</f>
        <v>2.0034000000000001</v>
      </c>
      <c r="P1838" s="8">
        <f>E1838/N1838</f>
        <v>182.12727272727273</v>
      </c>
      <c r="Q1838" t="str">
        <f>LEFT(T1838, FIND("/",T1838)-1)</f>
        <v>music</v>
      </c>
      <c r="R1838" t="str">
        <f>RIGHT(T1838,LEN(T1838)-FIND("/",T1838))</f>
        <v>rock</v>
      </c>
      <c r="S1838" t="b">
        <v>1</v>
      </c>
      <c r="T1838" t="s">
        <v>8264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8218</v>
      </c>
      <c r="G1839" t="s">
        <v>8223</v>
      </c>
      <c r="H1839" t="s">
        <v>8245</v>
      </c>
      <c r="I1839">
        <v>1332029335</v>
      </c>
      <c r="J1839" s="12">
        <f t="shared" si="56"/>
        <v>40985.756192129629</v>
      </c>
      <c r="K1839">
        <v>1326848935</v>
      </c>
      <c r="L1839" s="12">
        <f t="shared" si="57"/>
        <v>40925.797858796301</v>
      </c>
      <c r="M1839" t="b">
        <v>0</v>
      </c>
      <c r="N1839">
        <v>30</v>
      </c>
      <c r="O1839" s="7">
        <f>E1839/D1839</f>
        <v>3.0683333333333334</v>
      </c>
      <c r="P1839" s="8">
        <f>E1839/N1839</f>
        <v>61.366666666666667</v>
      </c>
      <c r="Q1839" t="str">
        <f>LEFT(T1839, FIND("/",T1839)-1)</f>
        <v>music</v>
      </c>
      <c r="R1839" t="str">
        <f>RIGHT(T1839,LEN(T1839)-FIND("/",T1839))</f>
        <v>rock</v>
      </c>
      <c r="S1839" t="b">
        <v>1</v>
      </c>
      <c r="T1839" t="s">
        <v>8264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8218</v>
      </c>
      <c r="G1840" t="s">
        <v>8223</v>
      </c>
      <c r="H1840" t="s">
        <v>8245</v>
      </c>
      <c r="I1840">
        <v>1317438000</v>
      </c>
      <c r="J1840" s="12">
        <f t="shared" si="56"/>
        <v>40816.875</v>
      </c>
      <c r="K1840">
        <v>1314989557</v>
      </c>
      <c r="L1840" s="12">
        <f t="shared" si="57"/>
        <v>40788.536539351851</v>
      </c>
      <c r="M1840" t="b">
        <v>0</v>
      </c>
      <c r="N1840">
        <v>28</v>
      </c>
      <c r="O1840" s="7">
        <f>E1840/D1840</f>
        <v>1.00149</v>
      </c>
      <c r="P1840" s="8">
        <f>E1840/N1840</f>
        <v>35.767499999999998</v>
      </c>
      <c r="Q1840" t="str">
        <f>LEFT(T1840, FIND("/",T1840)-1)</f>
        <v>music</v>
      </c>
      <c r="R1840" t="str">
        <f>RIGHT(T1840,LEN(T1840)-FIND("/",T1840))</f>
        <v>rock</v>
      </c>
      <c r="S1840" t="b">
        <v>1</v>
      </c>
      <c r="T1840" t="s">
        <v>8264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8218</v>
      </c>
      <c r="G1841" t="s">
        <v>8223</v>
      </c>
      <c r="H1841" t="s">
        <v>8245</v>
      </c>
      <c r="I1841">
        <v>1475342382</v>
      </c>
      <c r="J1841" s="12">
        <f t="shared" si="56"/>
        <v>42644.472013888888</v>
      </c>
      <c r="K1841">
        <v>1472750382</v>
      </c>
      <c r="L1841" s="12">
        <f t="shared" si="57"/>
        <v>42614.472013888888</v>
      </c>
      <c r="M1841" t="b">
        <v>0</v>
      </c>
      <c r="N1841">
        <v>45</v>
      </c>
      <c r="O1841" s="7">
        <f>E1841/D1841</f>
        <v>2.0529999999999999</v>
      </c>
      <c r="P1841" s="8">
        <f>E1841/N1841</f>
        <v>45.62222222222222</v>
      </c>
      <c r="Q1841" t="str">
        <f>LEFT(T1841, FIND("/",T1841)-1)</f>
        <v>music</v>
      </c>
      <c r="R1841" t="str">
        <f>RIGHT(T1841,LEN(T1841)-FIND("/",T1841))</f>
        <v>rock</v>
      </c>
      <c r="S1841" t="b">
        <v>1</v>
      </c>
      <c r="T1841" t="s">
        <v>8264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8218</v>
      </c>
      <c r="G1842" t="s">
        <v>8223</v>
      </c>
      <c r="H1842" t="s">
        <v>8245</v>
      </c>
      <c r="I1842">
        <v>1367902740</v>
      </c>
      <c r="J1842" s="12">
        <f t="shared" si="56"/>
        <v>41400.957638888889</v>
      </c>
      <c r="K1842">
        <v>1366251510</v>
      </c>
      <c r="L1842" s="12">
        <f t="shared" si="57"/>
        <v>41381.846180555556</v>
      </c>
      <c r="M1842" t="b">
        <v>0</v>
      </c>
      <c r="N1842">
        <v>13</v>
      </c>
      <c r="O1842" s="7">
        <f>E1842/D1842</f>
        <v>1.0888888888888888</v>
      </c>
      <c r="P1842" s="8">
        <f>E1842/N1842</f>
        <v>75.384615384615387</v>
      </c>
      <c r="Q1842" t="str">
        <f>LEFT(T1842, FIND("/",T1842)-1)</f>
        <v>music</v>
      </c>
      <c r="R1842" t="str">
        <f>RIGHT(T1842,LEN(T1842)-FIND("/",T1842))</f>
        <v>rock</v>
      </c>
      <c r="S1842" t="b">
        <v>1</v>
      </c>
      <c r="T1842" t="s">
        <v>8264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8218</v>
      </c>
      <c r="G1843" t="s">
        <v>8223</v>
      </c>
      <c r="H1843" t="s">
        <v>8245</v>
      </c>
      <c r="I1843">
        <v>1400561940</v>
      </c>
      <c r="J1843" s="12">
        <f t="shared" si="56"/>
        <v>41778.957638888889</v>
      </c>
      <c r="K1843">
        <v>1397679445</v>
      </c>
      <c r="L1843" s="12">
        <f t="shared" si="57"/>
        <v>41745.59542824074</v>
      </c>
      <c r="M1843" t="b">
        <v>0</v>
      </c>
      <c r="N1843">
        <v>40</v>
      </c>
      <c r="O1843" s="7">
        <f>E1843/D1843</f>
        <v>1.0175000000000001</v>
      </c>
      <c r="P1843" s="8">
        <f>E1843/N1843</f>
        <v>50.875</v>
      </c>
      <c r="Q1843" t="str">
        <f>LEFT(T1843, FIND("/",T1843)-1)</f>
        <v>music</v>
      </c>
      <c r="R1843" t="str">
        <f>RIGHT(T1843,LEN(T1843)-FIND("/",T1843))</f>
        <v>rock</v>
      </c>
      <c r="S1843" t="b">
        <v>1</v>
      </c>
      <c r="T1843" t="s">
        <v>8264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8218</v>
      </c>
      <c r="G1844" t="s">
        <v>8223</v>
      </c>
      <c r="H1844" t="s">
        <v>8245</v>
      </c>
      <c r="I1844">
        <v>1425275940</v>
      </c>
      <c r="J1844" s="12">
        <f t="shared" si="56"/>
        <v>42064.999305555553</v>
      </c>
      <c r="K1844">
        <v>1422371381</v>
      </c>
      <c r="L1844" s="12">
        <f t="shared" si="57"/>
        <v>42031.381724537037</v>
      </c>
      <c r="M1844" t="b">
        <v>0</v>
      </c>
      <c r="N1844">
        <v>21</v>
      </c>
      <c r="O1844" s="7">
        <f>E1844/D1844</f>
        <v>1.2524999999999999</v>
      </c>
      <c r="P1844" s="8">
        <f>E1844/N1844</f>
        <v>119.28571428571429</v>
      </c>
      <c r="Q1844" t="str">
        <f>LEFT(T1844, FIND("/",T1844)-1)</f>
        <v>music</v>
      </c>
      <c r="R1844" t="str">
        <f>RIGHT(T1844,LEN(T1844)-FIND("/",T1844))</f>
        <v>rock</v>
      </c>
      <c r="S1844" t="b">
        <v>1</v>
      </c>
      <c r="T1844" t="s">
        <v>8264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8218</v>
      </c>
      <c r="G1845" t="s">
        <v>8223</v>
      </c>
      <c r="H1845" t="s">
        <v>8245</v>
      </c>
      <c r="I1845">
        <v>1298245954</v>
      </c>
      <c r="J1845" s="12">
        <f t="shared" si="56"/>
        <v>40594.744837962964</v>
      </c>
      <c r="K1845">
        <v>1295653954</v>
      </c>
      <c r="L1845" s="12">
        <f t="shared" si="57"/>
        <v>40564.744837962964</v>
      </c>
      <c r="M1845" t="b">
        <v>0</v>
      </c>
      <c r="N1845">
        <v>134</v>
      </c>
      <c r="O1845" s="7">
        <f>E1845/D1845</f>
        <v>1.2400610000000001</v>
      </c>
      <c r="P1845" s="8">
        <f>E1845/N1845</f>
        <v>92.541865671641801</v>
      </c>
      <c r="Q1845" t="str">
        <f>LEFT(T1845, FIND("/",T1845)-1)</f>
        <v>music</v>
      </c>
      <c r="R1845" t="str">
        <f>RIGHT(T1845,LEN(T1845)-FIND("/",T1845))</f>
        <v>rock</v>
      </c>
      <c r="S1845" t="b">
        <v>1</v>
      </c>
      <c r="T1845" t="s">
        <v>8264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8218</v>
      </c>
      <c r="G1846" t="s">
        <v>8223</v>
      </c>
      <c r="H1846" t="s">
        <v>8245</v>
      </c>
      <c r="I1846">
        <v>1307761200</v>
      </c>
      <c r="J1846" s="12">
        <f t="shared" si="56"/>
        <v>40704.875</v>
      </c>
      <c r="K1846">
        <v>1304464914</v>
      </c>
      <c r="L1846" s="12">
        <f t="shared" si="57"/>
        <v>40666.723541666666</v>
      </c>
      <c r="M1846" t="b">
        <v>0</v>
      </c>
      <c r="N1846">
        <v>20</v>
      </c>
      <c r="O1846" s="7">
        <f>E1846/D1846</f>
        <v>1.014</v>
      </c>
      <c r="P1846" s="8">
        <f>E1846/N1846</f>
        <v>76.05</v>
      </c>
      <c r="Q1846" t="str">
        <f>LEFT(T1846, FIND("/",T1846)-1)</f>
        <v>music</v>
      </c>
      <c r="R1846" t="str">
        <f>RIGHT(T1846,LEN(T1846)-FIND("/",T1846))</f>
        <v>rock</v>
      </c>
      <c r="S1846" t="b">
        <v>1</v>
      </c>
      <c r="T1846" t="s">
        <v>8264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8218</v>
      </c>
      <c r="G1847" t="s">
        <v>8223</v>
      </c>
      <c r="H1847" t="s">
        <v>8245</v>
      </c>
      <c r="I1847">
        <v>1466139300</v>
      </c>
      <c r="J1847" s="12">
        <f t="shared" si="56"/>
        <v>42537.954861111109</v>
      </c>
      <c r="K1847">
        <v>1464854398</v>
      </c>
      <c r="L1847" s="12">
        <f t="shared" si="57"/>
        <v>42523.083310185189</v>
      </c>
      <c r="M1847" t="b">
        <v>0</v>
      </c>
      <c r="N1847">
        <v>19</v>
      </c>
      <c r="O1847" s="7">
        <f>E1847/D1847</f>
        <v>1</v>
      </c>
      <c r="P1847" s="8">
        <f>E1847/N1847</f>
        <v>52.631578947368418</v>
      </c>
      <c r="Q1847" t="str">
        <f>LEFT(T1847, FIND("/",T1847)-1)</f>
        <v>music</v>
      </c>
      <c r="R1847" t="str">
        <f>RIGHT(T1847,LEN(T1847)-FIND("/",T1847))</f>
        <v>rock</v>
      </c>
      <c r="S1847" t="b">
        <v>1</v>
      </c>
      <c r="T1847" t="s">
        <v>8264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8218</v>
      </c>
      <c r="G1848" t="s">
        <v>8223</v>
      </c>
      <c r="H1848" t="s">
        <v>8245</v>
      </c>
      <c r="I1848">
        <v>1355585777</v>
      </c>
      <c r="J1848" s="12">
        <f t="shared" si="56"/>
        <v>41258.400196759263</v>
      </c>
      <c r="K1848">
        <v>1352993777</v>
      </c>
      <c r="L1848" s="12">
        <f t="shared" si="57"/>
        <v>41228.400196759263</v>
      </c>
      <c r="M1848" t="b">
        <v>0</v>
      </c>
      <c r="N1848">
        <v>209</v>
      </c>
      <c r="O1848" s="7">
        <f>E1848/D1848</f>
        <v>1.3792666666666666</v>
      </c>
      <c r="P1848" s="8">
        <f>E1848/N1848</f>
        <v>98.990430622009569</v>
      </c>
      <c r="Q1848" t="str">
        <f>LEFT(T1848, FIND("/",T1848)-1)</f>
        <v>music</v>
      </c>
      <c r="R1848" t="str">
        <f>RIGHT(T1848,LEN(T1848)-FIND("/",T1848))</f>
        <v>rock</v>
      </c>
      <c r="S1848" t="b">
        <v>1</v>
      </c>
      <c r="T1848" t="s">
        <v>8264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8218</v>
      </c>
      <c r="G1849" t="s">
        <v>8223</v>
      </c>
      <c r="H1849" t="s">
        <v>8245</v>
      </c>
      <c r="I1849">
        <v>1429594832</v>
      </c>
      <c r="J1849" s="12">
        <f t="shared" si="56"/>
        <v>42114.986481481479</v>
      </c>
      <c r="K1849">
        <v>1427780432</v>
      </c>
      <c r="L1849" s="12">
        <f t="shared" si="57"/>
        <v>42093.986481481479</v>
      </c>
      <c r="M1849" t="b">
        <v>0</v>
      </c>
      <c r="N1849">
        <v>38</v>
      </c>
      <c r="O1849" s="7">
        <f>E1849/D1849</f>
        <v>1.2088000000000001</v>
      </c>
      <c r="P1849" s="8">
        <f>E1849/N1849</f>
        <v>79.526315789473685</v>
      </c>
      <c r="Q1849" t="str">
        <f>LEFT(T1849, FIND("/",T1849)-1)</f>
        <v>music</v>
      </c>
      <c r="R1849" t="str">
        <f>RIGHT(T1849,LEN(T1849)-FIND("/",T1849))</f>
        <v>rock</v>
      </c>
      <c r="S1849" t="b">
        <v>1</v>
      </c>
      <c r="T1849" t="s">
        <v>8264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8218</v>
      </c>
      <c r="G1850" t="s">
        <v>8223</v>
      </c>
      <c r="H1850" t="s">
        <v>8245</v>
      </c>
      <c r="I1850">
        <v>1312095540</v>
      </c>
      <c r="J1850" s="12">
        <f t="shared" si="56"/>
        <v>40755.040972222225</v>
      </c>
      <c r="K1850">
        <v>1306608888</v>
      </c>
      <c r="L1850" s="12">
        <f t="shared" si="57"/>
        <v>40691.538055555553</v>
      </c>
      <c r="M1850" t="b">
        <v>0</v>
      </c>
      <c r="N1850">
        <v>24</v>
      </c>
      <c r="O1850" s="7">
        <f>E1850/D1850</f>
        <v>1.0736666666666668</v>
      </c>
      <c r="P1850" s="8">
        <f>E1850/N1850</f>
        <v>134.20833333333334</v>
      </c>
      <c r="Q1850" t="str">
        <f>LEFT(T1850, FIND("/",T1850)-1)</f>
        <v>music</v>
      </c>
      <c r="R1850" t="str">
        <f>RIGHT(T1850,LEN(T1850)-FIND("/",T1850))</f>
        <v>rock</v>
      </c>
      <c r="S1850" t="b">
        <v>1</v>
      </c>
      <c r="T1850" t="s">
        <v>8264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8218</v>
      </c>
      <c r="G1851" t="s">
        <v>8223</v>
      </c>
      <c r="H1851" t="s">
        <v>8245</v>
      </c>
      <c r="I1851">
        <v>1350505059</v>
      </c>
      <c r="J1851" s="12">
        <f t="shared" si="56"/>
        <v>41199.595590277779</v>
      </c>
      <c r="K1851">
        <v>1347913059</v>
      </c>
      <c r="L1851" s="12">
        <f t="shared" si="57"/>
        <v>41169.595590277779</v>
      </c>
      <c r="M1851" t="b">
        <v>0</v>
      </c>
      <c r="N1851">
        <v>8</v>
      </c>
      <c r="O1851" s="7">
        <f>E1851/D1851</f>
        <v>1.0033333333333334</v>
      </c>
      <c r="P1851" s="8">
        <f>E1851/N1851</f>
        <v>37.625</v>
      </c>
      <c r="Q1851" t="str">
        <f>LEFT(T1851, FIND("/",T1851)-1)</f>
        <v>music</v>
      </c>
      <c r="R1851" t="str">
        <f>RIGHT(T1851,LEN(T1851)-FIND("/",T1851))</f>
        <v>rock</v>
      </c>
      <c r="S1851" t="b">
        <v>1</v>
      </c>
      <c r="T1851" t="s">
        <v>8264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8218</v>
      </c>
      <c r="G1852" t="s">
        <v>8223</v>
      </c>
      <c r="H1852" t="s">
        <v>8245</v>
      </c>
      <c r="I1852">
        <v>1405033300</v>
      </c>
      <c r="J1852" s="12">
        <f t="shared" si="56"/>
        <v>41830.709490740745</v>
      </c>
      <c r="K1852">
        <v>1402441300</v>
      </c>
      <c r="L1852" s="12">
        <f t="shared" si="57"/>
        <v>41800.709490740745</v>
      </c>
      <c r="M1852" t="b">
        <v>0</v>
      </c>
      <c r="N1852">
        <v>179</v>
      </c>
      <c r="O1852" s="7">
        <f>E1852/D1852</f>
        <v>1.0152222222222222</v>
      </c>
      <c r="P1852" s="8">
        <f>E1852/N1852</f>
        <v>51.044692737430168</v>
      </c>
      <c r="Q1852" t="str">
        <f>LEFT(T1852, FIND("/",T1852)-1)</f>
        <v>music</v>
      </c>
      <c r="R1852" t="str">
        <f>RIGHT(T1852,LEN(T1852)-FIND("/",T1852))</f>
        <v>rock</v>
      </c>
      <c r="S1852" t="b">
        <v>1</v>
      </c>
      <c r="T1852" t="s">
        <v>8264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8218</v>
      </c>
      <c r="G1853" t="s">
        <v>8223</v>
      </c>
      <c r="H1853" t="s">
        <v>8245</v>
      </c>
      <c r="I1853">
        <v>1406509200</v>
      </c>
      <c r="J1853" s="12">
        <f t="shared" si="56"/>
        <v>41847.791666666664</v>
      </c>
      <c r="K1853">
        <v>1404769538</v>
      </c>
      <c r="L1853" s="12">
        <f t="shared" si="57"/>
        <v>41827.656689814816</v>
      </c>
      <c r="M1853" t="b">
        <v>0</v>
      </c>
      <c r="N1853">
        <v>26</v>
      </c>
      <c r="O1853" s="7">
        <f>E1853/D1853</f>
        <v>1.0007692307692309</v>
      </c>
      <c r="P1853" s="8">
        <f>E1853/N1853</f>
        <v>50.03846153846154</v>
      </c>
      <c r="Q1853" t="str">
        <f>LEFT(T1853, FIND("/",T1853)-1)</f>
        <v>music</v>
      </c>
      <c r="R1853" t="str">
        <f>RIGHT(T1853,LEN(T1853)-FIND("/",T1853))</f>
        <v>rock</v>
      </c>
      <c r="S1853" t="b">
        <v>1</v>
      </c>
      <c r="T1853" t="s">
        <v>8264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8218</v>
      </c>
      <c r="G1854" t="s">
        <v>8223</v>
      </c>
      <c r="H1854" t="s">
        <v>8245</v>
      </c>
      <c r="I1854">
        <v>1429920000</v>
      </c>
      <c r="J1854" s="12">
        <f t="shared" si="56"/>
        <v>42118.75</v>
      </c>
      <c r="K1854">
        <v>1426703452</v>
      </c>
      <c r="L1854" s="12">
        <f t="shared" si="57"/>
        <v>42081.52143518519</v>
      </c>
      <c r="M1854" t="b">
        <v>0</v>
      </c>
      <c r="N1854">
        <v>131</v>
      </c>
      <c r="O1854" s="7">
        <f>E1854/D1854</f>
        <v>1.1696666666666666</v>
      </c>
      <c r="P1854" s="8">
        <f>E1854/N1854</f>
        <v>133.93129770992365</v>
      </c>
      <c r="Q1854" t="str">
        <f>LEFT(T1854, FIND("/",T1854)-1)</f>
        <v>music</v>
      </c>
      <c r="R1854" t="str">
        <f>RIGHT(T1854,LEN(T1854)-FIND("/",T1854))</f>
        <v>rock</v>
      </c>
      <c r="S1854" t="b">
        <v>1</v>
      </c>
      <c r="T1854" t="s">
        <v>8264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8218</v>
      </c>
      <c r="G1855" t="s">
        <v>8223</v>
      </c>
      <c r="H1855" t="s">
        <v>8245</v>
      </c>
      <c r="I1855">
        <v>1352860017</v>
      </c>
      <c r="J1855" s="12">
        <f t="shared" si="56"/>
        <v>41226.852048611108</v>
      </c>
      <c r="K1855">
        <v>1348536417</v>
      </c>
      <c r="L1855" s="12">
        <f t="shared" si="57"/>
        <v>41176.810381944444</v>
      </c>
      <c r="M1855" t="b">
        <v>0</v>
      </c>
      <c r="N1855">
        <v>14</v>
      </c>
      <c r="O1855" s="7">
        <f>E1855/D1855</f>
        <v>1.01875</v>
      </c>
      <c r="P1855" s="8">
        <f>E1855/N1855</f>
        <v>58.214285714285715</v>
      </c>
      <c r="Q1855" t="str">
        <f>LEFT(T1855, FIND("/",T1855)-1)</f>
        <v>music</v>
      </c>
      <c r="R1855" t="str">
        <f>RIGHT(T1855,LEN(T1855)-FIND("/",T1855))</f>
        <v>rock</v>
      </c>
      <c r="S1855" t="b">
        <v>1</v>
      </c>
      <c r="T1855" t="s">
        <v>8264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8218</v>
      </c>
      <c r="G1856" t="s">
        <v>8223</v>
      </c>
      <c r="H1856" t="s">
        <v>8245</v>
      </c>
      <c r="I1856">
        <v>1369355437</v>
      </c>
      <c r="J1856" s="12">
        <f t="shared" si="56"/>
        <v>41417.771261574075</v>
      </c>
      <c r="K1856">
        <v>1366763437</v>
      </c>
      <c r="L1856" s="12">
        <f t="shared" si="57"/>
        <v>41387.771261574075</v>
      </c>
      <c r="M1856" t="b">
        <v>0</v>
      </c>
      <c r="N1856">
        <v>174</v>
      </c>
      <c r="O1856" s="7">
        <f>E1856/D1856</f>
        <v>1.0212366666666666</v>
      </c>
      <c r="P1856" s="8">
        <f>E1856/N1856</f>
        <v>88.037643678160919</v>
      </c>
      <c r="Q1856" t="str">
        <f>LEFT(T1856, FIND("/",T1856)-1)</f>
        <v>music</v>
      </c>
      <c r="R1856" t="str">
        <f>RIGHT(T1856,LEN(T1856)-FIND("/",T1856))</f>
        <v>rock</v>
      </c>
      <c r="S1856" t="b">
        <v>1</v>
      </c>
      <c r="T1856" t="s">
        <v>8264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8218</v>
      </c>
      <c r="G1857" t="s">
        <v>8228</v>
      </c>
      <c r="H1857" t="s">
        <v>8245</v>
      </c>
      <c r="I1857">
        <v>1389012940</v>
      </c>
      <c r="J1857" s="12">
        <f t="shared" si="56"/>
        <v>41645.288657407407</v>
      </c>
      <c r="K1857">
        <v>1385124940</v>
      </c>
      <c r="L1857" s="12">
        <f t="shared" si="57"/>
        <v>41600.288657407407</v>
      </c>
      <c r="M1857" t="b">
        <v>0</v>
      </c>
      <c r="N1857">
        <v>191</v>
      </c>
      <c r="O1857" s="7">
        <f>E1857/D1857</f>
        <v>1.5405897142857143</v>
      </c>
      <c r="P1857" s="8">
        <f>E1857/N1857</f>
        <v>70.576753926701571</v>
      </c>
      <c r="Q1857" t="str">
        <f>LEFT(T1857, FIND("/",T1857)-1)</f>
        <v>music</v>
      </c>
      <c r="R1857" t="str">
        <f>RIGHT(T1857,LEN(T1857)-FIND("/",T1857))</f>
        <v>rock</v>
      </c>
      <c r="S1857" t="b">
        <v>1</v>
      </c>
      <c r="T1857" t="s">
        <v>8264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8218</v>
      </c>
      <c r="G1858" t="s">
        <v>8223</v>
      </c>
      <c r="H1858" t="s">
        <v>8245</v>
      </c>
      <c r="I1858">
        <v>1405715472</v>
      </c>
      <c r="J1858" s="12">
        <f t="shared" ref="J1858:J1921" si="58">(((I1858/60)/60)/24)+DATE(1970,1,1)+(-6/24)</f>
        <v>41838.604999999996</v>
      </c>
      <c r="K1858">
        <v>1403901072</v>
      </c>
      <c r="L1858" s="12">
        <f t="shared" ref="L1858:L1921" si="59">(((K1858/60)/60)/24)+DATE(1970,1,1)+(-6/24)</f>
        <v>41817.604999999996</v>
      </c>
      <c r="M1858" t="b">
        <v>0</v>
      </c>
      <c r="N1858">
        <v>38</v>
      </c>
      <c r="O1858" s="7">
        <f>E1858/D1858</f>
        <v>1.0125</v>
      </c>
      <c r="P1858" s="8">
        <f>E1858/N1858</f>
        <v>53.289473684210527</v>
      </c>
      <c r="Q1858" t="str">
        <f>LEFT(T1858, FIND("/",T1858)-1)</f>
        <v>music</v>
      </c>
      <c r="R1858" t="str">
        <f>RIGHT(T1858,LEN(T1858)-FIND("/",T1858))</f>
        <v>rock</v>
      </c>
      <c r="S1858" t="b">
        <v>1</v>
      </c>
      <c r="T1858" t="s">
        <v>8264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8218</v>
      </c>
      <c r="G1859" t="s">
        <v>8223</v>
      </c>
      <c r="H1859" t="s">
        <v>8245</v>
      </c>
      <c r="I1859">
        <v>1410546413</v>
      </c>
      <c r="J1859" s="12">
        <f t="shared" si="58"/>
        <v>41894.51866898148</v>
      </c>
      <c r="K1859">
        <v>1407954413</v>
      </c>
      <c r="L1859" s="12">
        <f t="shared" si="59"/>
        <v>41864.51866898148</v>
      </c>
      <c r="M1859" t="b">
        <v>0</v>
      </c>
      <c r="N1859">
        <v>22</v>
      </c>
      <c r="O1859" s="7">
        <f>E1859/D1859</f>
        <v>1</v>
      </c>
      <c r="P1859" s="8">
        <f>E1859/N1859</f>
        <v>136.36363636363637</v>
      </c>
      <c r="Q1859" t="str">
        <f>LEFT(T1859, FIND("/",T1859)-1)</f>
        <v>music</v>
      </c>
      <c r="R1859" t="str">
        <f>RIGHT(T1859,LEN(T1859)-FIND("/",T1859))</f>
        <v>rock</v>
      </c>
      <c r="S1859" t="b">
        <v>1</v>
      </c>
      <c r="T1859" t="s">
        <v>8264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8218</v>
      </c>
      <c r="G1860" t="s">
        <v>8223</v>
      </c>
      <c r="H1860" t="s">
        <v>8245</v>
      </c>
      <c r="I1860">
        <v>1324014521</v>
      </c>
      <c r="J1860" s="12">
        <f t="shared" si="58"/>
        <v>40892.992141203707</v>
      </c>
      <c r="K1860">
        <v>1318826921</v>
      </c>
      <c r="L1860" s="12">
        <f t="shared" si="59"/>
        <v>40832.950474537036</v>
      </c>
      <c r="M1860" t="b">
        <v>0</v>
      </c>
      <c r="N1860">
        <v>149</v>
      </c>
      <c r="O1860" s="7">
        <f>E1860/D1860</f>
        <v>1.0874800874800874</v>
      </c>
      <c r="P1860" s="8">
        <f>E1860/N1860</f>
        <v>40.547315436241611</v>
      </c>
      <c r="Q1860" t="str">
        <f>LEFT(T1860, FIND("/",T1860)-1)</f>
        <v>music</v>
      </c>
      <c r="R1860" t="str">
        <f>RIGHT(T1860,LEN(T1860)-FIND("/",T1860))</f>
        <v>rock</v>
      </c>
      <c r="S1860" t="b">
        <v>1</v>
      </c>
      <c r="T1860" t="s">
        <v>8264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8218</v>
      </c>
      <c r="G1861" t="s">
        <v>8223</v>
      </c>
      <c r="H1861" t="s">
        <v>8245</v>
      </c>
      <c r="I1861">
        <v>1316716129</v>
      </c>
      <c r="J1861" s="12">
        <f t="shared" si="58"/>
        <v>40808.520011574074</v>
      </c>
      <c r="K1861">
        <v>1314124129</v>
      </c>
      <c r="L1861" s="12">
        <f t="shared" si="59"/>
        <v>40778.520011574074</v>
      </c>
      <c r="M1861" t="b">
        <v>0</v>
      </c>
      <c r="N1861">
        <v>56</v>
      </c>
      <c r="O1861" s="7">
        <f>E1861/D1861</f>
        <v>1.3183333333333334</v>
      </c>
      <c r="P1861" s="8">
        <f>E1861/N1861</f>
        <v>70.625</v>
      </c>
      <c r="Q1861" t="str">
        <f>LEFT(T1861, FIND("/",T1861)-1)</f>
        <v>music</v>
      </c>
      <c r="R1861" t="str">
        <f>RIGHT(T1861,LEN(T1861)-FIND("/",T1861))</f>
        <v>rock</v>
      </c>
      <c r="S1861" t="b">
        <v>1</v>
      </c>
      <c r="T1861" t="s">
        <v>8264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8218</v>
      </c>
      <c r="G1862" t="s">
        <v>8223</v>
      </c>
      <c r="H1862" t="s">
        <v>8245</v>
      </c>
      <c r="I1862">
        <v>1391706084</v>
      </c>
      <c r="J1862" s="12">
        <f t="shared" si="58"/>
        <v>41676.459305555552</v>
      </c>
      <c r="K1862">
        <v>1389891684</v>
      </c>
      <c r="L1862" s="12">
        <f t="shared" si="59"/>
        <v>41655.459305555552</v>
      </c>
      <c r="M1862" t="b">
        <v>0</v>
      </c>
      <c r="N1862">
        <v>19</v>
      </c>
      <c r="O1862" s="7">
        <f>E1862/D1862</f>
        <v>1.3346666666666667</v>
      </c>
      <c r="P1862" s="8">
        <f>E1862/N1862</f>
        <v>52.684210526315788</v>
      </c>
      <c r="Q1862" t="str">
        <f>LEFT(T1862, FIND("/",T1862)-1)</f>
        <v>music</v>
      </c>
      <c r="R1862" t="str">
        <f>RIGHT(T1862,LEN(T1862)-FIND("/",T1862))</f>
        <v>rock</v>
      </c>
      <c r="S1862" t="b">
        <v>1</v>
      </c>
      <c r="T1862" t="s">
        <v>8264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8220</v>
      </c>
      <c r="G1863" t="s">
        <v>8224</v>
      </c>
      <c r="H1863" t="s">
        <v>8245</v>
      </c>
      <c r="I1863">
        <v>1422256341</v>
      </c>
      <c r="J1863" s="12">
        <f t="shared" si="58"/>
        <v>42030.050243055557</v>
      </c>
      <c r="K1863">
        <v>1419664341</v>
      </c>
      <c r="L1863" s="12">
        <f t="shared" si="59"/>
        <v>42000.050243055557</v>
      </c>
      <c r="M1863" t="b">
        <v>0</v>
      </c>
      <c r="N1863">
        <v>0</v>
      </c>
      <c r="O1863" s="7">
        <f>E1863/D1863</f>
        <v>0</v>
      </c>
      <c r="P1863" s="8" t="e">
        <f>E1863/N1863</f>
        <v>#DIV/0!</v>
      </c>
      <c r="Q1863" t="str">
        <f>LEFT(T1863, FIND("/",T1863)-1)</f>
        <v>games</v>
      </c>
      <c r="R1863" t="str">
        <f>RIGHT(T1863,LEN(T1863)-FIND("/",T1863))</f>
        <v>mobile games</v>
      </c>
      <c r="S1863" t="b">
        <v>0</v>
      </c>
      <c r="T1863" t="s">
        <v>8271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8220</v>
      </c>
      <c r="G1864" t="s">
        <v>8223</v>
      </c>
      <c r="H1864" t="s">
        <v>8245</v>
      </c>
      <c r="I1864">
        <v>1488958200</v>
      </c>
      <c r="J1864" s="12">
        <f t="shared" si="58"/>
        <v>42802.0625</v>
      </c>
      <c r="K1864">
        <v>1484912974</v>
      </c>
      <c r="L1864" s="12">
        <f t="shared" si="59"/>
        <v>42755.242754629624</v>
      </c>
      <c r="M1864" t="b">
        <v>0</v>
      </c>
      <c r="N1864">
        <v>16</v>
      </c>
      <c r="O1864" s="7">
        <f>E1864/D1864</f>
        <v>8.0833333333333326E-2</v>
      </c>
      <c r="P1864" s="8">
        <f>E1864/N1864</f>
        <v>90.9375</v>
      </c>
      <c r="Q1864" t="str">
        <f>LEFT(T1864, FIND("/",T1864)-1)</f>
        <v>games</v>
      </c>
      <c r="R1864" t="str">
        <f>RIGHT(T1864,LEN(T1864)-FIND("/",T1864))</f>
        <v>mobile games</v>
      </c>
      <c r="S1864" t="b">
        <v>0</v>
      </c>
      <c r="T1864" t="s">
        <v>8271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8220</v>
      </c>
      <c r="G1865" t="s">
        <v>8223</v>
      </c>
      <c r="H1865" t="s">
        <v>8245</v>
      </c>
      <c r="I1865">
        <v>1402600085</v>
      </c>
      <c r="J1865" s="12">
        <f t="shared" si="58"/>
        <v>41802.547280092593</v>
      </c>
      <c r="K1865">
        <v>1400008085</v>
      </c>
      <c r="L1865" s="12">
        <f t="shared" si="59"/>
        <v>41772.547280092593</v>
      </c>
      <c r="M1865" t="b">
        <v>0</v>
      </c>
      <c r="N1865">
        <v>2</v>
      </c>
      <c r="O1865" s="7">
        <f>E1865/D1865</f>
        <v>4.0000000000000001E-3</v>
      </c>
      <c r="P1865" s="8">
        <f>E1865/N1865</f>
        <v>5</v>
      </c>
      <c r="Q1865" t="str">
        <f>LEFT(T1865, FIND("/",T1865)-1)</f>
        <v>games</v>
      </c>
      <c r="R1865" t="str">
        <f>RIGHT(T1865,LEN(T1865)-FIND("/",T1865))</f>
        <v>mobile games</v>
      </c>
      <c r="S1865" t="b">
        <v>0</v>
      </c>
      <c r="T1865" t="s">
        <v>8271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8220</v>
      </c>
      <c r="G1866" t="s">
        <v>8223</v>
      </c>
      <c r="H1866" t="s">
        <v>8245</v>
      </c>
      <c r="I1866">
        <v>1399223500</v>
      </c>
      <c r="J1866" s="12">
        <f t="shared" si="58"/>
        <v>41763.466435185182</v>
      </c>
      <c r="K1866">
        <v>1396631500</v>
      </c>
      <c r="L1866" s="12">
        <f t="shared" si="59"/>
        <v>41733.466435185182</v>
      </c>
      <c r="M1866" t="b">
        <v>0</v>
      </c>
      <c r="N1866">
        <v>48</v>
      </c>
      <c r="O1866" s="7">
        <f>E1866/D1866</f>
        <v>0.42892307692307691</v>
      </c>
      <c r="P1866" s="8">
        <f>E1866/N1866</f>
        <v>58.083333333333336</v>
      </c>
      <c r="Q1866" t="str">
        <f>LEFT(T1866, FIND("/",T1866)-1)</f>
        <v>games</v>
      </c>
      <c r="R1866" t="str">
        <f>RIGHT(T1866,LEN(T1866)-FIND("/",T1866))</f>
        <v>mobile games</v>
      </c>
      <c r="S1866" t="b">
        <v>0</v>
      </c>
      <c r="T1866" t="s">
        <v>8271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8220</v>
      </c>
      <c r="G1867" t="s">
        <v>8224</v>
      </c>
      <c r="H1867" t="s">
        <v>8245</v>
      </c>
      <c r="I1867">
        <v>1478425747</v>
      </c>
      <c r="J1867" s="12">
        <f t="shared" si="58"/>
        <v>42680.159108796302</v>
      </c>
      <c r="K1867">
        <v>1475398147</v>
      </c>
      <c r="L1867" s="12">
        <f t="shared" si="59"/>
        <v>42645.117442129631</v>
      </c>
      <c r="M1867" t="b">
        <v>0</v>
      </c>
      <c r="N1867">
        <v>2</v>
      </c>
      <c r="O1867" s="7">
        <f>E1867/D1867</f>
        <v>3.6363636363636364E-5</v>
      </c>
      <c r="P1867" s="8">
        <f>E1867/N1867</f>
        <v>2</v>
      </c>
      <c r="Q1867" t="str">
        <f>LEFT(T1867, FIND("/",T1867)-1)</f>
        <v>games</v>
      </c>
      <c r="R1867" t="str">
        <f>RIGHT(T1867,LEN(T1867)-FIND("/",T1867))</f>
        <v>mobile games</v>
      </c>
      <c r="S1867" t="b">
        <v>0</v>
      </c>
      <c r="T1867" t="s">
        <v>8271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8220</v>
      </c>
      <c r="G1868" t="s">
        <v>8223</v>
      </c>
      <c r="H1868" t="s">
        <v>8245</v>
      </c>
      <c r="I1868">
        <v>1488340800</v>
      </c>
      <c r="J1868" s="12">
        <f t="shared" si="58"/>
        <v>42794.916666666672</v>
      </c>
      <c r="K1868">
        <v>1483768497</v>
      </c>
      <c r="L1868" s="12">
        <f t="shared" si="59"/>
        <v>42741.996493055558</v>
      </c>
      <c r="M1868" t="b">
        <v>0</v>
      </c>
      <c r="N1868">
        <v>2</v>
      </c>
      <c r="O1868" s="7">
        <f>E1868/D1868</f>
        <v>5.0000000000000001E-3</v>
      </c>
      <c r="P1868" s="8">
        <f>E1868/N1868</f>
        <v>62.5</v>
      </c>
      <c r="Q1868" t="str">
        <f>LEFT(T1868, FIND("/",T1868)-1)</f>
        <v>games</v>
      </c>
      <c r="R1868" t="str">
        <f>RIGHT(T1868,LEN(T1868)-FIND("/",T1868))</f>
        <v>mobile games</v>
      </c>
      <c r="S1868" t="b">
        <v>0</v>
      </c>
      <c r="T1868" t="s">
        <v>8271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8220</v>
      </c>
      <c r="G1869" t="s">
        <v>8223</v>
      </c>
      <c r="H1869" t="s">
        <v>8245</v>
      </c>
      <c r="I1869">
        <v>1478383912</v>
      </c>
      <c r="J1869" s="12">
        <f t="shared" si="58"/>
        <v>42679.674907407403</v>
      </c>
      <c r="K1869">
        <v>1475791912</v>
      </c>
      <c r="L1869" s="12">
        <f t="shared" si="59"/>
        <v>42649.674907407403</v>
      </c>
      <c r="M1869" t="b">
        <v>0</v>
      </c>
      <c r="N1869">
        <v>1</v>
      </c>
      <c r="O1869" s="7">
        <f>E1869/D1869</f>
        <v>5.0000000000000001E-4</v>
      </c>
      <c r="P1869" s="8">
        <f>E1869/N1869</f>
        <v>10</v>
      </c>
      <c r="Q1869" t="str">
        <f>LEFT(T1869, FIND("/",T1869)-1)</f>
        <v>games</v>
      </c>
      <c r="R1869" t="str">
        <f>RIGHT(T1869,LEN(T1869)-FIND("/",T1869))</f>
        <v>mobile games</v>
      </c>
      <c r="S1869" t="b">
        <v>0</v>
      </c>
      <c r="T1869" t="s">
        <v>8271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8220</v>
      </c>
      <c r="G1870" t="s">
        <v>8223</v>
      </c>
      <c r="H1870" t="s">
        <v>8245</v>
      </c>
      <c r="I1870">
        <v>1450166340</v>
      </c>
      <c r="J1870" s="12">
        <f t="shared" si="58"/>
        <v>42353.082638888889</v>
      </c>
      <c r="K1870">
        <v>1448044925</v>
      </c>
      <c r="L1870" s="12">
        <f t="shared" si="59"/>
        <v>42328.529224537036</v>
      </c>
      <c r="M1870" t="b">
        <v>0</v>
      </c>
      <c r="N1870">
        <v>17</v>
      </c>
      <c r="O1870" s="7">
        <f>E1870/D1870</f>
        <v>4.8680000000000001E-2</v>
      </c>
      <c r="P1870" s="8">
        <f>E1870/N1870</f>
        <v>71.588235294117652</v>
      </c>
      <c r="Q1870" t="str">
        <f>LEFT(T1870, FIND("/",T1870)-1)</f>
        <v>games</v>
      </c>
      <c r="R1870" t="str">
        <f>RIGHT(T1870,LEN(T1870)-FIND("/",T1870))</f>
        <v>mobile games</v>
      </c>
      <c r="S1870" t="b">
        <v>0</v>
      </c>
      <c r="T1870" t="s">
        <v>8271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8220</v>
      </c>
      <c r="G1871" t="s">
        <v>8223</v>
      </c>
      <c r="H1871" t="s">
        <v>8245</v>
      </c>
      <c r="I1871">
        <v>1483488249</v>
      </c>
      <c r="J1871" s="12">
        <f t="shared" si="58"/>
        <v>42738.752881944441</v>
      </c>
      <c r="K1871">
        <v>1480896249</v>
      </c>
      <c r="L1871" s="12">
        <f t="shared" si="59"/>
        <v>42708.752881944441</v>
      </c>
      <c r="M1871" t="b">
        <v>0</v>
      </c>
      <c r="N1871">
        <v>0</v>
      </c>
      <c r="O1871" s="7">
        <f>E1871/D1871</f>
        <v>0</v>
      </c>
      <c r="P1871" s="8" t="e">
        <f>E1871/N1871</f>
        <v>#DIV/0!</v>
      </c>
      <c r="Q1871" t="str">
        <f>LEFT(T1871, FIND("/",T1871)-1)</f>
        <v>games</v>
      </c>
      <c r="R1871" t="str">
        <f>RIGHT(T1871,LEN(T1871)-FIND("/",T1871))</f>
        <v>mobile games</v>
      </c>
      <c r="S1871" t="b">
        <v>0</v>
      </c>
      <c r="T1871" t="s">
        <v>8271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8220</v>
      </c>
      <c r="G1872" t="s">
        <v>8223</v>
      </c>
      <c r="H1872" t="s">
        <v>8245</v>
      </c>
      <c r="I1872">
        <v>1454213820</v>
      </c>
      <c r="J1872" s="12">
        <f t="shared" si="58"/>
        <v>42399.928472222222</v>
      </c>
      <c r="K1872">
        <v>1451723535</v>
      </c>
      <c r="L1872" s="12">
        <f t="shared" si="59"/>
        <v>42371.105729166666</v>
      </c>
      <c r="M1872" t="b">
        <v>0</v>
      </c>
      <c r="N1872">
        <v>11</v>
      </c>
      <c r="O1872" s="7">
        <f>E1872/D1872</f>
        <v>0.10314285714285715</v>
      </c>
      <c r="P1872" s="8">
        <f>E1872/N1872</f>
        <v>32.81818181818182</v>
      </c>
      <c r="Q1872" t="str">
        <f>LEFT(T1872, FIND("/",T1872)-1)</f>
        <v>games</v>
      </c>
      <c r="R1872" t="str">
        <f>RIGHT(T1872,LEN(T1872)-FIND("/",T1872))</f>
        <v>mobile games</v>
      </c>
      <c r="S1872" t="b">
        <v>0</v>
      </c>
      <c r="T1872" t="s">
        <v>8271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8220</v>
      </c>
      <c r="G1873" t="s">
        <v>8223</v>
      </c>
      <c r="H1873" t="s">
        <v>8245</v>
      </c>
      <c r="I1873">
        <v>1416512901</v>
      </c>
      <c r="J1873" s="12">
        <f t="shared" si="58"/>
        <v>41963.575243055559</v>
      </c>
      <c r="K1873">
        <v>1413053301</v>
      </c>
      <c r="L1873" s="12">
        <f t="shared" si="59"/>
        <v>41923.533576388887</v>
      </c>
      <c r="M1873" t="b">
        <v>0</v>
      </c>
      <c r="N1873">
        <v>95</v>
      </c>
      <c r="O1873" s="7">
        <f>E1873/D1873</f>
        <v>0.7178461538461538</v>
      </c>
      <c r="P1873" s="8">
        <f>E1873/N1873</f>
        <v>49.11578947368421</v>
      </c>
      <c r="Q1873" t="str">
        <f>LEFT(T1873, FIND("/",T1873)-1)</f>
        <v>games</v>
      </c>
      <c r="R1873" t="str">
        <f>RIGHT(T1873,LEN(T1873)-FIND("/",T1873))</f>
        <v>mobile games</v>
      </c>
      <c r="S1873" t="b">
        <v>0</v>
      </c>
      <c r="T1873" t="s">
        <v>8271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8220</v>
      </c>
      <c r="G1874" t="s">
        <v>8223</v>
      </c>
      <c r="H1874" t="s">
        <v>8245</v>
      </c>
      <c r="I1874">
        <v>1435633602</v>
      </c>
      <c r="J1874" s="12">
        <f t="shared" si="58"/>
        <v>42184.879652777774</v>
      </c>
      <c r="K1874">
        <v>1433041602</v>
      </c>
      <c r="L1874" s="12">
        <f t="shared" si="59"/>
        <v>42154.879652777774</v>
      </c>
      <c r="M1874" t="b">
        <v>0</v>
      </c>
      <c r="N1874">
        <v>13</v>
      </c>
      <c r="O1874" s="7">
        <f>E1874/D1874</f>
        <v>1.06E-2</v>
      </c>
      <c r="P1874" s="8">
        <f>E1874/N1874</f>
        <v>16.307692307692307</v>
      </c>
      <c r="Q1874" t="str">
        <f>LEFT(T1874, FIND("/",T1874)-1)</f>
        <v>games</v>
      </c>
      <c r="R1874" t="str">
        <f>RIGHT(T1874,LEN(T1874)-FIND("/",T1874))</f>
        <v>mobile games</v>
      </c>
      <c r="S1874" t="b">
        <v>0</v>
      </c>
      <c r="T1874" t="s">
        <v>8271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8220</v>
      </c>
      <c r="G1875" t="s">
        <v>8228</v>
      </c>
      <c r="H1875" t="s">
        <v>8245</v>
      </c>
      <c r="I1875">
        <v>1436373900</v>
      </c>
      <c r="J1875" s="12">
        <f t="shared" si="58"/>
        <v>42193.447916666672</v>
      </c>
      <c r="K1875">
        <v>1433861210</v>
      </c>
      <c r="L1875" s="12">
        <f t="shared" si="59"/>
        <v>42164.365856481483</v>
      </c>
      <c r="M1875" t="b">
        <v>0</v>
      </c>
      <c r="N1875">
        <v>2</v>
      </c>
      <c r="O1875" s="7">
        <f>E1875/D1875</f>
        <v>4.4999999999999997E-3</v>
      </c>
      <c r="P1875" s="8">
        <f>E1875/N1875</f>
        <v>18</v>
      </c>
      <c r="Q1875" t="str">
        <f>LEFT(T1875, FIND("/",T1875)-1)</f>
        <v>games</v>
      </c>
      <c r="R1875" t="str">
        <f>RIGHT(T1875,LEN(T1875)-FIND("/",T1875))</f>
        <v>mobile games</v>
      </c>
      <c r="S1875" t="b">
        <v>0</v>
      </c>
      <c r="T1875" t="s">
        <v>8271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8220</v>
      </c>
      <c r="G1876" t="s">
        <v>8223</v>
      </c>
      <c r="H1876" t="s">
        <v>8245</v>
      </c>
      <c r="I1876">
        <v>1467155733</v>
      </c>
      <c r="J1876" s="12">
        <f t="shared" si="58"/>
        <v>42549.719131944439</v>
      </c>
      <c r="K1876">
        <v>1465427733</v>
      </c>
      <c r="L1876" s="12">
        <f t="shared" si="59"/>
        <v>42529.719131944439</v>
      </c>
      <c r="M1876" t="b">
        <v>0</v>
      </c>
      <c r="N1876">
        <v>2</v>
      </c>
      <c r="O1876" s="7">
        <f>E1876/D1876</f>
        <v>1.6249999999999999E-4</v>
      </c>
      <c r="P1876" s="8">
        <f>E1876/N1876</f>
        <v>13</v>
      </c>
      <c r="Q1876" t="str">
        <f>LEFT(T1876, FIND("/",T1876)-1)</f>
        <v>games</v>
      </c>
      <c r="R1876" t="str">
        <f>RIGHT(T1876,LEN(T1876)-FIND("/",T1876))</f>
        <v>mobile games</v>
      </c>
      <c r="S1876" t="b">
        <v>0</v>
      </c>
      <c r="T1876" t="s">
        <v>8271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8220</v>
      </c>
      <c r="G1877" t="s">
        <v>8223</v>
      </c>
      <c r="H1877" t="s">
        <v>8245</v>
      </c>
      <c r="I1877">
        <v>1470519308</v>
      </c>
      <c r="J1877" s="12">
        <f t="shared" si="58"/>
        <v>42588.649398148147</v>
      </c>
      <c r="K1877">
        <v>1465335308</v>
      </c>
      <c r="L1877" s="12">
        <f t="shared" si="59"/>
        <v>42528.649398148147</v>
      </c>
      <c r="M1877" t="b">
        <v>0</v>
      </c>
      <c r="N1877">
        <v>3</v>
      </c>
      <c r="O1877" s="7">
        <f>E1877/D1877</f>
        <v>5.1000000000000004E-3</v>
      </c>
      <c r="P1877" s="8">
        <f>E1877/N1877</f>
        <v>17</v>
      </c>
      <c r="Q1877" t="str">
        <f>LEFT(T1877, FIND("/",T1877)-1)</f>
        <v>games</v>
      </c>
      <c r="R1877" t="str">
        <f>RIGHT(T1877,LEN(T1877)-FIND("/",T1877))</f>
        <v>mobile games</v>
      </c>
      <c r="S1877" t="b">
        <v>0</v>
      </c>
      <c r="T1877" t="s">
        <v>8271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8220</v>
      </c>
      <c r="G1878" t="s">
        <v>8225</v>
      </c>
      <c r="H1878" t="s">
        <v>8245</v>
      </c>
      <c r="I1878">
        <v>1402901405</v>
      </c>
      <c r="J1878" s="12">
        <f t="shared" si="58"/>
        <v>41806.034780092588</v>
      </c>
      <c r="K1878">
        <v>1400309405</v>
      </c>
      <c r="L1878" s="12">
        <f t="shared" si="59"/>
        <v>41776.034780092588</v>
      </c>
      <c r="M1878" t="b">
        <v>0</v>
      </c>
      <c r="N1878">
        <v>0</v>
      </c>
      <c r="O1878" s="7">
        <f>E1878/D1878</f>
        <v>0</v>
      </c>
      <c r="P1878" s="8" t="e">
        <f>E1878/N1878</f>
        <v>#DIV/0!</v>
      </c>
      <c r="Q1878" t="str">
        <f>LEFT(T1878, FIND("/",T1878)-1)</f>
        <v>games</v>
      </c>
      <c r="R1878" t="str">
        <f>RIGHT(T1878,LEN(T1878)-FIND("/",T1878))</f>
        <v>mobile games</v>
      </c>
      <c r="S1878" t="b">
        <v>0</v>
      </c>
      <c r="T1878" t="s">
        <v>8271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8220</v>
      </c>
      <c r="G1879" t="s">
        <v>8223</v>
      </c>
      <c r="H1879" t="s">
        <v>8245</v>
      </c>
      <c r="I1879">
        <v>1425170525</v>
      </c>
      <c r="J1879" s="12">
        <f t="shared" si="58"/>
        <v>42063.779224537036</v>
      </c>
      <c r="K1879">
        <v>1422664925</v>
      </c>
      <c r="L1879" s="12">
        <f t="shared" si="59"/>
        <v>42034.779224537036</v>
      </c>
      <c r="M1879" t="b">
        <v>0</v>
      </c>
      <c r="N1879">
        <v>0</v>
      </c>
      <c r="O1879" s="7">
        <f>E1879/D1879</f>
        <v>0</v>
      </c>
      <c r="P1879" s="8" t="e">
        <f>E1879/N1879</f>
        <v>#DIV/0!</v>
      </c>
      <c r="Q1879" t="str">
        <f>LEFT(T1879, FIND("/",T1879)-1)</f>
        <v>games</v>
      </c>
      <c r="R1879" t="str">
        <f>RIGHT(T1879,LEN(T1879)-FIND("/",T1879))</f>
        <v>mobile games</v>
      </c>
      <c r="S1879" t="b">
        <v>0</v>
      </c>
      <c r="T1879" t="s">
        <v>8271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8220</v>
      </c>
      <c r="G1880" t="s">
        <v>8225</v>
      </c>
      <c r="H1880" t="s">
        <v>8245</v>
      </c>
      <c r="I1880">
        <v>1402618355</v>
      </c>
      <c r="J1880" s="12">
        <f t="shared" si="58"/>
        <v>41802.758738425924</v>
      </c>
      <c r="K1880">
        <v>1400026355</v>
      </c>
      <c r="L1880" s="12">
        <f t="shared" si="59"/>
        <v>41772.758738425924</v>
      </c>
      <c r="M1880" t="b">
        <v>0</v>
      </c>
      <c r="N1880">
        <v>0</v>
      </c>
      <c r="O1880" s="7">
        <f>E1880/D1880</f>
        <v>0</v>
      </c>
      <c r="P1880" s="8" t="e">
        <f>E1880/N1880</f>
        <v>#DIV/0!</v>
      </c>
      <c r="Q1880" t="str">
        <f>LEFT(T1880, FIND("/",T1880)-1)</f>
        <v>games</v>
      </c>
      <c r="R1880" t="str">
        <f>RIGHT(T1880,LEN(T1880)-FIND("/",T1880))</f>
        <v>mobile games</v>
      </c>
      <c r="S1880" t="b">
        <v>0</v>
      </c>
      <c r="T1880" t="s">
        <v>8271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8220</v>
      </c>
      <c r="G1881" t="s">
        <v>8226</v>
      </c>
      <c r="H1881" t="s">
        <v>8245</v>
      </c>
      <c r="I1881">
        <v>1457966129</v>
      </c>
      <c r="J1881" s="12">
        <f t="shared" si="58"/>
        <v>42443.357974537037</v>
      </c>
      <c r="K1881">
        <v>1455377729</v>
      </c>
      <c r="L1881" s="12">
        <f t="shared" si="59"/>
        <v>42413.399641203709</v>
      </c>
      <c r="M1881" t="b">
        <v>0</v>
      </c>
      <c r="N1881">
        <v>2</v>
      </c>
      <c r="O1881" s="7">
        <f>E1881/D1881</f>
        <v>1.1999999999999999E-3</v>
      </c>
      <c r="P1881" s="8">
        <f>E1881/N1881</f>
        <v>3</v>
      </c>
      <c r="Q1881" t="str">
        <f>LEFT(T1881, FIND("/",T1881)-1)</f>
        <v>games</v>
      </c>
      <c r="R1881" t="str">
        <f>RIGHT(T1881,LEN(T1881)-FIND("/",T1881))</f>
        <v>mobile games</v>
      </c>
      <c r="S1881" t="b">
        <v>0</v>
      </c>
      <c r="T1881" t="s">
        <v>8271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8220</v>
      </c>
      <c r="G1882" t="s">
        <v>8224</v>
      </c>
      <c r="H1882" t="s">
        <v>8245</v>
      </c>
      <c r="I1882">
        <v>1459341380</v>
      </c>
      <c r="J1882" s="12">
        <f t="shared" si="58"/>
        <v>42459.275231481486</v>
      </c>
      <c r="K1882">
        <v>1456839380</v>
      </c>
      <c r="L1882" s="12">
        <f t="shared" si="59"/>
        <v>42430.316898148143</v>
      </c>
      <c r="M1882" t="b">
        <v>0</v>
      </c>
      <c r="N1882">
        <v>24</v>
      </c>
      <c r="O1882" s="7">
        <f>E1882/D1882</f>
        <v>0.20080000000000001</v>
      </c>
      <c r="P1882" s="8">
        <f>E1882/N1882</f>
        <v>41.833333333333336</v>
      </c>
      <c r="Q1882" t="str">
        <f>LEFT(T1882, FIND("/",T1882)-1)</f>
        <v>games</v>
      </c>
      <c r="R1882" t="str">
        <f>RIGHT(T1882,LEN(T1882)-FIND("/",T1882))</f>
        <v>mobile games</v>
      </c>
      <c r="S1882" t="b">
        <v>0</v>
      </c>
      <c r="T1882" t="s">
        <v>8271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8218</v>
      </c>
      <c r="G1883" t="s">
        <v>8223</v>
      </c>
      <c r="H1883" t="s">
        <v>8245</v>
      </c>
      <c r="I1883">
        <v>1425955189</v>
      </c>
      <c r="J1883" s="12">
        <f t="shared" si="58"/>
        <v>42072.860983796301</v>
      </c>
      <c r="K1883">
        <v>1423366789</v>
      </c>
      <c r="L1883" s="12">
        <f t="shared" si="59"/>
        <v>42042.902650462958</v>
      </c>
      <c r="M1883" t="b">
        <v>0</v>
      </c>
      <c r="N1883">
        <v>70</v>
      </c>
      <c r="O1883" s="7">
        <f>E1883/D1883</f>
        <v>1.726845</v>
      </c>
      <c r="P1883" s="8">
        <f>E1883/N1883</f>
        <v>49.338428571428572</v>
      </c>
      <c r="Q1883" t="str">
        <f>LEFT(T1883, FIND("/",T1883)-1)</f>
        <v>music</v>
      </c>
      <c r="R1883" t="str">
        <f>RIGHT(T1883,LEN(T1883)-FIND("/",T1883))</f>
        <v>indie rock</v>
      </c>
      <c r="S1883" t="b">
        <v>1</v>
      </c>
      <c r="T1883" t="s">
        <v>8267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8218</v>
      </c>
      <c r="G1884" t="s">
        <v>8223</v>
      </c>
      <c r="H1884" t="s">
        <v>8245</v>
      </c>
      <c r="I1884">
        <v>1341964080</v>
      </c>
      <c r="J1884" s="12">
        <f t="shared" si="58"/>
        <v>41100.741666666669</v>
      </c>
      <c r="K1884">
        <v>1339109212</v>
      </c>
      <c r="L1884" s="12">
        <f t="shared" si="59"/>
        <v>41067.699212962965</v>
      </c>
      <c r="M1884" t="b">
        <v>0</v>
      </c>
      <c r="N1884">
        <v>81</v>
      </c>
      <c r="O1884" s="7">
        <f>E1884/D1884</f>
        <v>1.008955223880597</v>
      </c>
      <c r="P1884" s="8">
        <f>E1884/N1884</f>
        <v>41.728395061728392</v>
      </c>
      <c r="Q1884" t="str">
        <f>LEFT(T1884, FIND("/",T1884)-1)</f>
        <v>music</v>
      </c>
      <c r="R1884" t="str">
        <f>RIGHT(T1884,LEN(T1884)-FIND("/",T1884))</f>
        <v>indie rock</v>
      </c>
      <c r="S1884" t="b">
        <v>1</v>
      </c>
      <c r="T1884" t="s">
        <v>8267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8218</v>
      </c>
      <c r="G1885" t="s">
        <v>8223</v>
      </c>
      <c r="H1885" t="s">
        <v>8245</v>
      </c>
      <c r="I1885">
        <v>1333921508</v>
      </c>
      <c r="J1885" s="12">
        <f t="shared" si="58"/>
        <v>41007.656342592592</v>
      </c>
      <c r="K1885">
        <v>1331333108</v>
      </c>
      <c r="L1885" s="12">
        <f t="shared" si="59"/>
        <v>40977.698009259257</v>
      </c>
      <c r="M1885" t="b">
        <v>0</v>
      </c>
      <c r="N1885">
        <v>32</v>
      </c>
      <c r="O1885" s="7">
        <f>E1885/D1885</f>
        <v>1.0480480480480481</v>
      </c>
      <c r="P1885" s="8">
        <f>E1885/N1885</f>
        <v>32.71875</v>
      </c>
      <c r="Q1885" t="str">
        <f>LEFT(T1885, FIND("/",T1885)-1)</f>
        <v>music</v>
      </c>
      <c r="R1885" t="str">
        <f>RIGHT(T1885,LEN(T1885)-FIND("/",T1885))</f>
        <v>indie rock</v>
      </c>
      <c r="S1885" t="b">
        <v>1</v>
      </c>
      <c r="T1885" t="s">
        <v>8267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8218</v>
      </c>
      <c r="G1886" t="s">
        <v>8223</v>
      </c>
      <c r="H1886" t="s">
        <v>8245</v>
      </c>
      <c r="I1886">
        <v>1354017600</v>
      </c>
      <c r="J1886" s="12">
        <f t="shared" si="58"/>
        <v>41240.25</v>
      </c>
      <c r="K1886">
        <v>1350967535</v>
      </c>
      <c r="L1886" s="12">
        <f t="shared" si="59"/>
        <v>41204.948321759257</v>
      </c>
      <c r="M1886" t="b">
        <v>0</v>
      </c>
      <c r="N1886">
        <v>26</v>
      </c>
      <c r="O1886" s="7">
        <f>E1886/D1886</f>
        <v>1.351</v>
      </c>
      <c r="P1886" s="8">
        <f>E1886/N1886</f>
        <v>51.96153846153846</v>
      </c>
      <c r="Q1886" t="str">
        <f>LEFT(T1886, FIND("/",T1886)-1)</f>
        <v>music</v>
      </c>
      <c r="R1886" t="str">
        <f>RIGHT(T1886,LEN(T1886)-FIND("/",T1886))</f>
        <v>indie rock</v>
      </c>
      <c r="S1886" t="b">
        <v>1</v>
      </c>
      <c r="T1886" t="s">
        <v>8267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8218</v>
      </c>
      <c r="G1887" t="s">
        <v>8223</v>
      </c>
      <c r="H1887" t="s">
        <v>8245</v>
      </c>
      <c r="I1887">
        <v>1344636000</v>
      </c>
      <c r="J1887" s="12">
        <f t="shared" si="58"/>
        <v>41131.666666666664</v>
      </c>
      <c r="K1887">
        <v>1341800110</v>
      </c>
      <c r="L1887" s="12">
        <f t="shared" si="59"/>
        <v>41098.843865740739</v>
      </c>
      <c r="M1887" t="b">
        <v>0</v>
      </c>
      <c r="N1887">
        <v>105</v>
      </c>
      <c r="O1887" s="7">
        <f>E1887/D1887</f>
        <v>1.1632786885245903</v>
      </c>
      <c r="P1887" s="8">
        <f>E1887/N1887</f>
        <v>50.685714285714283</v>
      </c>
      <c r="Q1887" t="str">
        <f>LEFT(T1887, FIND("/",T1887)-1)</f>
        <v>music</v>
      </c>
      <c r="R1887" t="str">
        <f>RIGHT(T1887,LEN(T1887)-FIND("/",T1887))</f>
        <v>indie rock</v>
      </c>
      <c r="S1887" t="b">
        <v>1</v>
      </c>
      <c r="T1887" t="s">
        <v>8267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8218</v>
      </c>
      <c r="G1888" t="s">
        <v>8223</v>
      </c>
      <c r="H1888" t="s">
        <v>8245</v>
      </c>
      <c r="I1888">
        <v>1415832338</v>
      </c>
      <c r="J1888" s="12">
        <f t="shared" si="58"/>
        <v>41955.69835648148</v>
      </c>
      <c r="K1888">
        <v>1413236738</v>
      </c>
      <c r="L1888" s="12">
        <f t="shared" si="59"/>
        <v>41925.656689814816</v>
      </c>
      <c r="M1888" t="b">
        <v>0</v>
      </c>
      <c r="N1888">
        <v>29</v>
      </c>
      <c r="O1888" s="7">
        <f>E1888/D1888</f>
        <v>1.0208333333333333</v>
      </c>
      <c r="P1888" s="8">
        <f>E1888/N1888</f>
        <v>42.241379310344826</v>
      </c>
      <c r="Q1888" t="str">
        <f>LEFT(T1888, FIND("/",T1888)-1)</f>
        <v>music</v>
      </c>
      <c r="R1888" t="str">
        <f>RIGHT(T1888,LEN(T1888)-FIND("/",T1888))</f>
        <v>indie rock</v>
      </c>
      <c r="S1888" t="b">
        <v>1</v>
      </c>
      <c r="T1888" t="s">
        <v>8267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8218</v>
      </c>
      <c r="G1889" t="s">
        <v>8226</v>
      </c>
      <c r="H1889" t="s">
        <v>8245</v>
      </c>
      <c r="I1889">
        <v>1449178200</v>
      </c>
      <c r="J1889" s="12">
        <f t="shared" si="58"/>
        <v>42341.645833333328</v>
      </c>
      <c r="K1889">
        <v>1447614732</v>
      </c>
      <c r="L1889" s="12">
        <f t="shared" si="59"/>
        <v>42323.550138888888</v>
      </c>
      <c r="M1889" t="b">
        <v>0</v>
      </c>
      <c r="N1889">
        <v>8</v>
      </c>
      <c r="O1889" s="7">
        <f>E1889/D1889</f>
        <v>1.1116666666666666</v>
      </c>
      <c r="P1889" s="8">
        <f>E1889/N1889</f>
        <v>416.875</v>
      </c>
      <c r="Q1889" t="str">
        <f>LEFT(T1889, FIND("/",T1889)-1)</f>
        <v>music</v>
      </c>
      <c r="R1889" t="str">
        <f>RIGHT(T1889,LEN(T1889)-FIND("/",T1889))</f>
        <v>indie rock</v>
      </c>
      <c r="S1889" t="b">
        <v>1</v>
      </c>
      <c r="T1889" t="s">
        <v>8267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8218</v>
      </c>
      <c r="G1890" t="s">
        <v>8223</v>
      </c>
      <c r="H1890" t="s">
        <v>8245</v>
      </c>
      <c r="I1890">
        <v>1275368340</v>
      </c>
      <c r="J1890" s="12">
        <f t="shared" si="58"/>
        <v>40329.957638888889</v>
      </c>
      <c r="K1890">
        <v>1272692732</v>
      </c>
      <c r="L1890" s="12">
        <f t="shared" si="59"/>
        <v>40298.989953703705</v>
      </c>
      <c r="M1890" t="b">
        <v>0</v>
      </c>
      <c r="N1890">
        <v>89</v>
      </c>
      <c r="O1890" s="7">
        <f>E1890/D1890</f>
        <v>1.6608000000000001</v>
      </c>
      <c r="P1890" s="8">
        <f>E1890/N1890</f>
        <v>46.651685393258425</v>
      </c>
      <c r="Q1890" t="str">
        <f>LEFT(T1890, FIND("/",T1890)-1)</f>
        <v>music</v>
      </c>
      <c r="R1890" t="str">
        <f>RIGHT(T1890,LEN(T1890)-FIND("/",T1890))</f>
        <v>indie rock</v>
      </c>
      <c r="S1890" t="b">
        <v>1</v>
      </c>
      <c r="T1890" t="s">
        <v>8267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8218</v>
      </c>
      <c r="G1891" t="s">
        <v>8223</v>
      </c>
      <c r="H1891" t="s">
        <v>8245</v>
      </c>
      <c r="I1891">
        <v>1363024946</v>
      </c>
      <c r="J1891" s="12">
        <f t="shared" si="58"/>
        <v>41344.501689814817</v>
      </c>
      <c r="K1891">
        <v>1359140546</v>
      </c>
      <c r="L1891" s="12">
        <f t="shared" si="59"/>
        <v>41299.543356481481</v>
      </c>
      <c r="M1891" t="b">
        <v>0</v>
      </c>
      <c r="N1891">
        <v>44</v>
      </c>
      <c r="O1891" s="7">
        <f>E1891/D1891</f>
        <v>1.0660000000000001</v>
      </c>
      <c r="P1891" s="8">
        <f>E1891/N1891</f>
        <v>48.454545454545453</v>
      </c>
      <c r="Q1891" t="str">
        <f>LEFT(T1891, FIND("/",T1891)-1)</f>
        <v>music</v>
      </c>
      <c r="R1891" t="str">
        <f>RIGHT(T1891,LEN(T1891)-FIND("/",T1891))</f>
        <v>indie rock</v>
      </c>
      <c r="S1891" t="b">
        <v>1</v>
      </c>
      <c r="T1891" t="s">
        <v>8267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8218</v>
      </c>
      <c r="G1892" t="s">
        <v>8223</v>
      </c>
      <c r="H1892" t="s">
        <v>8245</v>
      </c>
      <c r="I1892">
        <v>1355597528</v>
      </c>
      <c r="J1892" s="12">
        <f t="shared" si="58"/>
        <v>41258.536203703705</v>
      </c>
      <c r="K1892">
        <v>1353005528</v>
      </c>
      <c r="L1892" s="12">
        <f t="shared" si="59"/>
        <v>41228.536203703705</v>
      </c>
      <c r="M1892" t="b">
        <v>0</v>
      </c>
      <c r="N1892">
        <v>246</v>
      </c>
      <c r="O1892" s="7">
        <f>E1892/D1892</f>
        <v>1.4458441666666668</v>
      </c>
      <c r="P1892" s="8">
        <f>E1892/N1892</f>
        <v>70.5289837398374</v>
      </c>
      <c r="Q1892" t="str">
        <f>LEFT(T1892, FIND("/",T1892)-1)</f>
        <v>music</v>
      </c>
      <c r="R1892" t="str">
        <f>RIGHT(T1892,LEN(T1892)-FIND("/",T1892))</f>
        <v>indie rock</v>
      </c>
      <c r="S1892" t="b">
        <v>1</v>
      </c>
      <c r="T1892" t="s">
        <v>8267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8218</v>
      </c>
      <c r="G1893" t="s">
        <v>8223</v>
      </c>
      <c r="H1893" t="s">
        <v>8245</v>
      </c>
      <c r="I1893">
        <v>1279778400</v>
      </c>
      <c r="J1893" s="12">
        <f t="shared" si="58"/>
        <v>40381</v>
      </c>
      <c r="K1893">
        <v>1275851354</v>
      </c>
      <c r="L1893" s="12">
        <f t="shared" si="59"/>
        <v>40335.548078703701</v>
      </c>
      <c r="M1893" t="b">
        <v>0</v>
      </c>
      <c r="N1893">
        <v>120</v>
      </c>
      <c r="O1893" s="7">
        <f>E1893/D1893</f>
        <v>1.0555000000000001</v>
      </c>
      <c r="P1893" s="8">
        <f>E1893/N1893</f>
        <v>87.958333333333329</v>
      </c>
      <c r="Q1893" t="str">
        <f>LEFT(T1893, FIND("/",T1893)-1)</f>
        <v>music</v>
      </c>
      <c r="R1893" t="str">
        <f>RIGHT(T1893,LEN(T1893)-FIND("/",T1893))</f>
        <v>indie rock</v>
      </c>
      <c r="S1893" t="b">
        <v>1</v>
      </c>
      <c r="T1893" t="s">
        <v>8267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8218</v>
      </c>
      <c r="G1894" t="s">
        <v>8223</v>
      </c>
      <c r="H1894" t="s">
        <v>8245</v>
      </c>
      <c r="I1894">
        <v>1307459881</v>
      </c>
      <c r="J1894" s="12">
        <f t="shared" si="58"/>
        <v>40701.387511574074</v>
      </c>
      <c r="K1894">
        <v>1304867881</v>
      </c>
      <c r="L1894" s="12">
        <f t="shared" si="59"/>
        <v>40671.387511574074</v>
      </c>
      <c r="M1894" t="b">
        <v>0</v>
      </c>
      <c r="N1894">
        <v>26</v>
      </c>
      <c r="O1894" s="7">
        <f>E1894/D1894</f>
        <v>1.3660000000000001</v>
      </c>
      <c r="P1894" s="8">
        <f>E1894/N1894</f>
        <v>26.26923076923077</v>
      </c>
      <c r="Q1894" t="str">
        <f>LEFT(T1894, FIND("/",T1894)-1)</f>
        <v>music</v>
      </c>
      <c r="R1894" t="str">
        <f>RIGHT(T1894,LEN(T1894)-FIND("/",T1894))</f>
        <v>indie rock</v>
      </c>
      <c r="S1894" t="b">
        <v>1</v>
      </c>
      <c r="T1894" t="s">
        <v>8267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8218</v>
      </c>
      <c r="G1895" t="s">
        <v>8223</v>
      </c>
      <c r="H1895" t="s">
        <v>8245</v>
      </c>
      <c r="I1895">
        <v>1302926340</v>
      </c>
      <c r="J1895" s="12">
        <f t="shared" si="58"/>
        <v>40648.915972222225</v>
      </c>
      <c r="K1895">
        <v>1301524585</v>
      </c>
      <c r="L1895" s="12">
        <f t="shared" si="59"/>
        <v>40632.69195601852</v>
      </c>
      <c r="M1895" t="b">
        <v>0</v>
      </c>
      <c r="N1895">
        <v>45</v>
      </c>
      <c r="O1895" s="7">
        <f>E1895/D1895</f>
        <v>1.04</v>
      </c>
      <c r="P1895" s="8">
        <f>E1895/N1895</f>
        <v>57.777777777777779</v>
      </c>
      <c r="Q1895" t="str">
        <f>LEFT(T1895, FIND("/",T1895)-1)</f>
        <v>music</v>
      </c>
      <c r="R1895" t="str">
        <f>RIGHT(T1895,LEN(T1895)-FIND("/",T1895))</f>
        <v>indie rock</v>
      </c>
      <c r="S1895" t="b">
        <v>1</v>
      </c>
      <c r="T1895" t="s">
        <v>8267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8218</v>
      </c>
      <c r="G1896" t="s">
        <v>8223</v>
      </c>
      <c r="H1896" t="s">
        <v>8245</v>
      </c>
      <c r="I1896">
        <v>1329082983</v>
      </c>
      <c r="J1896" s="12">
        <f t="shared" si="58"/>
        <v>40951.654895833337</v>
      </c>
      <c r="K1896">
        <v>1326404583</v>
      </c>
      <c r="L1896" s="12">
        <f t="shared" si="59"/>
        <v>40920.654895833337</v>
      </c>
      <c r="M1896" t="b">
        <v>0</v>
      </c>
      <c r="N1896">
        <v>20</v>
      </c>
      <c r="O1896" s="7">
        <f>E1896/D1896</f>
        <v>1.145</v>
      </c>
      <c r="P1896" s="8">
        <f>E1896/N1896</f>
        <v>57.25</v>
      </c>
      <c r="Q1896" t="str">
        <f>LEFT(T1896, FIND("/",T1896)-1)</f>
        <v>music</v>
      </c>
      <c r="R1896" t="str">
        <f>RIGHT(T1896,LEN(T1896)-FIND("/",T1896))</f>
        <v>indie rock</v>
      </c>
      <c r="S1896" t="b">
        <v>1</v>
      </c>
      <c r="T1896" t="s">
        <v>8267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8218</v>
      </c>
      <c r="G1897" t="s">
        <v>8223</v>
      </c>
      <c r="H1897" t="s">
        <v>8245</v>
      </c>
      <c r="I1897">
        <v>1445363722</v>
      </c>
      <c r="J1897" s="12">
        <f t="shared" si="58"/>
        <v>42297.496782407412</v>
      </c>
      <c r="K1897">
        <v>1442771722</v>
      </c>
      <c r="L1897" s="12">
        <f t="shared" si="59"/>
        <v>42267.496782407412</v>
      </c>
      <c r="M1897" t="b">
        <v>0</v>
      </c>
      <c r="N1897">
        <v>47</v>
      </c>
      <c r="O1897" s="7">
        <f>E1897/D1897</f>
        <v>1.0171957671957672</v>
      </c>
      <c r="P1897" s="8">
        <f>E1897/N1897</f>
        <v>196.34042553191489</v>
      </c>
      <c r="Q1897" t="str">
        <f>LEFT(T1897, FIND("/",T1897)-1)</f>
        <v>music</v>
      </c>
      <c r="R1897" t="str">
        <f>RIGHT(T1897,LEN(T1897)-FIND("/",T1897))</f>
        <v>indie rock</v>
      </c>
      <c r="S1897" t="b">
        <v>1</v>
      </c>
      <c r="T1897" t="s">
        <v>8267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8218</v>
      </c>
      <c r="G1898" t="s">
        <v>8223</v>
      </c>
      <c r="H1898" t="s">
        <v>8245</v>
      </c>
      <c r="I1898">
        <v>1334250165</v>
      </c>
      <c r="J1898" s="12">
        <f t="shared" si="58"/>
        <v>41011.460243055553</v>
      </c>
      <c r="K1898">
        <v>1331658165</v>
      </c>
      <c r="L1898" s="12">
        <f t="shared" si="59"/>
        <v>40981.460243055553</v>
      </c>
      <c r="M1898" t="b">
        <v>0</v>
      </c>
      <c r="N1898">
        <v>13</v>
      </c>
      <c r="O1898" s="7">
        <f>E1898/D1898</f>
        <v>1.2394678492239468</v>
      </c>
      <c r="P1898" s="8">
        <f>E1898/N1898</f>
        <v>43</v>
      </c>
      <c r="Q1898" t="str">
        <f>LEFT(T1898, FIND("/",T1898)-1)</f>
        <v>music</v>
      </c>
      <c r="R1898" t="str">
        <f>RIGHT(T1898,LEN(T1898)-FIND("/",T1898))</f>
        <v>indie rock</v>
      </c>
      <c r="S1898" t="b">
        <v>1</v>
      </c>
      <c r="T1898" t="s">
        <v>8267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8218</v>
      </c>
      <c r="G1899" t="s">
        <v>8223</v>
      </c>
      <c r="H1899" t="s">
        <v>8245</v>
      </c>
      <c r="I1899">
        <v>1393966800</v>
      </c>
      <c r="J1899" s="12">
        <f t="shared" si="58"/>
        <v>41702.625</v>
      </c>
      <c r="K1899">
        <v>1392040806</v>
      </c>
      <c r="L1899" s="12">
        <f t="shared" si="59"/>
        <v>41680.333402777782</v>
      </c>
      <c r="M1899" t="b">
        <v>0</v>
      </c>
      <c r="N1899">
        <v>183</v>
      </c>
      <c r="O1899" s="7">
        <f>E1899/D1899</f>
        <v>1.0245669291338582</v>
      </c>
      <c r="P1899" s="8">
        <f>E1899/N1899</f>
        <v>35.551912568306008</v>
      </c>
      <c r="Q1899" t="str">
        <f>LEFT(T1899, FIND("/",T1899)-1)</f>
        <v>music</v>
      </c>
      <c r="R1899" t="str">
        <f>RIGHT(T1899,LEN(T1899)-FIND("/",T1899))</f>
        <v>indie rock</v>
      </c>
      <c r="S1899" t="b">
        <v>1</v>
      </c>
      <c r="T1899" t="s">
        <v>8267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8218</v>
      </c>
      <c r="G1900" t="s">
        <v>8223</v>
      </c>
      <c r="H1900" t="s">
        <v>8245</v>
      </c>
      <c r="I1900">
        <v>1454349600</v>
      </c>
      <c r="J1900" s="12">
        <f t="shared" si="58"/>
        <v>42401.5</v>
      </c>
      <c r="K1900">
        <v>1451277473</v>
      </c>
      <c r="L1900" s="12">
        <f t="shared" si="59"/>
        <v>42365.942974537036</v>
      </c>
      <c r="M1900" t="b">
        <v>0</v>
      </c>
      <c r="N1900">
        <v>21</v>
      </c>
      <c r="O1900" s="7">
        <f>E1900/D1900</f>
        <v>1.4450000000000001</v>
      </c>
      <c r="P1900" s="8">
        <f>E1900/N1900</f>
        <v>68.80952380952381</v>
      </c>
      <c r="Q1900" t="str">
        <f>LEFT(T1900, FIND("/",T1900)-1)</f>
        <v>music</v>
      </c>
      <c r="R1900" t="str">
        <f>RIGHT(T1900,LEN(T1900)-FIND("/",T1900))</f>
        <v>indie rock</v>
      </c>
      <c r="S1900" t="b">
        <v>1</v>
      </c>
      <c r="T1900" t="s">
        <v>8267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8218</v>
      </c>
      <c r="G1901" t="s">
        <v>8223</v>
      </c>
      <c r="H1901" t="s">
        <v>8245</v>
      </c>
      <c r="I1901">
        <v>1427319366</v>
      </c>
      <c r="J1901" s="12">
        <f t="shared" si="58"/>
        <v>42088.65006944444</v>
      </c>
      <c r="K1901">
        <v>1424730966</v>
      </c>
      <c r="L1901" s="12">
        <f t="shared" si="59"/>
        <v>42058.691736111112</v>
      </c>
      <c r="M1901" t="b">
        <v>0</v>
      </c>
      <c r="N1901">
        <v>42</v>
      </c>
      <c r="O1901" s="7">
        <f>E1901/D1901</f>
        <v>1.3333333333333333</v>
      </c>
      <c r="P1901" s="8">
        <f>E1901/N1901</f>
        <v>28.571428571428573</v>
      </c>
      <c r="Q1901" t="str">
        <f>LEFT(T1901, FIND("/",T1901)-1)</f>
        <v>music</v>
      </c>
      <c r="R1901" t="str">
        <f>RIGHT(T1901,LEN(T1901)-FIND("/",T1901))</f>
        <v>indie rock</v>
      </c>
      <c r="S1901" t="b">
        <v>1</v>
      </c>
      <c r="T1901" t="s">
        <v>8267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8218</v>
      </c>
      <c r="G1902" t="s">
        <v>8223</v>
      </c>
      <c r="H1902" t="s">
        <v>8245</v>
      </c>
      <c r="I1902">
        <v>1349517540</v>
      </c>
      <c r="J1902" s="12">
        <f t="shared" si="58"/>
        <v>41188.165972222225</v>
      </c>
      <c r="K1902">
        <v>1347137731</v>
      </c>
      <c r="L1902" s="12">
        <f t="shared" si="59"/>
        <v>41160.621886574074</v>
      </c>
      <c r="M1902" t="b">
        <v>0</v>
      </c>
      <c r="N1902">
        <v>54</v>
      </c>
      <c r="O1902" s="7">
        <f>E1902/D1902</f>
        <v>1.0936440000000001</v>
      </c>
      <c r="P1902" s="8">
        <f>E1902/N1902</f>
        <v>50.631666666666668</v>
      </c>
      <c r="Q1902" t="str">
        <f>LEFT(T1902, FIND("/",T1902)-1)</f>
        <v>music</v>
      </c>
      <c r="R1902" t="str">
        <f>RIGHT(T1902,LEN(T1902)-FIND("/",T1902))</f>
        <v>indie rock</v>
      </c>
      <c r="S1902" t="b">
        <v>1</v>
      </c>
      <c r="T1902" t="s">
        <v>8267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8220</v>
      </c>
      <c r="G1903" t="s">
        <v>8224</v>
      </c>
      <c r="H1903" t="s">
        <v>8245</v>
      </c>
      <c r="I1903">
        <v>1432299600</v>
      </c>
      <c r="J1903" s="12">
        <f t="shared" si="58"/>
        <v>42146.291666666672</v>
      </c>
      <c r="K1903">
        <v>1429707729</v>
      </c>
      <c r="L1903" s="12">
        <f t="shared" si="59"/>
        <v>42116.29315972222</v>
      </c>
      <c r="M1903" t="b">
        <v>0</v>
      </c>
      <c r="N1903">
        <v>25</v>
      </c>
      <c r="O1903" s="7">
        <f>E1903/D1903</f>
        <v>2.696969696969697E-2</v>
      </c>
      <c r="P1903" s="8">
        <f>E1903/N1903</f>
        <v>106.8</v>
      </c>
      <c r="Q1903" t="str">
        <f>LEFT(T1903, FIND("/",T1903)-1)</f>
        <v>technology</v>
      </c>
      <c r="R1903" t="str">
        <f>RIGHT(T1903,LEN(T1903)-FIND("/",T1903))</f>
        <v>gadgets</v>
      </c>
      <c r="S1903" t="b">
        <v>0</v>
      </c>
      <c r="T1903" t="s">
        <v>8282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8220</v>
      </c>
      <c r="G1904" t="s">
        <v>8232</v>
      </c>
      <c r="H1904" t="s">
        <v>8245</v>
      </c>
      <c r="I1904">
        <v>1425495447</v>
      </c>
      <c r="J1904" s="12">
        <f t="shared" si="58"/>
        <v>42067.539895833332</v>
      </c>
      <c r="K1904">
        <v>1422903447</v>
      </c>
      <c r="L1904" s="12">
        <f t="shared" si="59"/>
        <v>42037.539895833332</v>
      </c>
      <c r="M1904" t="b">
        <v>0</v>
      </c>
      <c r="N1904">
        <v>3</v>
      </c>
      <c r="O1904" s="7">
        <f>E1904/D1904</f>
        <v>1.2E-2</v>
      </c>
      <c r="P1904" s="8">
        <f>E1904/N1904</f>
        <v>4</v>
      </c>
      <c r="Q1904" t="str">
        <f>LEFT(T1904, FIND("/",T1904)-1)</f>
        <v>technology</v>
      </c>
      <c r="R1904" t="str">
        <f>RIGHT(T1904,LEN(T1904)-FIND("/",T1904))</f>
        <v>gadgets</v>
      </c>
      <c r="S1904" t="b">
        <v>0</v>
      </c>
      <c r="T1904" t="s">
        <v>8282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8220</v>
      </c>
      <c r="G1905" t="s">
        <v>8223</v>
      </c>
      <c r="H1905" t="s">
        <v>8245</v>
      </c>
      <c r="I1905">
        <v>1485541791</v>
      </c>
      <c r="J1905" s="12">
        <f t="shared" si="58"/>
        <v>42762.520729166667</v>
      </c>
      <c r="K1905">
        <v>1480357791</v>
      </c>
      <c r="L1905" s="12">
        <f t="shared" si="59"/>
        <v>42702.520729166667</v>
      </c>
      <c r="M1905" t="b">
        <v>0</v>
      </c>
      <c r="N1905">
        <v>41</v>
      </c>
      <c r="O1905" s="7">
        <f>E1905/D1905</f>
        <v>0.46600000000000003</v>
      </c>
      <c r="P1905" s="8">
        <f>E1905/N1905</f>
        <v>34.097560975609753</v>
      </c>
      <c r="Q1905" t="str">
        <f>LEFT(T1905, FIND("/",T1905)-1)</f>
        <v>technology</v>
      </c>
      <c r="R1905" t="str">
        <f>RIGHT(T1905,LEN(T1905)-FIND("/",T1905))</f>
        <v>gadgets</v>
      </c>
      <c r="S1905" t="b">
        <v>0</v>
      </c>
      <c r="T1905" t="s">
        <v>8282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8220</v>
      </c>
      <c r="G1906" t="s">
        <v>8223</v>
      </c>
      <c r="H1906" t="s">
        <v>8245</v>
      </c>
      <c r="I1906">
        <v>1451752021</v>
      </c>
      <c r="J1906" s="12">
        <f t="shared" si="58"/>
        <v>42371.435428240744</v>
      </c>
      <c r="K1906">
        <v>1447864021</v>
      </c>
      <c r="L1906" s="12">
        <f t="shared" si="59"/>
        <v>42326.435428240744</v>
      </c>
      <c r="M1906" t="b">
        <v>0</v>
      </c>
      <c r="N1906">
        <v>2</v>
      </c>
      <c r="O1906" s="7">
        <f>E1906/D1906</f>
        <v>1E-3</v>
      </c>
      <c r="P1906" s="8">
        <f>E1906/N1906</f>
        <v>25</v>
      </c>
      <c r="Q1906" t="str">
        <f>LEFT(T1906, FIND("/",T1906)-1)</f>
        <v>technology</v>
      </c>
      <c r="R1906" t="str">
        <f>RIGHT(T1906,LEN(T1906)-FIND("/",T1906))</f>
        <v>gadgets</v>
      </c>
      <c r="S1906" t="b">
        <v>0</v>
      </c>
      <c r="T1906" t="s">
        <v>8282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8220</v>
      </c>
      <c r="G1907" t="s">
        <v>8223</v>
      </c>
      <c r="H1907" t="s">
        <v>8245</v>
      </c>
      <c r="I1907">
        <v>1410127994</v>
      </c>
      <c r="J1907" s="12">
        <f t="shared" si="58"/>
        <v>41889.675856481481</v>
      </c>
      <c r="K1907">
        <v>1407535994</v>
      </c>
      <c r="L1907" s="12">
        <f t="shared" si="59"/>
        <v>41859.675856481481</v>
      </c>
      <c r="M1907" t="b">
        <v>0</v>
      </c>
      <c r="N1907">
        <v>4</v>
      </c>
      <c r="O1907" s="7">
        <f>E1907/D1907</f>
        <v>1.6800000000000001E-3</v>
      </c>
      <c r="P1907" s="8">
        <f>E1907/N1907</f>
        <v>10.5</v>
      </c>
      <c r="Q1907" t="str">
        <f>LEFT(T1907, FIND("/",T1907)-1)</f>
        <v>technology</v>
      </c>
      <c r="R1907" t="str">
        <f>RIGHT(T1907,LEN(T1907)-FIND("/",T1907))</f>
        <v>gadgets</v>
      </c>
      <c r="S1907" t="b">
        <v>0</v>
      </c>
      <c r="T1907" t="s">
        <v>8282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8220</v>
      </c>
      <c r="G1908" t="s">
        <v>8223</v>
      </c>
      <c r="H1908" t="s">
        <v>8245</v>
      </c>
      <c r="I1908">
        <v>1466697983</v>
      </c>
      <c r="J1908" s="12">
        <f t="shared" si="58"/>
        <v>42544.421099537038</v>
      </c>
      <c r="K1908">
        <v>1464105983</v>
      </c>
      <c r="L1908" s="12">
        <f t="shared" si="59"/>
        <v>42514.421099537038</v>
      </c>
      <c r="M1908" t="b">
        <v>0</v>
      </c>
      <c r="N1908">
        <v>99</v>
      </c>
      <c r="O1908" s="7">
        <f>E1908/D1908</f>
        <v>0.42759999999999998</v>
      </c>
      <c r="P1908" s="8">
        <f>E1908/N1908</f>
        <v>215.95959595959596</v>
      </c>
      <c r="Q1908" t="str">
        <f>LEFT(T1908, FIND("/",T1908)-1)</f>
        <v>technology</v>
      </c>
      <c r="R1908" t="str">
        <f>RIGHT(T1908,LEN(T1908)-FIND("/",T1908))</f>
        <v>gadgets</v>
      </c>
      <c r="S1908" t="b">
        <v>0</v>
      </c>
      <c r="T1908" t="s">
        <v>8282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8220</v>
      </c>
      <c r="G1909" t="s">
        <v>8223</v>
      </c>
      <c r="H1909" t="s">
        <v>8245</v>
      </c>
      <c r="I1909">
        <v>1400853925</v>
      </c>
      <c r="J1909" s="12">
        <f t="shared" si="58"/>
        <v>41782.337094907409</v>
      </c>
      <c r="K1909">
        <v>1399557925</v>
      </c>
      <c r="L1909" s="12">
        <f t="shared" si="59"/>
        <v>41767.337094907409</v>
      </c>
      <c r="M1909" t="b">
        <v>0</v>
      </c>
      <c r="N1909">
        <v>4</v>
      </c>
      <c r="O1909" s="7">
        <f>E1909/D1909</f>
        <v>2.8333333333333335E-3</v>
      </c>
      <c r="P1909" s="8">
        <f>E1909/N1909</f>
        <v>21.25</v>
      </c>
      <c r="Q1909" t="str">
        <f>LEFT(T1909, FIND("/",T1909)-1)</f>
        <v>technology</v>
      </c>
      <c r="R1909" t="str">
        <f>RIGHT(T1909,LEN(T1909)-FIND("/",T1909))</f>
        <v>gadgets</v>
      </c>
      <c r="S1909" t="b">
        <v>0</v>
      </c>
      <c r="T1909" t="s">
        <v>8282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8220</v>
      </c>
      <c r="G1910" t="s">
        <v>8223</v>
      </c>
      <c r="H1910" t="s">
        <v>8245</v>
      </c>
      <c r="I1910">
        <v>1483048900</v>
      </c>
      <c r="J1910" s="12">
        <f t="shared" si="58"/>
        <v>42733.667824074073</v>
      </c>
      <c r="K1910">
        <v>1480456900</v>
      </c>
      <c r="L1910" s="12">
        <f t="shared" si="59"/>
        <v>42703.667824074073</v>
      </c>
      <c r="M1910" t="b">
        <v>0</v>
      </c>
      <c r="N1910">
        <v>4</v>
      </c>
      <c r="O1910" s="7">
        <f>E1910/D1910</f>
        <v>1.7319999999999999E-2</v>
      </c>
      <c r="P1910" s="8">
        <f>E1910/N1910</f>
        <v>108.25</v>
      </c>
      <c r="Q1910" t="str">
        <f>LEFT(T1910, FIND("/",T1910)-1)</f>
        <v>technology</v>
      </c>
      <c r="R1910" t="str">
        <f>RIGHT(T1910,LEN(T1910)-FIND("/",T1910))</f>
        <v>gadgets</v>
      </c>
      <c r="S1910" t="b">
        <v>0</v>
      </c>
      <c r="T1910" t="s">
        <v>8282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8220</v>
      </c>
      <c r="G1911" t="s">
        <v>8223</v>
      </c>
      <c r="H1911" t="s">
        <v>8245</v>
      </c>
      <c r="I1911">
        <v>1414059479</v>
      </c>
      <c r="J1911" s="12">
        <f t="shared" si="58"/>
        <v>41935.179155092592</v>
      </c>
      <c r="K1911">
        <v>1411467479</v>
      </c>
      <c r="L1911" s="12">
        <f t="shared" si="59"/>
        <v>41905.179155092592</v>
      </c>
      <c r="M1911" t="b">
        <v>0</v>
      </c>
      <c r="N1911">
        <v>38</v>
      </c>
      <c r="O1911" s="7">
        <f>E1911/D1911</f>
        <v>0.14111428571428572</v>
      </c>
      <c r="P1911" s="8">
        <f>E1911/N1911</f>
        <v>129.97368421052633</v>
      </c>
      <c r="Q1911" t="str">
        <f>LEFT(T1911, FIND("/",T1911)-1)</f>
        <v>technology</v>
      </c>
      <c r="R1911" t="str">
        <f>RIGHT(T1911,LEN(T1911)-FIND("/",T1911))</f>
        <v>gadgets</v>
      </c>
      <c r="S1911" t="b">
        <v>0</v>
      </c>
      <c r="T1911" t="s">
        <v>8282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8220</v>
      </c>
      <c r="G1912" t="s">
        <v>8232</v>
      </c>
      <c r="H1912" t="s">
        <v>8245</v>
      </c>
      <c r="I1912">
        <v>1446331500</v>
      </c>
      <c r="J1912" s="12">
        <f t="shared" si="58"/>
        <v>42308.697916666672</v>
      </c>
      <c r="K1912">
        <v>1442531217</v>
      </c>
      <c r="L1912" s="12">
        <f t="shared" si="59"/>
        <v>42264.713159722218</v>
      </c>
      <c r="M1912" t="b">
        <v>0</v>
      </c>
      <c r="N1912">
        <v>285</v>
      </c>
      <c r="O1912" s="7">
        <f>E1912/D1912</f>
        <v>0.39395294117647056</v>
      </c>
      <c r="P1912" s="8">
        <f>E1912/N1912</f>
        <v>117.49473684210527</v>
      </c>
      <c r="Q1912" t="str">
        <f>LEFT(T1912, FIND("/",T1912)-1)</f>
        <v>technology</v>
      </c>
      <c r="R1912" t="str">
        <f>RIGHT(T1912,LEN(T1912)-FIND("/",T1912))</f>
        <v>gadgets</v>
      </c>
      <c r="S1912" t="b">
        <v>0</v>
      </c>
      <c r="T1912" t="s">
        <v>8282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8220</v>
      </c>
      <c r="G1913" t="s">
        <v>8227</v>
      </c>
      <c r="H1913" t="s">
        <v>8245</v>
      </c>
      <c r="I1913">
        <v>1407545334</v>
      </c>
      <c r="J1913" s="12">
        <f t="shared" si="58"/>
        <v>41859.783958333333</v>
      </c>
      <c r="K1913">
        <v>1404953334</v>
      </c>
      <c r="L1913" s="12">
        <f t="shared" si="59"/>
        <v>41829.783958333333</v>
      </c>
      <c r="M1913" t="b">
        <v>0</v>
      </c>
      <c r="N1913">
        <v>1</v>
      </c>
      <c r="O1913" s="7">
        <f>E1913/D1913</f>
        <v>2.3529411764705883E-4</v>
      </c>
      <c r="P1913" s="8">
        <f>E1913/N1913</f>
        <v>10</v>
      </c>
      <c r="Q1913" t="str">
        <f>LEFT(T1913, FIND("/",T1913)-1)</f>
        <v>technology</v>
      </c>
      <c r="R1913" t="str">
        <f>RIGHT(T1913,LEN(T1913)-FIND("/",T1913))</f>
        <v>gadgets</v>
      </c>
      <c r="S1913" t="b">
        <v>0</v>
      </c>
      <c r="T1913" t="s">
        <v>8282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8220</v>
      </c>
      <c r="G1914" t="s">
        <v>8223</v>
      </c>
      <c r="H1914" t="s">
        <v>8245</v>
      </c>
      <c r="I1914">
        <v>1433395560</v>
      </c>
      <c r="J1914" s="12">
        <f t="shared" si="58"/>
        <v>42158.976388888885</v>
      </c>
      <c r="K1914">
        <v>1430803560</v>
      </c>
      <c r="L1914" s="12">
        <f t="shared" si="59"/>
        <v>42128.976388888885</v>
      </c>
      <c r="M1914" t="b">
        <v>0</v>
      </c>
      <c r="N1914">
        <v>42</v>
      </c>
      <c r="O1914" s="7">
        <f>E1914/D1914</f>
        <v>0.59299999999999997</v>
      </c>
      <c r="P1914" s="8">
        <f>E1914/N1914</f>
        <v>70.595238095238102</v>
      </c>
      <c r="Q1914" t="str">
        <f>LEFT(T1914, FIND("/",T1914)-1)</f>
        <v>technology</v>
      </c>
      <c r="R1914" t="str">
        <f>RIGHT(T1914,LEN(T1914)-FIND("/",T1914))</f>
        <v>gadgets</v>
      </c>
      <c r="S1914" t="b">
        <v>0</v>
      </c>
      <c r="T1914" t="s">
        <v>8282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8220</v>
      </c>
      <c r="G1915" t="s">
        <v>8224</v>
      </c>
      <c r="H1915" t="s">
        <v>8245</v>
      </c>
      <c r="I1915">
        <v>1412770578</v>
      </c>
      <c r="J1915" s="12">
        <f t="shared" si="58"/>
        <v>41920.261319444442</v>
      </c>
      <c r="K1915">
        <v>1410178578</v>
      </c>
      <c r="L1915" s="12">
        <f t="shared" si="59"/>
        <v>41890.261319444442</v>
      </c>
      <c r="M1915" t="b">
        <v>0</v>
      </c>
      <c r="N1915">
        <v>26</v>
      </c>
      <c r="O1915" s="7">
        <f>E1915/D1915</f>
        <v>1.3270833333333334E-2</v>
      </c>
      <c r="P1915" s="8">
        <f>E1915/N1915</f>
        <v>24.5</v>
      </c>
      <c r="Q1915" t="str">
        <f>LEFT(T1915, FIND("/",T1915)-1)</f>
        <v>technology</v>
      </c>
      <c r="R1915" t="str">
        <f>RIGHT(T1915,LEN(T1915)-FIND("/",T1915))</f>
        <v>gadgets</v>
      </c>
      <c r="S1915" t="b">
        <v>0</v>
      </c>
      <c r="T1915" t="s">
        <v>8282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8220</v>
      </c>
      <c r="G1916" t="s">
        <v>8223</v>
      </c>
      <c r="H1916" t="s">
        <v>8245</v>
      </c>
      <c r="I1916">
        <v>1414814340</v>
      </c>
      <c r="J1916" s="12">
        <f t="shared" si="58"/>
        <v>41943.915972222225</v>
      </c>
      <c r="K1916">
        <v>1413519073</v>
      </c>
      <c r="L1916" s="12">
        <f t="shared" si="59"/>
        <v>41928.924456018518</v>
      </c>
      <c r="M1916" t="b">
        <v>0</v>
      </c>
      <c r="N1916">
        <v>2</v>
      </c>
      <c r="O1916" s="7">
        <f>E1916/D1916</f>
        <v>9.0090090090090086E-2</v>
      </c>
      <c r="P1916" s="8">
        <f>E1916/N1916</f>
        <v>30</v>
      </c>
      <c r="Q1916" t="str">
        <f>LEFT(T1916, FIND("/",T1916)-1)</f>
        <v>technology</v>
      </c>
      <c r="R1916" t="str">
        <f>RIGHT(T1916,LEN(T1916)-FIND("/",T1916))</f>
        <v>gadgets</v>
      </c>
      <c r="S1916" t="b">
        <v>0</v>
      </c>
      <c r="T1916" t="s">
        <v>8282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8220</v>
      </c>
      <c r="G1917" t="s">
        <v>8223</v>
      </c>
      <c r="H1917" t="s">
        <v>8245</v>
      </c>
      <c r="I1917">
        <v>1409620222</v>
      </c>
      <c r="J1917" s="12">
        <f t="shared" si="58"/>
        <v>41883.79886574074</v>
      </c>
      <c r="K1917">
        <v>1407892222</v>
      </c>
      <c r="L1917" s="12">
        <f t="shared" si="59"/>
        <v>41863.79886574074</v>
      </c>
      <c r="M1917" t="b">
        <v>0</v>
      </c>
      <c r="N1917">
        <v>4</v>
      </c>
      <c r="O1917" s="7">
        <f>E1917/D1917</f>
        <v>1.6E-2</v>
      </c>
      <c r="P1917" s="8">
        <f>E1917/N1917</f>
        <v>2</v>
      </c>
      <c r="Q1917" t="str">
        <f>LEFT(T1917, FIND("/",T1917)-1)</f>
        <v>technology</v>
      </c>
      <c r="R1917" t="str">
        <f>RIGHT(T1917,LEN(T1917)-FIND("/",T1917))</f>
        <v>gadgets</v>
      </c>
      <c r="S1917" t="b">
        <v>0</v>
      </c>
      <c r="T1917" t="s">
        <v>8282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8220</v>
      </c>
      <c r="G1918" t="s">
        <v>8223</v>
      </c>
      <c r="H1918" t="s">
        <v>8245</v>
      </c>
      <c r="I1918">
        <v>1478542375</v>
      </c>
      <c r="J1918" s="12">
        <f t="shared" si="58"/>
        <v>42681.508969907409</v>
      </c>
      <c r="K1918">
        <v>1476378775</v>
      </c>
      <c r="L1918" s="12">
        <f t="shared" si="59"/>
        <v>42656.467303240745</v>
      </c>
      <c r="M1918" t="b">
        <v>0</v>
      </c>
      <c r="N1918">
        <v>6</v>
      </c>
      <c r="O1918" s="7">
        <f>E1918/D1918</f>
        <v>5.1000000000000004E-3</v>
      </c>
      <c r="P1918" s="8">
        <f>E1918/N1918</f>
        <v>17</v>
      </c>
      <c r="Q1918" t="str">
        <f>LEFT(T1918, FIND("/",T1918)-1)</f>
        <v>technology</v>
      </c>
      <c r="R1918" t="str">
        <f>RIGHT(T1918,LEN(T1918)-FIND("/",T1918))</f>
        <v>gadgets</v>
      </c>
      <c r="S1918" t="b">
        <v>0</v>
      </c>
      <c r="T1918" t="s">
        <v>8282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8220</v>
      </c>
      <c r="G1919" t="s">
        <v>8230</v>
      </c>
      <c r="H1919" t="s">
        <v>8245</v>
      </c>
      <c r="I1919">
        <v>1486708133</v>
      </c>
      <c r="J1919" s="12">
        <f t="shared" si="58"/>
        <v>42776.020057870366</v>
      </c>
      <c r="K1919">
        <v>1484116133</v>
      </c>
      <c r="L1919" s="12">
        <f t="shared" si="59"/>
        <v>42746.020057870366</v>
      </c>
      <c r="M1919" t="b">
        <v>0</v>
      </c>
      <c r="N1919">
        <v>70</v>
      </c>
      <c r="O1919" s="7">
        <f>E1919/D1919</f>
        <v>0.52570512820512816</v>
      </c>
      <c r="P1919" s="8">
        <f>E1919/N1919</f>
        <v>2928.9285714285716</v>
      </c>
      <c r="Q1919" t="str">
        <f>LEFT(T1919, FIND("/",T1919)-1)</f>
        <v>technology</v>
      </c>
      <c r="R1919" t="str">
        <f>RIGHT(T1919,LEN(T1919)-FIND("/",T1919))</f>
        <v>gadgets</v>
      </c>
      <c r="S1919" t="b">
        <v>0</v>
      </c>
      <c r="T1919" t="s">
        <v>8282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8220</v>
      </c>
      <c r="G1920" t="s">
        <v>8223</v>
      </c>
      <c r="H1920" t="s">
        <v>8245</v>
      </c>
      <c r="I1920">
        <v>1407869851</v>
      </c>
      <c r="J1920" s="12">
        <f t="shared" si="58"/>
        <v>41863.539942129632</v>
      </c>
      <c r="K1920">
        <v>1404845851</v>
      </c>
      <c r="L1920" s="12">
        <f t="shared" si="59"/>
        <v>41828.539942129632</v>
      </c>
      <c r="M1920" t="b">
        <v>0</v>
      </c>
      <c r="N1920">
        <v>9</v>
      </c>
      <c r="O1920" s="7">
        <f>E1920/D1920</f>
        <v>1.04E-2</v>
      </c>
      <c r="P1920" s="8">
        <f>E1920/N1920</f>
        <v>28.888888888888889</v>
      </c>
      <c r="Q1920" t="str">
        <f>LEFT(T1920, FIND("/",T1920)-1)</f>
        <v>technology</v>
      </c>
      <c r="R1920" t="str">
        <f>RIGHT(T1920,LEN(T1920)-FIND("/",T1920))</f>
        <v>gadgets</v>
      </c>
      <c r="S1920" t="b">
        <v>0</v>
      </c>
      <c r="T1920" t="s">
        <v>8282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8220</v>
      </c>
      <c r="G1921" t="s">
        <v>8223</v>
      </c>
      <c r="H1921" t="s">
        <v>8245</v>
      </c>
      <c r="I1921">
        <v>1432069249</v>
      </c>
      <c r="J1921" s="12">
        <f t="shared" si="58"/>
        <v>42143.625567129624</v>
      </c>
      <c r="K1921">
        <v>1429477249</v>
      </c>
      <c r="L1921" s="12">
        <f t="shared" si="59"/>
        <v>42113.625567129624</v>
      </c>
      <c r="M1921" t="b">
        <v>0</v>
      </c>
      <c r="N1921">
        <v>8</v>
      </c>
      <c r="O1921" s="7">
        <f>E1921/D1921</f>
        <v>0.47399999999999998</v>
      </c>
      <c r="P1921" s="8">
        <f>E1921/N1921</f>
        <v>29.625</v>
      </c>
      <c r="Q1921" t="str">
        <f>LEFT(T1921, FIND("/",T1921)-1)</f>
        <v>technology</v>
      </c>
      <c r="R1921" t="str">
        <f>RIGHT(T1921,LEN(T1921)-FIND("/",T1921))</f>
        <v>gadgets</v>
      </c>
      <c r="S1921" t="b">
        <v>0</v>
      </c>
      <c r="T1921" t="s">
        <v>8282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8220</v>
      </c>
      <c r="G1922" t="s">
        <v>8224</v>
      </c>
      <c r="H1922" t="s">
        <v>8245</v>
      </c>
      <c r="I1922">
        <v>1445468400</v>
      </c>
      <c r="J1922" s="12">
        <f t="shared" ref="J1922:J1985" si="60">(((I1922/60)/60)/24)+DATE(1970,1,1)+(-6/24)</f>
        <v>42298.708333333328</v>
      </c>
      <c r="K1922">
        <v>1443042061</v>
      </c>
      <c r="L1922" s="12">
        <f t="shared" ref="L1922:L1985" si="61">(((K1922/60)/60)/24)+DATE(1970,1,1)+(-6/24)</f>
        <v>42270.625706018516</v>
      </c>
      <c r="M1922" t="b">
        <v>0</v>
      </c>
      <c r="N1922">
        <v>105</v>
      </c>
      <c r="O1922" s="7">
        <f>E1922/D1922</f>
        <v>0.43030000000000002</v>
      </c>
      <c r="P1922" s="8">
        <f>E1922/N1922</f>
        <v>40.980952380952381</v>
      </c>
      <c r="Q1922" t="str">
        <f>LEFT(T1922, FIND("/",T1922)-1)</f>
        <v>technology</v>
      </c>
      <c r="R1922" t="str">
        <f>RIGHT(T1922,LEN(T1922)-FIND("/",T1922))</f>
        <v>gadgets</v>
      </c>
      <c r="S1922" t="b">
        <v>0</v>
      </c>
      <c r="T1922" t="s">
        <v>8282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8218</v>
      </c>
      <c r="G1923" t="s">
        <v>8223</v>
      </c>
      <c r="H1923" t="s">
        <v>8245</v>
      </c>
      <c r="I1923">
        <v>1342243143</v>
      </c>
      <c r="J1923" s="12">
        <f t="shared" si="60"/>
        <v>41103.971562500003</v>
      </c>
      <c r="K1923">
        <v>1339651143</v>
      </c>
      <c r="L1923" s="12">
        <f t="shared" si="61"/>
        <v>41073.971562500003</v>
      </c>
      <c r="M1923" t="b">
        <v>0</v>
      </c>
      <c r="N1923">
        <v>38</v>
      </c>
      <c r="O1923" s="7">
        <f>E1923/D1923</f>
        <v>1.3680000000000001</v>
      </c>
      <c r="P1923" s="8">
        <f>E1923/N1923</f>
        <v>54</v>
      </c>
      <c r="Q1923" t="str">
        <f>LEFT(T1923, FIND("/",T1923)-1)</f>
        <v>music</v>
      </c>
      <c r="R1923" t="str">
        <f>RIGHT(T1923,LEN(T1923)-FIND("/",T1923))</f>
        <v>indie rock</v>
      </c>
      <c r="S1923" t="b">
        <v>1</v>
      </c>
      <c r="T1923" t="s">
        <v>8267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8218</v>
      </c>
      <c r="G1924" t="s">
        <v>8223</v>
      </c>
      <c r="H1924" t="s">
        <v>8245</v>
      </c>
      <c r="I1924">
        <v>1386828507</v>
      </c>
      <c r="J1924" s="12">
        <f t="shared" si="60"/>
        <v>41620.005868055552</v>
      </c>
      <c r="K1924">
        <v>1384236507</v>
      </c>
      <c r="L1924" s="12">
        <f t="shared" si="61"/>
        <v>41590.005868055552</v>
      </c>
      <c r="M1924" t="b">
        <v>0</v>
      </c>
      <c r="N1924">
        <v>64</v>
      </c>
      <c r="O1924" s="7">
        <f>E1924/D1924</f>
        <v>1.1555</v>
      </c>
      <c r="P1924" s="8">
        <f>E1924/N1924</f>
        <v>36.109375</v>
      </c>
      <c r="Q1924" t="str">
        <f>LEFT(T1924, FIND("/",T1924)-1)</f>
        <v>music</v>
      </c>
      <c r="R1924" t="str">
        <f>RIGHT(T1924,LEN(T1924)-FIND("/",T1924))</f>
        <v>indie rock</v>
      </c>
      <c r="S1924" t="b">
        <v>1</v>
      </c>
      <c r="T1924" t="s">
        <v>8267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8218</v>
      </c>
      <c r="G1925" t="s">
        <v>8223</v>
      </c>
      <c r="H1925" t="s">
        <v>8245</v>
      </c>
      <c r="I1925">
        <v>1317099540</v>
      </c>
      <c r="J1925" s="12">
        <f t="shared" si="60"/>
        <v>40812.957638888889</v>
      </c>
      <c r="K1925">
        <v>1313612532</v>
      </c>
      <c r="L1925" s="12">
        <f t="shared" si="61"/>
        <v>40772.598749999997</v>
      </c>
      <c r="M1925" t="b">
        <v>0</v>
      </c>
      <c r="N1925">
        <v>13</v>
      </c>
      <c r="O1925" s="7">
        <f>E1925/D1925</f>
        <v>2.4079999999999999</v>
      </c>
      <c r="P1925" s="8">
        <f>E1925/N1925</f>
        <v>23.153846153846153</v>
      </c>
      <c r="Q1925" t="str">
        <f>LEFT(T1925, FIND("/",T1925)-1)</f>
        <v>music</v>
      </c>
      <c r="R1925" t="str">
        <f>RIGHT(T1925,LEN(T1925)-FIND("/",T1925))</f>
        <v>indie rock</v>
      </c>
      <c r="S1925" t="b">
        <v>1</v>
      </c>
      <c r="T1925" t="s">
        <v>8267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8218</v>
      </c>
      <c r="G1926" t="s">
        <v>8223</v>
      </c>
      <c r="H1926" t="s">
        <v>8245</v>
      </c>
      <c r="I1926">
        <v>1389814380</v>
      </c>
      <c r="J1926" s="12">
        <f t="shared" si="60"/>
        <v>41654.564583333333</v>
      </c>
      <c r="K1926">
        <v>1387390555</v>
      </c>
      <c r="L1926" s="12">
        <f t="shared" si="61"/>
        <v>41626.511053240742</v>
      </c>
      <c r="M1926" t="b">
        <v>0</v>
      </c>
      <c r="N1926">
        <v>33</v>
      </c>
      <c r="O1926" s="7">
        <f>E1926/D1926</f>
        <v>1.1439999999999999</v>
      </c>
      <c r="P1926" s="8">
        <f>E1926/N1926</f>
        <v>104</v>
      </c>
      <c r="Q1926" t="str">
        <f>LEFT(T1926, FIND("/",T1926)-1)</f>
        <v>music</v>
      </c>
      <c r="R1926" t="str">
        <f>RIGHT(T1926,LEN(T1926)-FIND("/",T1926))</f>
        <v>indie rock</v>
      </c>
      <c r="S1926" t="b">
        <v>1</v>
      </c>
      <c r="T1926" t="s">
        <v>8267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8218</v>
      </c>
      <c r="G1927" t="s">
        <v>8223</v>
      </c>
      <c r="H1927" t="s">
        <v>8245</v>
      </c>
      <c r="I1927">
        <v>1381449600</v>
      </c>
      <c r="J1927" s="12">
        <f t="shared" si="60"/>
        <v>41557.75</v>
      </c>
      <c r="K1927">
        <v>1379540288</v>
      </c>
      <c r="L1927" s="12">
        <f t="shared" si="61"/>
        <v>41535.65148148148</v>
      </c>
      <c r="M1927" t="b">
        <v>0</v>
      </c>
      <c r="N1927">
        <v>52</v>
      </c>
      <c r="O1927" s="7">
        <f>E1927/D1927</f>
        <v>1.1033333333333333</v>
      </c>
      <c r="P1927" s="8">
        <f>E1927/N1927</f>
        <v>31.826923076923077</v>
      </c>
      <c r="Q1927" t="str">
        <f>LEFT(T1927, FIND("/",T1927)-1)</f>
        <v>music</v>
      </c>
      <c r="R1927" t="str">
        <f>RIGHT(T1927,LEN(T1927)-FIND("/",T1927))</f>
        <v>indie rock</v>
      </c>
      <c r="S1927" t="b">
        <v>1</v>
      </c>
      <c r="T1927" t="s">
        <v>8267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8218</v>
      </c>
      <c r="G1928" t="s">
        <v>8223</v>
      </c>
      <c r="H1928" t="s">
        <v>8245</v>
      </c>
      <c r="I1928">
        <v>1288657560</v>
      </c>
      <c r="J1928" s="12">
        <f t="shared" si="60"/>
        <v>40483.768055555556</v>
      </c>
      <c r="K1928">
        <v>1286319256</v>
      </c>
      <c r="L1928" s="12">
        <f t="shared" si="61"/>
        <v>40456.704351851848</v>
      </c>
      <c r="M1928" t="b">
        <v>0</v>
      </c>
      <c r="N1928">
        <v>107</v>
      </c>
      <c r="O1928" s="7">
        <f>E1928/D1928</f>
        <v>1.9537933333333333</v>
      </c>
      <c r="P1928" s="8">
        <f>E1928/N1928</f>
        <v>27.3896261682243</v>
      </c>
      <c r="Q1928" t="str">
        <f>LEFT(T1928, FIND("/",T1928)-1)</f>
        <v>music</v>
      </c>
      <c r="R1928" t="str">
        <f>RIGHT(T1928,LEN(T1928)-FIND("/",T1928))</f>
        <v>indie rock</v>
      </c>
      <c r="S1928" t="b">
        <v>1</v>
      </c>
      <c r="T1928" t="s">
        <v>8267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8218</v>
      </c>
      <c r="G1929" t="s">
        <v>8223</v>
      </c>
      <c r="H1929" t="s">
        <v>8245</v>
      </c>
      <c r="I1929">
        <v>1331182740</v>
      </c>
      <c r="J1929" s="12">
        <f t="shared" si="60"/>
        <v>40975.957638888889</v>
      </c>
      <c r="K1929">
        <v>1329856839</v>
      </c>
      <c r="L1929" s="12">
        <f t="shared" si="61"/>
        <v>40960.611562500002</v>
      </c>
      <c r="M1929" t="b">
        <v>0</v>
      </c>
      <c r="N1929">
        <v>11</v>
      </c>
      <c r="O1929" s="7">
        <f>E1929/D1929</f>
        <v>1.0333333333333334</v>
      </c>
      <c r="P1929" s="8">
        <f>E1929/N1929</f>
        <v>56.363636363636367</v>
      </c>
      <c r="Q1929" t="str">
        <f>LEFT(T1929, FIND("/",T1929)-1)</f>
        <v>music</v>
      </c>
      <c r="R1929" t="str">
        <f>RIGHT(T1929,LEN(T1929)-FIND("/",T1929))</f>
        <v>indie rock</v>
      </c>
      <c r="S1929" t="b">
        <v>1</v>
      </c>
      <c r="T1929" t="s">
        <v>8267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8218</v>
      </c>
      <c r="G1930" t="s">
        <v>8223</v>
      </c>
      <c r="H1930" t="s">
        <v>8245</v>
      </c>
      <c r="I1930">
        <v>1367940794</v>
      </c>
      <c r="J1930" s="12">
        <f t="shared" si="60"/>
        <v>41401.398078703707</v>
      </c>
      <c r="K1930">
        <v>1365348794</v>
      </c>
      <c r="L1930" s="12">
        <f t="shared" si="61"/>
        <v>41371.398078703707</v>
      </c>
      <c r="M1930" t="b">
        <v>0</v>
      </c>
      <c r="N1930">
        <v>34</v>
      </c>
      <c r="O1930" s="7">
        <f>E1930/D1930</f>
        <v>1.031372549019608</v>
      </c>
      <c r="P1930" s="8">
        <f>E1930/N1930</f>
        <v>77.352941176470594</v>
      </c>
      <c r="Q1930" t="str">
        <f>LEFT(T1930, FIND("/",T1930)-1)</f>
        <v>music</v>
      </c>
      <c r="R1930" t="str">
        <f>RIGHT(T1930,LEN(T1930)-FIND("/",T1930))</f>
        <v>indie rock</v>
      </c>
      <c r="S1930" t="b">
        <v>1</v>
      </c>
      <c r="T1930" t="s">
        <v>8267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8218</v>
      </c>
      <c r="G1931" t="s">
        <v>8223</v>
      </c>
      <c r="H1931" t="s">
        <v>8245</v>
      </c>
      <c r="I1931">
        <v>1309825866</v>
      </c>
      <c r="J1931" s="12">
        <f t="shared" si="60"/>
        <v>40728.771597222221</v>
      </c>
      <c r="K1931">
        <v>1306197066</v>
      </c>
      <c r="L1931" s="12">
        <f t="shared" si="61"/>
        <v>40686.771597222221</v>
      </c>
      <c r="M1931" t="b">
        <v>0</v>
      </c>
      <c r="N1931">
        <v>75</v>
      </c>
      <c r="O1931" s="7">
        <f>E1931/D1931</f>
        <v>1.003125</v>
      </c>
      <c r="P1931" s="8">
        <f>E1931/N1931</f>
        <v>42.8</v>
      </c>
      <c r="Q1931" t="str">
        <f>LEFT(T1931, FIND("/",T1931)-1)</f>
        <v>music</v>
      </c>
      <c r="R1931" t="str">
        <f>RIGHT(T1931,LEN(T1931)-FIND("/",T1931))</f>
        <v>indie rock</v>
      </c>
      <c r="S1931" t="b">
        <v>1</v>
      </c>
      <c r="T1931" t="s">
        <v>8267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8218</v>
      </c>
      <c r="G1932" t="s">
        <v>8223</v>
      </c>
      <c r="H1932" t="s">
        <v>8245</v>
      </c>
      <c r="I1932">
        <v>1373203482</v>
      </c>
      <c r="J1932" s="12">
        <f t="shared" si="60"/>
        <v>41462.308819444443</v>
      </c>
      <c r="K1932">
        <v>1368019482</v>
      </c>
      <c r="L1932" s="12">
        <f t="shared" si="61"/>
        <v>41402.308819444443</v>
      </c>
      <c r="M1932" t="b">
        <v>0</v>
      </c>
      <c r="N1932">
        <v>26</v>
      </c>
      <c r="O1932" s="7">
        <f>E1932/D1932</f>
        <v>1.27</v>
      </c>
      <c r="P1932" s="8">
        <f>E1932/N1932</f>
        <v>48.846153846153847</v>
      </c>
      <c r="Q1932" t="str">
        <f>LEFT(T1932, FIND("/",T1932)-1)</f>
        <v>music</v>
      </c>
      <c r="R1932" t="str">
        <f>RIGHT(T1932,LEN(T1932)-FIND("/",T1932))</f>
        <v>indie rock</v>
      </c>
      <c r="S1932" t="b">
        <v>1</v>
      </c>
      <c r="T1932" t="s">
        <v>8267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8218</v>
      </c>
      <c r="G1933" t="s">
        <v>8223</v>
      </c>
      <c r="H1933" t="s">
        <v>8245</v>
      </c>
      <c r="I1933">
        <v>1337657400</v>
      </c>
      <c r="J1933" s="12">
        <f t="shared" si="60"/>
        <v>41050.895833333336</v>
      </c>
      <c r="K1933">
        <v>1336512309</v>
      </c>
      <c r="L1933" s="12">
        <f t="shared" si="61"/>
        <v>41037.642465277779</v>
      </c>
      <c r="M1933" t="b">
        <v>0</v>
      </c>
      <c r="N1933">
        <v>50</v>
      </c>
      <c r="O1933" s="7">
        <f>E1933/D1933</f>
        <v>1.20601</v>
      </c>
      <c r="P1933" s="8">
        <f>E1933/N1933</f>
        <v>48.240400000000001</v>
      </c>
      <c r="Q1933" t="str">
        <f>LEFT(T1933, FIND("/",T1933)-1)</f>
        <v>music</v>
      </c>
      <c r="R1933" t="str">
        <f>RIGHT(T1933,LEN(T1933)-FIND("/",T1933))</f>
        <v>indie rock</v>
      </c>
      <c r="S1933" t="b">
        <v>1</v>
      </c>
      <c r="T1933" t="s">
        <v>8267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8218</v>
      </c>
      <c r="G1934" t="s">
        <v>8223</v>
      </c>
      <c r="H1934" t="s">
        <v>8245</v>
      </c>
      <c r="I1934">
        <v>1327433173</v>
      </c>
      <c r="J1934" s="12">
        <f t="shared" si="60"/>
        <v>40932.559872685182</v>
      </c>
      <c r="K1934">
        <v>1325618773</v>
      </c>
      <c r="L1934" s="12">
        <f t="shared" si="61"/>
        <v>40911.559872685182</v>
      </c>
      <c r="M1934" t="b">
        <v>0</v>
      </c>
      <c r="N1934">
        <v>80</v>
      </c>
      <c r="O1934" s="7">
        <f>E1934/D1934</f>
        <v>1.0699047619047619</v>
      </c>
      <c r="P1934" s="8">
        <f>E1934/N1934</f>
        <v>70.212500000000006</v>
      </c>
      <c r="Q1934" t="str">
        <f>LEFT(T1934, FIND("/",T1934)-1)</f>
        <v>music</v>
      </c>
      <c r="R1934" t="str">
        <f>RIGHT(T1934,LEN(T1934)-FIND("/",T1934))</f>
        <v>indie rock</v>
      </c>
      <c r="S1934" t="b">
        <v>1</v>
      </c>
      <c r="T1934" t="s">
        <v>8267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8218</v>
      </c>
      <c r="G1935" t="s">
        <v>8223</v>
      </c>
      <c r="H1935" t="s">
        <v>8245</v>
      </c>
      <c r="I1935">
        <v>1411787307</v>
      </c>
      <c r="J1935" s="12">
        <f t="shared" si="60"/>
        <v>41908.880868055552</v>
      </c>
      <c r="K1935">
        <v>1409195307</v>
      </c>
      <c r="L1935" s="12">
        <f t="shared" si="61"/>
        <v>41878.880868055552</v>
      </c>
      <c r="M1935" t="b">
        <v>0</v>
      </c>
      <c r="N1935">
        <v>110</v>
      </c>
      <c r="O1935" s="7">
        <f>E1935/D1935</f>
        <v>1.7243333333333333</v>
      </c>
      <c r="P1935" s="8">
        <f>E1935/N1935</f>
        <v>94.054545454545448</v>
      </c>
      <c r="Q1935" t="str">
        <f>LEFT(T1935, FIND("/",T1935)-1)</f>
        <v>music</v>
      </c>
      <c r="R1935" t="str">
        <f>RIGHT(T1935,LEN(T1935)-FIND("/",T1935))</f>
        <v>indie rock</v>
      </c>
      <c r="S1935" t="b">
        <v>1</v>
      </c>
      <c r="T1935" t="s">
        <v>8267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8218</v>
      </c>
      <c r="G1936" t="s">
        <v>8223</v>
      </c>
      <c r="H1936" t="s">
        <v>8245</v>
      </c>
      <c r="I1936">
        <v>1324789200</v>
      </c>
      <c r="J1936" s="12">
        <f t="shared" si="60"/>
        <v>40901.958333333336</v>
      </c>
      <c r="K1936">
        <v>1321649321</v>
      </c>
      <c r="L1936" s="12">
        <f t="shared" si="61"/>
        <v>40865.617141203707</v>
      </c>
      <c r="M1936" t="b">
        <v>0</v>
      </c>
      <c r="N1936">
        <v>77</v>
      </c>
      <c r="O1936" s="7">
        <f>E1936/D1936</f>
        <v>1.2362</v>
      </c>
      <c r="P1936" s="8">
        <f>E1936/N1936</f>
        <v>80.272727272727266</v>
      </c>
      <c r="Q1936" t="str">
        <f>LEFT(T1936, FIND("/",T1936)-1)</f>
        <v>music</v>
      </c>
      <c r="R1936" t="str">
        <f>RIGHT(T1936,LEN(T1936)-FIND("/",T1936))</f>
        <v>indie rock</v>
      </c>
      <c r="S1936" t="b">
        <v>1</v>
      </c>
      <c r="T1936" t="s">
        <v>8267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8218</v>
      </c>
      <c r="G1937" t="s">
        <v>8223</v>
      </c>
      <c r="H1937" t="s">
        <v>8245</v>
      </c>
      <c r="I1937">
        <v>1403326740</v>
      </c>
      <c r="J1937" s="12">
        <f t="shared" si="60"/>
        <v>41810.957638888889</v>
      </c>
      <c r="K1937">
        <v>1400106171</v>
      </c>
      <c r="L1937" s="12">
        <f t="shared" si="61"/>
        <v>41773.682534722226</v>
      </c>
      <c r="M1937" t="b">
        <v>0</v>
      </c>
      <c r="N1937">
        <v>50</v>
      </c>
      <c r="O1937" s="7">
        <f>E1937/D1937</f>
        <v>1.0840000000000001</v>
      </c>
      <c r="P1937" s="8">
        <f>E1937/N1937</f>
        <v>54.2</v>
      </c>
      <c r="Q1937" t="str">
        <f>LEFT(T1937, FIND("/",T1937)-1)</f>
        <v>music</v>
      </c>
      <c r="R1937" t="str">
        <f>RIGHT(T1937,LEN(T1937)-FIND("/",T1937))</f>
        <v>indie rock</v>
      </c>
      <c r="S1937" t="b">
        <v>1</v>
      </c>
      <c r="T1937" t="s">
        <v>8267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8218</v>
      </c>
      <c r="G1938" t="s">
        <v>8223</v>
      </c>
      <c r="H1938" t="s">
        <v>8245</v>
      </c>
      <c r="I1938">
        <v>1323151140</v>
      </c>
      <c r="J1938" s="12">
        <f t="shared" si="60"/>
        <v>40882.999305555553</v>
      </c>
      <c r="K1938">
        <v>1320528070</v>
      </c>
      <c r="L1938" s="12">
        <f t="shared" si="61"/>
        <v>40852.639699074076</v>
      </c>
      <c r="M1938" t="b">
        <v>0</v>
      </c>
      <c r="N1938">
        <v>145</v>
      </c>
      <c r="O1938" s="7">
        <f>E1938/D1938</f>
        <v>1.1652013333333333</v>
      </c>
      <c r="P1938" s="8">
        <f>E1938/N1938</f>
        <v>60.26903448275862</v>
      </c>
      <c r="Q1938" t="str">
        <f>LEFT(T1938, FIND("/",T1938)-1)</f>
        <v>music</v>
      </c>
      <c r="R1938" t="str">
        <f>RIGHT(T1938,LEN(T1938)-FIND("/",T1938))</f>
        <v>indie rock</v>
      </c>
      <c r="S1938" t="b">
        <v>1</v>
      </c>
      <c r="T1938" t="s">
        <v>8267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8218</v>
      </c>
      <c r="G1939" t="s">
        <v>8223</v>
      </c>
      <c r="H1939" t="s">
        <v>8245</v>
      </c>
      <c r="I1939">
        <v>1339732740</v>
      </c>
      <c r="J1939" s="12">
        <f t="shared" si="60"/>
        <v>41074.915972222225</v>
      </c>
      <c r="K1939">
        <v>1338346281</v>
      </c>
      <c r="L1939" s="12">
        <f t="shared" si="61"/>
        <v>41058.868993055556</v>
      </c>
      <c r="M1939" t="b">
        <v>0</v>
      </c>
      <c r="N1939">
        <v>29</v>
      </c>
      <c r="O1939" s="7">
        <f>E1939/D1939</f>
        <v>1.8724499999999999</v>
      </c>
      <c r="P1939" s="8">
        <f>E1939/N1939</f>
        <v>38.740344827586206</v>
      </c>
      <c r="Q1939" t="str">
        <f>LEFT(T1939, FIND("/",T1939)-1)</f>
        <v>music</v>
      </c>
      <c r="R1939" t="str">
        <f>RIGHT(T1939,LEN(T1939)-FIND("/",T1939))</f>
        <v>indie rock</v>
      </c>
      <c r="S1939" t="b">
        <v>1</v>
      </c>
      <c r="T1939" t="s">
        <v>8267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8218</v>
      </c>
      <c r="G1940" t="s">
        <v>8223</v>
      </c>
      <c r="H1940" t="s">
        <v>8245</v>
      </c>
      <c r="I1940">
        <v>1372741200</v>
      </c>
      <c r="J1940" s="12">
        <f t="shared" si="60"/>
        <v>41456.958333333336</v>
      </c>
      <c r="K1940">
        <v>1370067231</v>
      </c>
      <c r="L1940" s="12">
        <f t="shared" si="61"/>
        <v>41426.009618055556</v>
      </c>
      <c r="M1940" t="b">
        <v>0</v>
      </c>
      <c r="N1940">
        <v>114</v>
      </c>
      <c r="O1940" s="7">
        <f>E1940/D1940</f>
        <v>1.1593333333333333</v>
      </c>
      <c r="P1940" s="8">
        <f>E1940/N1940</f>
        <v>152.54385964912279</v>
      </c>
      <c r="Q1940" t="str">
        <f>LEFT(T1940, FIND("/",T1940)-1)</f>
        <v>music</v>
      </c>
      <c r="R1940" t="str">
        <f>RIGHT(T1940,LEN(T1940)-FIND("/",T1940))</f>
        <v>indie rock</v>
      </c>
      <c r="S1940" t="b">
        <v>1</v>
      </c>
      <c r="T1940" t="s">
        <v>8267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8218</v>
      </c>
      <c r="G1941" t="s">
        <v>8223</v>
      </c>
      <c r="H1941" t="s">
        <v>8245</v>
      </c>
      <c r="I1941">
        <v>1362955108</v>
      </c>
      <c r="J1941" s="12">
        <f t="shared" si="60"/>
        <v>41343.693379629629</v>
      </c>
      <c r="K1941">
        <v>1360366708</v>
      </c>
      <c r="L1941" s="12">
        <f t="shared" si="61"/>
        <v>41313.735046296293</v>
      </c>
      <c r="M1941" t="b">
        <v>0</v>
      </c>
      <c r="N1941">
        <v>96</v>
      </c>
      <c r="O1941" s="7">
        <f>E1941/D1941</f>
        <v>1.107</v>
      </c>
      <c r="P1941" s="8">
        <f>E1941/N1941</f>
        <v>115.3125</v>
      </c>
      <c r="Q1941" t="str">
        <f>LEFT(T1941, FIND("/",T1941)-1)</f>
        <v>music</v>
      </c>
      <c r="R1941" t="str">
        <f>RIGHT(T1941,LEN(T1941)-FIND("/",T1941))</f>
        <v>indie rock</v>
      </c>
      <c r="S1941" t="b">
        <v>1</v>
      </c>
      <c r="T1941" t="s">
        <v>8267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8218</v>
      </c>
      <c r="G1942" t="s">
        <v>8223</v>
      </c>
      <c r="H1942" t="s">
        <v>8245</v>
      </c>
      <c r="I1942">
        <v>1308110340</v>
      </c>
      <c r="J1942" s="12">
        <f t="shared" si="60"/>
        <v>40708.915972222225</v>
      </c>
      <c r="K1942">
        <v>1304770233</v>
      </c>
      <c r="L1942" s="12">
        <f t="shared" si="61"/>
        <v>40670.257326388892</v>
      </c>
      <c r="M1942" t="b">
        <v>0</v>
      </c>
      <c r="N1942">
        <v>31</v>
      </c>
      <c r="O1942" s="7">
        <f>E1942/D1942</f>
        <v>1.7092307692307693</v>
      </c>
      <c r="P1942" s="8">
        <f>E1942/N1942</f>
        <v>35.838709677419352</v>
      </c>
      <c r="Q1942" t="str">
        <f>LEFT(T1942, FIND("/",T1942)-1)</f>
        <v>music</v>
      </c>
      <c r="R1942" t="str">
        <f>RIGHT(T1942,LEN(T1942)-FIND("/",T1942))</f>
        <v>indie rock</v>
      </c>
      <c r="S1942" t="b">
        <v>1</v>
      </c>
      <c r="T1942" t="s">
        <v>8267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8218</v>
      </c>
      <c r="G1943" t="s">
        <v>8223</v>
      </c>
      <c r="H1943" t="s">
        <v>8245</v>
      </c>
      <c r="I1943">
        <v>1400137131</v>
      </c>
      <c r="J1943" s="12">
        <f t="shared" si="60"/>
        <v>41774.040868055556</v>
      </c>
      <c r="K1943">
        <v>1397545131</v>
      </c>
      <c r="L1943" s="12">
        <f t="shared" si="61"/>
        <v>41744.040868055556</v>
      </c>
      <c r="M1943" t="b">
        <v>1</v>
      </c>
      <c r="N1943">
        <v>4883</v>
      </c>
      <c r="O1943" s="7">
        <f>E1943/D1943</f>
        <v>1.2611835600000001</v>
      </c>
      <c r="P1943" s="8">
        <f>E1943/N1943</f>
        <v>64.570118779438872</v>
      </c>
      <c r="Q1943" t="str">
        <f>LEFT(T1943, FIND("/",T1943)-1)</f>
        <v>technology</v>
      </c>
      <c r="R1943" t="str">
        <f>RIGHT(T1943,LEN(T1943)-FIND("/",T1943))</f>
        <v>hardware</v>
      </c>
      <c r="S1943" t="b">
        <v>1</v>
      </c>
      <c r="T1943" t="s">
        <v>8283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8218</v>
      </c>
      <c r="G1944" t="s">
        <v>8223</v>
      </c>
      <c r="H1944" t="s">
        <v>8245</v>
      </c>
      <c r="I1944">
        <v>1309809140</v>
      </c>
      <c r="J1944" s="12">
        <f t="shared" si="60"/>
        <v>40728.578009259261</v>
      </c>
      <c r="K1944">
        <v>1302033140</v>
      </c>
      <c r="L1944" s="12">
        <f t="shared" si="61"/>
        <v>40638.578009259261</v>
      </c>
      <c r="M1944" t="b">
        <v>1</v>
      </c>
      <c r="N1944">
        <v>95</v>
      </c>
      <c r="O1944" s="7">
        <f>E1944/D1944</f>
        <v>1.3844033333333334</v>
      </c>
      <c r="P1944" s="8">
        <f>E1944/N1944</f>
        <v>87.436000000000007</v>
      </c>
      <c r="Q1944" t="str">
        <f>LEFT(T1944, FIND("/",T1944)-1)</f>
        <v>technology</v>
      </c>
      <c r="R1944" t="str">
        <f>RIGHT(T1944,LEN(T1944)-FIND("/",T1944))</f>
        <v>hardware</v>
      </c>
      <c r="S1944" t="b">
        <v>1</v>
      </c>
      <c r="T1944" t="s">
        <v>8283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8218</v>
      </c>
      <c r="G1945" t="s">
        <v>8223</v>
      </c>
      <c r="H1945" t="s">
        <v>8245</v>
      </c>
      <c r="I1945">
        <v>1470896916</v>
      </c>
      <c r="J1945" s="12">
        <f t="shared" si="60"/>
        <v>42593.019861111112</v>
      </c>
      <c r="K1945">
        <v>1467008916</v>
      </c>
      <c r="L1945" s="12">
        <f t="shared" si="61"/>
        <v>42548.019861111112</v>
      </c>
      <c r="M1945" t="b">
        <v>1</v>
      </c>
      <c r="N1945">
        <v>2478</v>
      </c>
      <c r="O1945" s="7">
        <f>E1945/D1945</f>
        <v>17.052499999999998</v>
      </c>
      <c r="P1945" s="8">
        <f>E1945/N1945</f>
        <v>68.815577078288939</v>
      </c>
      <c r="Q1945" t="str">
        <f>LEFT(T1945, FIND("/",T1945)-1)</f>
        <v>technology</v>
      </c>
      <c r="R1945" t="str">
        <f>RIGHT(T1945,LEN(T1945)-FIND("/",T1945))</f>
        <v>hardware</v>
      </c>
      <c r="S1945" t="b">
        <v>1</v>
      </c>
      <c r="T1945" t="s">
        <v>8283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8218</v>
      </c>
      <c r="G1946" t="s">
        <v>8223</v>
      </c>
      <c r="H1946" t="s">
        <v>8245</v>
      </c>
      <c r="I1946">
        <v>1398952890</v>
      </c>
      <c r="J1946" s="12">
        <f t="shared" si="60"/>
        <v>41760.334374999999</v>
      </c>
      <c r="K1946">
        <v>1396360890</v>
      </c>
      <c r="L1946" s="12">
        <f t="shared" si="61"/>
        <v>41730.334374999999</v>
      </c>
      <c r="M1946" t="b">
        <v>1</v>
      </c>
      <c r="N1946">
        <v>1789</v>
      </c>
      <c r="O1946" s="7">
        <f>E1946/D1946</f>
        <v>7.8805550000000002</v>
      </c>
      <c r="P1946" s="8">
        <f>E1946/N1946</f>
        <v>176.200223588597</v>
      </c>
      <c r="Q1946" t="str">
        <f>LEFT(T1946, FIND("/",T1946)-1)</f>
        <v>technology</v>
      </c>
      <c r="R1946" t="str">
        <f>RIGHT(T1946,LEN(T1946)-FIND("/",T1946))</f>
        <v>hardware</v>
      </c>
      <c r="S1946" t="b">
        <v>1</v>
      </c>
      <c r="T1946" t="s">
        <v>8283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8218</v>
      </c>
      <c r="G1947" t="s">
        <v>8226</v>
      </c>
      <c r="H1947" t="s">
        <v>8245</v>
      </c>
      <c r="I1947">
        <v>1436680958</v>
      </c>
      <c r="J1947" s="12">
        <f t="shared" si="60"/>
        <v>42197.001828703709</v>
      </c>
      <c r="K1947">
        <v>1433224958</v>
      </c>
      <c r="L1947" s="12">
        <f t="shared" si="61"/>
        <v>42157.001828703709</v>
      </c>
      <c r="M1947" t="b">
        <v>1</v>
      </c>
      <c r="N1947">
        <v>680</v>
      </c>
      <c r="O1947" s="7">
        <f>E1947/D1947</f>
        <v>3.4801799999999998</v>
      </c>
      <c r="P1947" s="8">
        <f>E1947/N1947</f>
        <v>511.79117647058825</v>
      </c>
      <c r="Q1947" t="str">
        <f>LEFT(T1947, FIND("/",T1947)-1)</f>
        <v>technology</v>
      </c>
      <c r="R1947" t="str">
        <f>RIGHT(T1947,LEN(T1947)-FIND("/",T1947))</f>
        <v>hardware</v>
      </c>
      <c r="S1947" t="b">
        <v>1</v>
      </c>
      <c r="T1947" t="s">
        <v>8283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8218</v>
      </c>
      <c r="G1948" t="s">
        <v>8223</v>
      </c>
      <c r="H1948" t="s">
        <v>8245</v>
      </c>
      <c r="I1948">
        <v>1397961361</v>
      </c>
      <c r="J1948" s="12">
        <f t="shared" si="60"/>
        <v>41748.858344907407</v>
      </c>
      <c r="K1948">
        <v>1392780961</v>
      </c>
      <c r="L1948" s="12">
        <f t="shared" si="61"/>
        <v>41688.900011574071</v>
      </c>
      <c r="M1948" t="b">
        <v>1</v>
      </c>
      <c r="N1948">
        <v>70</v>
      </c>
      <c r="O1948" s="7">
        <f>E1948/D1948</f>
        <v>1.4974666666666667</v>
      </c>
      <c r="P1948" s="8">
        <f>E1948/N1948</f>
        <v>160.44285714285715</v>
      </c>
      <c r="Q1948" t="str">
        <f>LEFT(T1948, FIND("/",T1948)-1)</f>
        <v>technology</v>
      </c>
      <c r="R1948" t="str">
        <f>RIGHT(T1948,LEN(T1948)-FIND("/",T1948))</f>
        <v>hardware</v>
      </c>
      <c r="S1948" t="b">
        <v>1</v>
      </c>
      <c r="T1948" t="s">
        <v>8283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8218</v>
      </c>
      <c r="G1949" t="s">
        <v>8223</v>
      </c>
      <c r="H1949" t="s">
        <v>8245</v>
      </c>
      <c r="I1949">
        <v>1258955940</v>
      </c>
      <c r="J1949" s="12">
        <f t="shared" si="60"/>
        <v>40139.999305555553</v>
      </c>
      <c r="K1949">
        <v>1255730520</v>
      </c>
      <c r="L1949" s="12">
        <f t="shared" si="61"/>
        <v>40102.668055555558</v>
      </c>
      <c r="M1949" t="b">
        <v>1</v>
      </c>
      <c r="N1949">
        <v>23</v>
      </c>
      <c r="O1949" s="7">
        <f>E1949/D1949</f>
        <v>1.0063375000000001</v>
      </c>
      <c r="P1949" s="8">
        <f>E1949/N1949</f>
        <v>35.003043478260871</v>
      </c>
      <c r="Q1949" t="str">
        <f>LEFT(T1949, FIND("/",T1949)-1)</f>
        <v>technology</v>
      </c>
      <c r="R1949" t="str">
        <f>RIGHT(T1949,LEN(T1949)-FIND("/",T1949))</f>
        <v>hardware</v>
      </c>
      <c r="S1949" t="b">
        <v>1</v>
      </c>
      <c r="T1949" t="s">
        <v>8283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8218</v>
      </c>
      <c r="G1950" t="s">
        <v>8223</v>
      </c>
      <c r="H1950" t="s">
        <v>8245</v>
      </c>
      <c r="I1950">
        <v>1465232520</v>
      </c>
      <c r="J1950" s="12">
        <f t="shared" si="60"/>
        <v>42527.459722222222</v>
      </c>
      <c r="K1950">
        <v>1460557809</v>
      </c>
      <c r="L1950" s="12">
        <f t="shared" si="61"/>
        <v>42473.354270833333</v>
      </c>
      <c r="M1950" t="b">
        <v>1</v>
      </c>
      <c r="N1950">
        <v>4245</v>
      </c>
      <c r="O1950" s="7">
        <f>E1950/D1950</f>
        <v>8.0021100000000001</v>
      </c>
      <c r="P1950" s="8">
        <f>E1950/N1950</f>
        <v>188.50671378091872</v>
      </c>
      <c r="Q1950" t="str">
        <f>LEFT(T1950, FIND("/",T1950)-1)</f>
        <v>technology</v>
      </c>
      <c r="R1950" t="str">
        <f>RIGHT(T1950,LEN(T1950)-FIND("/",T1950))</f>
        <v>hardware</v>
      </c>
      <c r="S1950" t="b">
        <v>1</v>
      </c>
      <c r="T1950" t="s">
        <v>8283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8218</v>
      </c>
      <c r="G1951" t="s">
        <v>8224</v>
      </c>
      <c r="H1951" t="s">
        <v>8245</v>
      </c>
      <c r="I1951">
        <v>1404986951</v>
      </c>
      <c r="J1951" s="12">
        <f t="shared" si="60"/>
        <v>41830.173043981478</v>
      </c>
      <c r="K1951">
        <v>1402394951</v>
      </c>
      <c r="L1951" s="12">
        <f t="shared" si="61"/>
        <v>41800.173043981478</v>
      </c>
      <c r="M1951" t="b">
        <v>1</v>
      </c>
      <c r="N1951">
        <v>943</v>
      </c>
      <c r="O1951" s="7">
        <f>E1951/D1951</f>
        <v>1.0600260000000001</v>
      </c>
      <c r="P1951" s="8">
        <f>E1951/N1951</f>
        <v>56.204984093319197</v>
      </c>
      <c r="Q1951" t="str">
        <f>LEFT(T1951, FIND("/",T1951)-1)</f>
        <v>technology</v>
      </c>
      <c r="R1951" t="str">
        <f>RIGHT(T1951,LEN(T1951)-FIND("/",T1951))</f>
        <v>hardware</v>
      </c>
      <c r="S1951" t="b">
        <v>1</v>
      </c>
      <c r="T1951" t="s">
        <v>8283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8218</v>
      </c>
      <c r="G1952" t="s">
        <v>8223</v>
      </c>
      <c r="H1952" t="s">
        <v>8245</v>
      </c>
      <c r="I1952">
        <v>1303446073</v>
      </c>
      <c r="J1952" s="12">
        <f t="shared" si="60"/>
        <v>40654.931400462963</v>
      </c>
      <c r="K1952">
        <v>1300767673</v>
      </c>
      <c r="L1952" s="12">
        <f t="shared" si="61"/>
        <v>40623.931400462963</v>
      </c>
      <c r="M1952" t="b">
        <v>1</v>
      </c>
      <c r="N1952">
        <v>1876</v>
      </c>
      <c r="O1952" s="7">
        <f>E1952/D1952</f>
        <v>2.0051866666666669</v>
      </c>
      <c r="P1952" s="8">
        <f>E1952/N1952</f>
        <v>51.3054157782516</v>
      </c>
      <c r="Q1952" t="str">
        <f>LEFT(T1952, FIND("/",T1952)-1)</f>
        <v>technology</v>
      </c>
      <c r="R1952" t="str">
        <f>RIGHT(T1952,LEN(T1952)-FIND("/",T1952))</f>
        <v>hardware</v>
      </c>
      <c r="S1952" t="b">
        <v>1</v>
      </c>
      <c r="T1952" t="s">
        <v>8283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8218</v>
      </c>
      <c r="G1953" t="s">
        <v>8223</v>
      </c>
      <c r="H1953" t="s">
        <v>8245</v>
      </c>
      <c r="I1953">
        <v>1478516737</v>
      </c>
      <c r="J1953" s="12">
        <f t="shared" si="60"/>
        <v>42681.212233796294</v>
      </c>
      <c r="K1953">
        <v>1475921137</v>
      </c>
      <c r="L1953" s="12">
        <f t="shared" si="61"/>
        <v>42651.170567129629</v>
      </c>
      <c r="M1953" t="b">
        <v>1</v>
      </c>
      <c r="N1953">
        <v>834</v>
      </c>
      <c r="O1953" s="7">
        <f>E1953/D1953</f>
        <v>2.1244399999999999</v>
      </c>
      <c r="P1953" s="8">
        <f>E1953/N1953</f>
        <v>127.36450839328538</v>
      </c>
      <c r="Q1953" t="str">
        <f>LEFT(T1953, FIND("/",T1953)-1)</f>
        <v>technology</v>
      </c>
      <c r="R1953" t="str">
        <f>RIGHT(T1953,LEN(T1953)-FIND("/",T1953))</f>
        <v>hardware</v>
      </c>
      <c r="S1953" t="b">
        <v>1</v>
      </c>
      <c r="T1953" t="s">
        <v>8283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8218</v>
      </c>
      <c r="G1954" t="s">
        <v>8228</v>
      </c>
      <c r="H1954" t="s">
        <v>8245</v>
      </c>
      <c r="I1954">
        <v>1381934015</v>
      </c>
      <c r="J1954" s="12">
        <f t="shared" si="60"/>
        <v>41563.35665509259</v>
      </c>
      <c r="K1954">
        <v>1378737215</v>
      </c>
      <c r="L1954" s="12">
        <f t="shared" si="61"/>
        <v>41526.35665509259</v>
      </c>
      <c r="M1954" t="b">
        <v>1</v>
      </c>
      <c r="N1954">
        <v>682</v>
      </c>
      <c r="O1954" s="7">
        <f>E1954/D1954</f>
        <v>1.9847237142857144</v>
      </c>
      <c r="P1954" s="8">
        <f>E1954/N1954</f>
        <v>101.85532258064516</v>
      </c>
      <c r="Q1954" t="str">
        <f>LEFT(T1954, FIND("/",T1954)-1)</f>
        <v>technology</v>
      </c>
      <c r="R1954" t="str">
        <f>RIGHT(T1954,LEN(T1954)-FIND("/",T1954))</f>
        <v>hardware</v>
      </c>
      <c r="S1954" t="b">
        <v>1</v>
      </c>
      <c r="T1954" t="s">
        <v>8283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8218</v>
      </c>
      <c r="G1955" t="s">
        <v>8223</v>
      </c>
      <c r="H1955" t="s">
        <v>8245</v>
      </c>
      <c r="I1955">
        <v>1330657200</v>
      </c>
      <c r="J1955" s="12">
        <f t="shared" si="60"/>
        <v>40969.875</v>
      </c>
      <c r="K1955">
        <v>1328158065</v>
      </c>
      <c r="L1955" s="12">
        <f t="shared" si="61"/>
        <v>40940.949826388889</v>
      </c>
      <c r="M1955" t="b">
        <v>1</v>
      </c>
      <c r="N1955">
        <v>147</v>
      </c>
      <c r="O1955" s="7">
        <f>E1955/D1955</f>
        <v>2.2594666666666665</v>
      </c>
      <c r="P1955" s="8">
        <f>E1955/N1955</f>
        <v>230.55782312925169</v>
      </c>
      <c r="Q1955" t="str">
        <f>LEFT(T1955, FIND("/",T1955)-1)</f>
        <v>technology</v>
      </c>
      <c r="R1955" t="str">
        <f>RIGHT(T1955,LEN(T1955)-FIND("/",T1955))</f>
        <v>hardware</v>
      </c>
      <c r="S1955" t="b">
        <v>1</v>
      </c>
      <c r="T1955" t="s">
        <v>8283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8218</v>
      </c>
      <c r="G1956" t="s">
        <v>8223</v>
      </c>
      <c r="H1956" t="s">
        <v>8245</v>
      </c>
      <c r="I1956">
        <v>1457758800</v>
      </c>
      <c r="J1956" s="12">
        <f t="shared" si="60"/>
        <v>42440.958333333328</v>
      </c>
      <c r="K1956">
        <v>1453730176</v>
      </c>
      <c r="L1956" s="12">
        <f t="shared" si="61"/>
        <v>42394.330740740741</v>
      </c>
      <c r="M1956" t="b">
        <v>1</v>
      </c>
      <c r="N1956">
        <v>415</v>
      </c>
      <c r="O1956" s="7">
        <f>E1956/D1956</f>
        <v>6.9894800000000004</v>
      </c>
      <c r="P1956" s="8">
        <f>E1956/N1956</f>
        <v>842.10602409638557</v>
      </c>
      <c r="Q1956" t="str">
        <f>LEFT(T1956, FIND("/",T1956)-1)</f>
        <v>technology</v>
      </c>
      <c r="R1956" t="str">
        <f>RIGHT(T1956,LEN(T1956)-FIND("/",T1956))</f>
        <v>hardware</v>
      </c>
      <c r="S1956" t="b">
        <v>1</v>
      </c>
      <c r="T1956" t="s">
        <v>8283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8218</v>
      </c>
      <c r="G1957" t="s">
        <v>8223</v>
      </c>
      <c r="H1957" t="s">
        <v>8245</v>
      </c>
      <c r="I1957">
        <v>1337799600</v>
      </c>
      <c r="J1957" s="12">
        <f t="shared" si="60"/>
        <v>41052.541666666664</v>
      </c>
      <c r="K1957">
        <v>1334989881</v>
      </c>
      <c r="L1957" s="12">
        <f t="shared" si="61"/>
        <v>41020.021770833337</v>
      </c>
      <c r="M1957" t="b">
        <v>1</v>
      </c>
      <c r="N1957">
        <v>290</v>
      </c>
      <c r="O1957" s="7">
        <f>E1957/D1957</f>
        <v>3.9859528571428569</v>
      </c>
      <c r="P1957" s="8">
        <f>E1957/N1957</f>
        <v>577.27593103448271</v>
      </c>
      <c r="Q1957" t="str">
        <f>LEFT(T1957, FIND("/",T1957)-1)</f>
        <v>technology</v>
      </c>
      <c r="R1957" t="str">
        <f>RIGHT(T1957,LEN(T1957)-FIND("/",T1957))</f>
        <v>hardware</v>
      </c>
      <c r="S1957" t="b">
        <v>1</v>
      </c>
      <c r="T1957" t="s">
        <v>8283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8218</v>
      </c>
      <c r="G1958" t="s">
        <v>8223</v>
      </c>
      <c r="H1958" t="s">
        <v>8245</v>
      </c>
      <c r="I1958">
        <v>1429391405</v>
      </c>
      <c r="J1958" s="12">
        <f t="shared" si="60"/>
        <v>42112.632002314815</v>
      </c>
      <c r="K1958">
        <v>1425507005</v>
      </c>
      <c r="L1958" s="12">
        <f t="shared" si="61"/>
        <v>42067.673668981486</v>
      </c>
      <c r="M1958" t="b">
        <v>1</v>
      </c>
      <c r="N1958">
        <v>365</v>
      </c>
      <c r="O1958" s="7">
        <f>E1958/D1958</f>
        <v>2.9403333333333332</v>
      </c>
      <c r="P1958" s="8">
        <f>E1958/N1958</f>
        <v>483.34246575342468</v>
      </c>
      <c r="Q1958" t="str">
        <f>LEFT(T1958, FIND("/",T1958)-1)</f>
        <v>technology</v>
      </c>
      <c r="R1958" t="str">
        <f>RIGHT(T1958,LEN(T1958)-FIND("/",T1958))</f>
        <v>hardware</v>
      </c>
      <c r="S1958" t="b">
        <v>1</v>
      </c>
      <c r="T1958" t="s">
        <v>8283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8218</v>
      </c>
      <c r="G1959" t="s">
        <v>8223</v>
      </c>
      <c r="H1959" t="s">
        <v>8245</v>
      </c>
      <c r="I1959">
        <v>1351304513</v>
      </c>
      <c r="J1959" s="12">
        <f t="shared" si="60"/>
        <v>41208.848530092589</v>
      </c>
      <c r="K1959">
        <v>1348712513</v>
      </c>
      <c r="L1959" s="12">
        <f t="shared" si="61"/>
        <v>41178.848530092589</v>
      </c>
      <c r="M1959" t="b">
        <v>1</v>
      </c>
      <c r="N1959">
        <v>660</v>
      </c>
      <c r="O1959" s="7">
        <f>E1959/D1959</f>
        <v>1.6750470000000002</v>
      </c>
      <c r="P1959" s="8">
        <f>E1959/N1959</f>
        <v>76.138500000000008</v>
      </c>
      <c r="Q1959" t="str">
        <f>LEFT(T1959, FIND("/",T1959)-1)</f>
        <v>technology</v>
      </c>
      <c r="R1959" t="str">
        <f>RIGHT(T1959,LEN(T1959)-FIND("/",T1959))</f>
        <v>hardware</v>
      </c>
      <c r="S1959" t="b">
        <v>1</v>
      </c>
      <c r="T1959" t="s">
        <v>8283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8218</v>
      </c>
      <c r="G1960" t="s">
        <v>8223</v>
      </c>
      <c r="H1960" t="s">
        <v>8245</v>
      </c>
      <c r="I1960">
        <v>1364078561</v>
      </c>
      <c r="J1960" s="12">
        <f t="shared" si="60"/>
        <v>41356.69630787037</v>
      </c>
      <c r="K1960">
        <v>1361490161</v>
      </c>
      <c r="L1960" s="12">
        <f t="shared" si="61"/>
        <v>41326.737974537034</v>
      </c>
      <c r="M1960" t="b">
        <v>1</v>
      </c>
      <c r="N1960">
        <v>1356</v>
      </c>
      <c r="O1960" s="7">
        <f>E1960/D1960</f>
        <v>14.355717142857143</v>
      </c>
      <c r="P1960" s="8">
        <f>E1960/N1960</f>
        <v>74.107684365781708</v>
      </c>
      <c r="Q1960" t="str">
        <f>LEFT(T1960, FIND("/",T1960)-1)</f>
        <v>technology</v>
      </c>
      <c r="R1960" t="str">
        <f>RIGHT(T1960,LEN(T1960)-FIND("/",T1960))</f>
        <v>hardware</v>
      </c>
      <c r="S1960" t="b">
        <v>1</v>
      </c>
      <c r="T1960" t="s">
        <v>8283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8218</v>
      </c>
      <c r="G1961" t="s">
        <v>8223</v>
      </c>
      <c r="H1961" t="s">
        <v>8245</v>
      </c>
      <c r="I1961">
        <v>1412121600</v>
      </c>
      <c r="J1961" s="12">
        <f t="shared" si="60"/>
        <v>41912.75</v>
      </c>
      <c r="K1961">
        <v>1408565860</v>
      </c>
      <c r="L1961" s="12">
        <f t="shared" si="61"/>
        <v>41871.595601851855</v>
      </c>
      <c r="M1961" t="b">
        <v>1</v>
      </c>
      <c r="N1961">
        <v>424</v>
      </c>
      <c r="O1961" s="7">
        <f>E1961/D1961</f>
        <v>1.5673440000000001</v>
      </c>
      <c r="P1961" s="8">
        <f>E1961/N1961</f>
        <v>36.965660377358489</v>
      </c>
      <c r="Q1961" t="str">
        <f>LEFT(T1961, FIND("/",T1961)-1)</f>
        <v>technology</v>
      </c>
      <c r="R1961" t="str">
        <f>RIGHT(T1961,LEN(T1961)-FIND("/",T1961))</f>
        <v>hardware</v>
      </c>
      <c r="S1961" t="b">
        <v>1</v>
      </c>
      <c r="T1961" t="s">
        <v>8283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8218</v>
      </c>
      <c r="G1962" t="s">
        <v>8234</v>
      </c>
      <c r="H1962" t="s">
        <v>8245</v>
      </c>
      <c r="I1962">
        <v>1419151341</v>
      </c>
      <c r="J1962" s="12">
        <f t="shared" si="60"/>
        <v>41994.112743055557</v>
      </c>
      <c r="K1962">
        <v>1416559341</v>
      </c>
      <c r="L1962" s="12">
        <f t="shared" si="61"/>
        <v>41964.112743055557</v>
      </c>
      <c r="M1962" t="b">
        <v>1</v>
      </c>
      <c r="N1962">
        <v>33</v>
      </c>
      <c r="O1962" s="7">
        <f>E1962/D1962</f>
        <v>1.1790285714285715</v>
      </c>
      <c r="P1962" s="8">
        <f>E1962/N1962</f>
        <v>2500.969696969697</v>
      </c>
      <c r="Q1962" t="str">
        <f>LEFT(T1962, FIND("/",T1962)-1)</f>
        <v>technology</v>
      </c>
      <c r="R1962" t="str">
        <f>RIGHT(T1962,LEN(T1962)-FIND("/",T1962))</f>
        <v>hardware</v>
      </c>
      <c r="S1962" t="b">
        <v>1</v>
      </c>
      <c r="T1962" t="s">
        <v>8283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8218</v>
      </c>
      <c r="G1963" t="s">
        <v>8223</v>
      </c>
      <c r="H1963" t="s">
        <v>8245</v>
      </c>
      <c r="I1963">
        <v>1349495940</v>
      </c>
      <c r="J1963" s="12">
        <f t="shared" si="60"/>
        <v>41187.915972222225</v>
      </c>
      <c r="K1963">
        <v>1346042417</v>
      </c>
      <c r="L1963" s="12">
        <f t="shared" si="61"/>
        <v>41147.944641203707</v>
      </c>
      <c r="M1963" t="b">
        <v>1</v>
      </c>
      <c r="N1963">
        <v>1633</v>
      </c>
      <c r="O1963" s="7">
        <f>E1963/D1963</f>
        <v>11.053811999999999</v>
      </c>
      <c r="P1963" s="8">
        <f>E1963/N1963</f>
        <v>67.690214329454989</v>
      </c>
      <c r="Q1963" t="str">
        <f>LEFT(T1963, FIND("/",T1963)-1)</f>
        <v>technology</v>
      </c>
      <c r="R1963" t="str">
        <f>RIGHT(T1963,LEN(T1963)-FIND("/",T1963))</f>
        <v>hardware</v>
      </c>
      <c r="S1963" t="b">
        <v>1</v>
      </c>
      <c r="T1963" t="s">
        <v>8283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8218</v>
      </c>
      <c r="G1964" t="s">
        <v>8223</v>
      </c>
      <c r="H1964" t="s">
        <v>8245</v>
      </c>
      <c r="I1964">
        <v>1400006636</v>
      </c>
      <c r="J1964" s="12">
        <f t="shared" si="60"/>
        <v>41772.530509259261</v>
      </c>
      <c r="K1964">
        <v>1397414636</v>
      </c>
      <c r="L1964" s="12">
        <f t="shared" si="61"/>
        <v>41742.530509259261</v>
      </c>
      <c r="M1964" t="b">
        <v>1</v>
      </c>
      <c r="N1964">
        <v>306</v>
      </c>
      <c r="O1964" s="7">
        <f>E1964/D1964</f>
        <v>1.9292499999999999</v>
      </c>
      <c r="P1964" s="8">
        <f>E1964/N1964</f>
        <v>63.04738562091503</v>
      </c>
      <c r="Q1964" t="str">
        <f>LEFT(T1964, FIND("/",T1964)-1)</f>
        <v>technology</v>
      </c>
      <c r="R1964" t="str">
        <f>RIGHT(T1964,LEN(T1964)-FIND("/",T1964))</f>
        <v>hardware</v>
      </c>
      <c r="S1964" t="b">
        <v>1</v>
      </c>
      <c r="T1964" t="s">
        <v>8283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8218</v>
      </c>
      <c r="G1965" t="s">
        <v>8224</v>
      </c>
      <c r="H1965" t="s">
        <v>8245</v>
      </c>
      <c r="I1965">
        <v>1410862734</v>
      </c>
      <c r="J1965" s="12">
        <f t="shared" si="60"/>
        <v>41898.179791666669</v>
      </c>
      <c r="K1965">
        <v>1407838734</v>
      </c>
      <c r="L1965" s="12">
        <f t="shared" si="61"/>
        <v>41863.179791666669</v>
      </c>
      <c r="M1965" t="b">
        <v>1</v>
      </c>
      <c r="N1965">
        <v>205</v>
      </c>
      <c r="O1965" s="7">
        <f>E1965/D1965</f>
        <v>1.268842105263158</v>
      </c>
      <c r="P1965" s="8">
        <f>E1965/N1965</f>
        <v>117.6</v>
      </c>
      <c r="Q1965" t="str">
        <f>LEFT(T1965, FIND("/",T1965)-1)</f>
        <v>technology</v>
      </c>
      <c r="R1965" t="str">
        <f>RIGHT(T1965,LEN(T1965)-FIND("/",T1965))</f>
        <v>hardware</v>
      </c>
      <c r="S1965" t="b">
        <v>1</v>
      </c>
      <c r="T1965" t="s">
        <v>8283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8218</v>
      </c>
      <c r="G1966" t="s">
        <v>8236</v>
      </c>
      <c r="H1966" t="s">
        <v>8245</v>
      </c>
      <c r="I1966">
        <v>1461306772</v>
      </c>
      <c r="J1966" s="12">
        <f t="shared" si="60"/>
        <v>42482.022824074069</v>
      </c>
      <c r="K1966">
        <v>1458714772</v>
      </c>
      <c r="L1966" s="12">
        <f t="shared" si="61"/>
        <v>42452.022824074069</v>
      </c>
      <c r="M1966" t="b">
        <v>1</v>
      </c>
      <c r="N1966">
        <v>1281</v>
      </c>
      <c r="O1966" s="7">
        <f>E1966/D1966</f>
        <v>2.5957748878923765</v>
      </c>
      <c r="P1966" s="8">
        <f>E1966/N1966</f>
        <v>180.75185011709601</v>
      </c>
      <c r="Q1966" t="str">
        <f>LEFT(T1966, FIND("/",T1966)-1)</f>
        <v>technology</v>
      </c>
      <c r="R1966" t="str">
        <f>RIGHT(T1966,LEN(T1966)-FIND("/",T1966))</f>
        <v>hardware</v>
      </c>
      <c r="S1966" t="b">
        <v>1</v>
      </c>
      <c r="T1966" t="s">
        <v>8283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8218</v>
      </c>
      <c r="G1967" t="s">
        <v>8223</v>
      </c>
      <c r="H1967" t="s">
        <v>8245</v>
      </c>
      <c r="I1967">
        <v>1326330000</v>
      </c>
      <c r="J1967" s="12">
        <f t="shared" si="60"/>
        <v>40919.791666666664</v>
      </c>
      <c r="K1967">
        <v>1324433310</v>
      </c>
      <c r="L1967" s="12">
        <f t="shared" si="61"/>
        <v>40897.839236111111</v>
      </c>
      <c r="M1967" t="b">
        <v>1</v>
      </c>
      <c r="N1967">
        <v>103</v>
      </c>
      <c r="O1967" s="7">
        <f>E1967/D1967</f>
        <v>2.6227999999999998</v>
      </c>
      <c r="P1967" s="8">
        <f>E1967/N1967</f>
        <v>127.32038834951456</v>
      </c>
      <c r="Q1967" t="str">
        <f>LEFT(T1967, FIND("/",T1967)-1)</f>
        <v>technology</v>
      </c>
      <c r="R1967" t="str">
        <f>RIGHT(T1967,LEN(T1967)-FIND("/",T1967))</f>
        <v>hardware</v>
      </c>
      <c r="S1967" t="b">
        <v>1</v>
      </c>
      <c r="T1967" t="s">
        <v>8283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8218</v>
      </c>
      <c r="G1968" t="s">
        <v>8223</v>
      </c>
      <c r="H1968" t="s">
        <v>8245</v>
      </c>
      <c r="I1968">
        <v>1408021098</v>
      </c>
      <c r="J1968" s="12">
        <f t="shared" si="60"/>
        <v>41865.290486111109</v>
      </c>
      <c r="K1968">
        <v>1405429098</v>
      </c>
      <c r="L1968" s="12">
        <f t="shared" si="61"/>
        <v>41835.290486111109</v>
      </c>
      <c r="M1968" t="b">
        <v>1</v>
      </c>
      <c r="N1968">
        <v>1513</v>
      </c>
      <c r="O1968" s="7">
        <f>E1968/D1968</f>
        <v>2.0674309000000002</v>
      </c>
      <c r="P1968" s="8">
        <f>E1968/N1968</f>
        <v>136.6444745538665</v>
      </c>
      <c r="Q1968" t="str">
        <f>LEFT(T1968, FIND("/",T1968)-1)</f>
        <v>technology</v>
      </c>
      <c r="R1968" t="str">
        <f>RIGHT(T1968,LEN(T1968)-FIND("/",T1968))</f>
        <v>hardware</v>
      </c>
      <c r="S1968" t="b">
        <v>1</v>
      </c>
      <c r="T1968" t="s">
        <v>8283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8218</v>
      </c>
      <c r="G1969" t="s">
        <v>8223</v>
      </c>
      <c r="H1969" t="s">
        <v>8245</v>
      </c>
      <c r="I1969">
        <v>1398959729</v>
      </c>
      <c r="J1969" s="12">
        <f t="shared" si="60"/>
        <v>41760.413530092592</v>
      </c>
      <c r="K1969">
        <v>1396367729</v>
      </c>
      <c r="L1969" s="12">
        <f t="shared" si="61"/>
        <v>41730.413530092592</v>
      </c>
      <c r="M1969" t="b">
        <v>1</v>
      </c>
      <c r="N1969">
        <v>405</v>
      </c>
      <c r="O1969" s="7">
        <f>E1969/D1969</f>
        <v>3.7012999999999998</v>
      </c>
      <c r="P1969" s="8">
        <f>E1969/N1969</f>
        <v>182.78024691358024</v>
      </c>
      <c r="Q1969" t="str">
        <f>LEFT(T1969, FIND("/",T1969)-1)</f>
        <v>technology</v>
      </c>
      <c r="R1969" t="str">
        <f>RIGHT(T1969,LEN(T1969)-FIND("/",T1969))</f>
        <v>hardware</v>
      </c>
      <c r="S1969" t="b">
        <v>1</v>
      </c>
      <c r="T1969" t="s">
        <v>8283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8218</v>
      </c>
      <c r="G1970" t="s">
        <v>8223</v>
      </c>
      <c r="H1970" t="s">
        <v>8245</v>
      </c>
      <c r="I1970">
        <v>1480777515</v>
      </c>
      <c r="J1970" s="12">
        <f t="shared" si="60"/>
        <v>42707.378645833334</v>
      </c>
      <c r="K1970">
        <v>1478095515</v>
      </c>
      <c r="L1970" s="12">
        <f t="shared" si="61"/>
        <v>42676.336979166663</v>
      </c>
      <c r="M1970" t="b">
        <v>1</v>
      </c>
      <c r="N1970">
        <v>510</v>
      </c>
      <c r="O1970" s="7">
        <f>E1970/D1970</f>
        <v>2.8496600000000001</v>
      </c>
      <c r="P1970" s="8">
        <f>E1970/N1970</f>
        <v>279.37843137254902</v>
      </c>
      <c r="Q1970" t="str">
        <f>LEFT(T1970, FIND("/",T1970)-1)</f>
        <v>technology</v>
      </c>
      <c r="R1970" t="str">
        <f>RIGHT(T1970,LEN(T1970)-FIND("/",T1970))</f>
        <v>hardware</v>
      </c>
      <c r="S1970" t="b">
        <v>1</v>
      </c>
      <c r="T1970" t="s">
        <v>8283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8218</v>
      </c>
      <c r="G1971" t="s">
        <v>8224</v>
      </c>
      <c r="H1971" t="s">
        <v>8245</v>
      </c>
      <c r="I1971">
        <v>1470423668</v>
      </c>
      <c r="J1971" s="12">
        <f t="shared" si="60"/>
        <v>42587.542453703703</v>
      </c>
      <c r="K1971">
        <v>1467831668</v>
      </c>
      <c r="L1971" s="12">
        <f t="shared" si="61"/>
        <v>42557.542453703703</v>
      </c>
      <c r="M1971" t="b">
        <v>1</v>
      </c>
      <c r="N1971">
        <v>1887</v>
      </c>
      <c r="O1971" s="7">
        <f>E1971/D1971</f>
        <v>5.7907999999999999</v>
      </c>
      <c r="P1971" s="8">
        <f>E1971/N1971</f>
        <v>61.375728669846318</v>
      </c>
      <c r="Q1971" t="str">
        <f>LEFT(T1971, FIND("/",T1971)-1)</f>
        <v>technology</v>
      </c>
      <c r="R1971" t="str">
        <f>RIGHT(T1971,LEN(T1971)-FIND("/",T1971))</f>
        <v>hardware</v>
      </c>
      <c r="S1971" t="b">
        <v>1</v>
      </c>
      <c r="T1971" t="s">
        <v>8283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8218</v>
      </c>
      <c r="G1972" t="s">
        <v>8223</v>
      </c>
      <c r="H1972" t="s">
        <v>8245</v>
      </c>
      <c r="I1972">
        <v>1366429101</v>
      </c>
      <c r="J1972" s="12">
        <f t="shared" si="60"/>
        <v>41383.901631944449</v>
      </c>
      <c r="K1972">
        <v>1361248701</v>
      </c>
      <c r="L1972" s="12">
        <f t="shared" si="61"/>
        <v>41323.943298611113</v>
      </c>
      <c r="M1972" t="b">
        <v>1</v>
      </c>
      <c r="N1972">
        <v>701</v>
      </c>
      <c r="O1972" s="7">
        <f>E1972/D1972</f>
        <v>11.318</v>
      </c>
      <c r="P1972" s="8">
        <f>E1972/N1972</f>
        <v>80.727532097004286</v>
      </c>
      <c r="Q1972" t="str">
        <f>LEFT(T1972, FIND("/",T1972)-1)</f>
        <v>technology</v>
      </c>
      <c r="R1972" t="str">
        <f>RIGHT(T1972,LEN(T1972)-FIND("/",T1972))</f>
        <v>hardware</v>
      </c>
      <c r="S1972" t="b">
        <v>1</v>
      </c>
      <c r="T1972" t="s">
        <v>8283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8218</v>
      </c>
      <c r="G1973" t="s">
        <v>8223</v>
      </c>
      <c r="H1973" t="s">
        <v>8245</v>
      </c>
      <c r="I1973">
        <v>1384488000</v>
      </c>
      <c r="J1973" s="12">
        <f t="shared" si="60"/>
        <v>41592.916666666664</v>
      </c>
      <c r="K1973">
        <v>1381752061</v>
      </c>
      <c r="L1973" s="12">
        <f t="shared" si="61"/>
        <v>41561.250706018516</v>
      </c>
      <c r="M1973" t="b">
        <v>1</v>
      </c>
      <c r="N1973">
        <v>3863</v>
      </c>
      <c r="O1973" s="7">
        <f>E1973/D1973</f>
        <v>2.6302771750000002</v>
      </c>
      <c r="P1973" s="8">
        <f>E1973/N1973</f>
        <v>272.35590732591254</v>
      </c>
      <c r="Q1973" t="str">
        <f>LEFT(T1973, FIND("/",T1973)-1)</f>
        <v>technology</v>
      </c>
      <c r="R1973" t="str">
        <f>RIGHT(T1973,LEN(T1973)-FIND("/",T1973))</f>
        <v>hardware</v>
      </c>
      <c r="S1973" t="b">
        <v>1</v>
      </c>
      <c r="T1973" t="s">
        <v>8283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8218</v>
      </c>
      <c r="G1974" t="s">
        <v>8223</v>
      </c>
      <c r="H1974" t="s">
        <v>8245</v>
      </c>
      <c r="I1974">
        <v>1353201444</v>
      </c>
      <c r="J1974" s="12">
        <f t="shared" si="60"/>
        <v>41230.803749999999</v>
      </c>
      <c r="K1974">
        <v>1350605844</v>
      </c>
      <c r="L1974" s="12">
        <f t="shared" si="61"/>
        <v>41200.762083333335</v>
      </c>
      <c r="M1974" t="b">
        <v>1</v>
      </c>
      <c r="N1974">
        <v>238</v>
      </c>
      <c r="O1974" s="7">
        <f>E1974/D1974</f>
        <v>6.7447999999999997</v>
      </c>
      <c r="P1974" s="8">
        <f>E1974/N1974</f>
        <v>70.848739495798313</v>
      </c>
      <c r="Q1974" t="str">
        <f>LEFT(T1974, FIND("/",T1974)-1)</f>
        <v>technology</v>
      </c>
      <c r="R1974" t="str">
        <f>RIGHT(T1974,LEN(T1974)-FIND("/",T1974))</f>
        <v>hardware</v>
      </c>
      <c r="S1974" t="b">
        <v>1</v>
      </c>
      <c r="T1974" t="s">
        <v>8283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8218</v>
      </c>
      <c r="G1975" t="s">
        <v>8223</v>
      </c>
      <c r="H1975" t="s">
        <v>8245</v>
      </c>
      <c r="I1975">
        <v>1470466800</v>
      </c>
      <c r="J1975" s="12">
        <f t="shared" si="60"/>
        <v>42588.041666666672</v>
      </c>
      <c r="K1975">
        <v>1467134464</v>
      </c>
      <c r="L1975" s="12">
        <f t="shared" si="61"/>
        <v>42549.472962962958</v>
      </c>
      <c r="M1975" t="b">
        <v>1</v>
      </c>
      <c r="N1975">
        <v>2051</v>
      </c>
      <c r="O1975" s="7">
        <f>E1975/D1975</f>
        <v>2.5683081313131315</v>
      </c>
      <c r="P1975" s="8">
        <f>E1975/N1975</f>
        <v>247.94003412969283</v>
      </c>
      <c r="Q1975" t="str">
        <f>LEFT(T1975, FIND("/",T1975)-1)</f>
        <v>technology</v>
      </c>
      <c r="R1975" t="str">
        <f>RIGHT(T1975,LEN(T1975)-FIND("/",T1975))</f>
        <v>hardware</v>
      </c>
      <c r="S1975" t="b">
        <v>1</v>
      </c>
      <c r="T1975" t="s">
        <v>8283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8218</v>
      </c>
      <c r="G1976" t="s">
        <v>8224</v>
      </c>
      <c r="H1976" t="s">
        <v>8245</v>
      </c>
      <c r="I1976">
        <v>1376899269</v>
      </c>
      <c r="J1976" s="12">
        <f t="shared" si="60"/>
        <v>41505.084131944444</v>
      </c>
      <c r="K1976">
        <v>1371715269</v>
      </c>
      <c r="L1976" s="12">
        <f t="shared" si="61"/>
        <v>41445.084131944444</v>
      </c>
      <c r="M1976" t="b">
        <v>1</v>
      </c>
      <c r="N1976">
        <v>402</v>
      </c>
      <c r="O1976" s="7">
        <f>E1976/D1976</f>
        <v>3.7549600000000001</v>
      </c>
      <c r="P1976" s="8">
        <f>E1976/N1976</f>
        <v>186.81393034825871</v>
      </c>
      <c r="Q1976" t="str">
        <f>LEFT(T1976, FIND("/",T1976)-1)</f>
        <v>technology</v>
      </c>
      <c r="R1976" t="str">
        <f>RIGHT(T1976,LEN(T1976)-FIND("/",T1976))</f>
        <v>hardware</v>
      </c>
      <c r="S1976" t="b">
        <v>1</v>
      </c>
      <c r="T1976" t="s">
        <v>8283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8218</v>
      </c>
      <c r="G1977" t="s">
        <v>8223</v>
      </c>
      <c r="H1977" t="s">
        <v>8245</v>
      </c>
      <c r="I1977">
        <v>1362938851</v>
      </c>
      <c r="J1977" s="12">
        <f t="shared" si="60"/>
        <v>41343.505219907405</v>
      </c>
      <c r="K1977">
        <v>1360346851</v>
      </c>
      <c r="L1977" s="12">
        <f t="shared" si="61"/>
        <v>41313.505219907405</v>
      </c>
      <c r="M1977" t="b">
        <v>1</v>
      </c>
      <c r="N1977">
        <v>253</v>
      </c>
      <c r="O1977" s="7">
        <f>E1977/D1977</f>
        <v>2.0870837499999997</v>
      </c>
      <c r="P1977" s="8">
        <f>E1977/N1977</f>
        <v>131.98948616600788</v>
      </c>
      <c r="Q1977" t="str">
        <f>LEFT(T1977, FIND("/",T1977)-1)</f>
        <v>technology</v>
      </c>
      <c r="R1977" t="str">
        <f>RIGHT(T1977,LEN(T1977)-FIND("/",T1977))</f>
        <v>hardware</v>
      </c>
      <c r="S1977" t="b">
        <v>1</v>
      </c>
      <c r="T1977" t="s">
        <v>8283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8218</v>
      </c>
      <c r="G1978" t="s">
        <v>8224</v>
      </c>
      <c r="H1978" t="s">
        <v>8245</v>
      </c>
      <c r="I1978">
        <v>1373751325</v>
      </c>
      <c r="J1978" s="12">
        <f t="shared" si="60"/>
        <v>41468.649594907409</v>
      </c>
      <c r="K1978">
        <v>1371159325</v>
      </c>
      <c r="L1978" s="12">
        <f t="shared" si="61"/>
        <v>41438.649594907409</v>
      </c>
      <c r="M1978" t="b">
        <v>1</v>
      </c>
      <c r="N1978">
        <v>473</v>
      </c>
      <c r="O1978" s="7">
        <f>E1978/D1978</f>
        <v>3.4660000000000002</v>
      </c>
      <c r="P1978" s="8">
        <f>E1978/N1978</f>
        <v>29.310782241014799</v>
      </c>
      <c r="Q1978" t="str">
        <f>LEFT(T1978, FIND("/",T1978)-1)</f>
        <v>technology</v>
      </c>
      <c r="R1978" t="str">
        <f>RIGHT(T1978,LEN(T1978)-FIND("/",T1978))</f>
        <v>hardware</v>
      </c>
      <c r="S1978" t="b">
        <v>1</v>
      </c>
      <c r="T1978" t="s">
        <v>8283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8218</v>
      </c>
      <c r="G1979" t="s">
        <v>8223</v>
      </c>
      <c r="H1979" t="s">
        <v>8245</v>
      </c>
      <c r="I1979">
        <v>1450511940</v>
      </c>
      <c r="J1979" s="12">
        <f t="shared" si="60"/>
        <v>42357.082638888889</v>
      </c>
      <c r="K1979">
        <v>1446527540</v>
      </c>
      <c r="L1979" s="12">
        <f t="shared" si="61"/>
        <v>42310.966898148152</v>
      </c>
      <c r="M1979" t="b">
        <v>1</v>
      </c>
      <c r="N1979">
        <v>821</v>
      </c>
      <c r="O1979" s="7">
        <f>E1979/D1979</f>
        <v>4.0232999999999999</v>
      </c>
      <c r="P1979" s="8">
        <f>E1979/N1979</f>
        <v>245.02436053593178</v>
      </c>
      <c r="Q1979" t="str">
        <f>LEFT(T1979, FIND("/",T1979)-1)</f>
        <v>technology</v>
      </c>
      <c r="R1979" t="str">
        <f>RIGHT(T1979,LEN(T1979)-FIND("/",T1979))</f>
        <v>hardware</v>
      </c>
      <c r="S1979" t="b">
        <v>1</v>
      </c>
      <c r="T1979" t="s">
        <v>8283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8218</v>
      </c>
      <c r="G1980" t="s">
        <v>8223</v>
      </c>
      <c r="H1980" t="s">
        <v>8245</v>
      </c>
      <c r="I1980">
        <v>1339484400</v>
      </c>
      <c r="J1980" s="12">
        <f t="shared" si="60"/>
        <v>41072.041666666664</v>
      </c>
      <c r="K1980">
        <v>1336627492</v>
      </c>
      <c r="L1980" s="12">
        <f t="shared" si="61"/>
        <v>41038.975601851853</v>
      </c>
      <c r="M1980" t="b">
        <v>1</v>
      </c>
      <c r="N1980">
        <v>388</v>
      </c>
      <c r="O1980" s="7">
        <f>E1980/D1980</f>
        <v>10.2684514</v>
      </c>
      <c r="P1980" s="8">
        <f>E1980/N1980</f>
        <v>1323.2540463917526</v>
      </c>
      <c r="Q1980" t="str">
        <f>LEFT(T1980, FIND("/",T1980)-1)</f>
        <v>technology</v>
      </c>
      <c r="R1980" t="str">
        <f>RIGHT(T1980,LEN(T1980)-FIND("/",T1980))</f>
        <v>hardware</v>
      </c>
      <c r="S1980" t="b">
        <v>1</v>
      </c>
      <c r="T1980" t="s">
        <v>8283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8218</v>
      </c>
      <c r="G1981" t="s">
        <v>8223</v>
      </c>
      <c r="H1981" t="s">
        <v>8245</v>
      </c>
      <c r="I1981">
        <v>1447909140</v>
      </c>
      <c r="J1981" s="12">
        <f t="shared" si="60"/>
        <v>42326.957638888889</v>
      </c>
      <c r="K1981">
        <v>1444734146</v>
      </c>
      <c r="L1981" s="12">
        <f t="shared" si="61"/>
        <v>42290.210023148145</v>
      </c>
      <c r="M1981" t="b">
        <v>1</v>
      </c>
      <c r="N1981">
        <v>813</v>
      </c>
      <c r="O1981" s="7">
        <f>E1981/D1981</f>
        <v>1.14901155</v>
      </c>
      <c r="P1981" s="8">
        <f>E1981/N1981</f>
        <v>282.65966789667897</v>
      </c>
      <c r="Q1981" t="str">
        <f>LEFT(T1981, FIND("/",T1981)-1)</f>
        <v>technology</v>
      </c>
      <c r="R1981" t="str">
        <f>RIGHT(T1981,LEN(T1981)-FIND("/",T1981))</f>
        <v>hardware</v>
      </c>
      <c r="S1981" t="b">
        <v>1</v>
      </c>
      <c r="T1981" t="s">
        <v>8283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8218</v>
      </c>
      <c r="G1982" t="s">
        <v>8235</v>
      </c>
      <c r="H1982" t="s">
        <v>8245</v>
      </c>
      <c r="I1982">
        <v>1459684862</v>
      </c>
      <c r="J1982" s="12">
        <f t="shared" si="60"/>
        <v>42463.250717592593</v>
      </c>
      <c r="K1982">
        <v>1456232462</v>
      </c>
      <c r="L1982" s="12">
        <f t="shared" si="61"/>
        <v>42423.292384259257</v>
      </c>
      <c r="M1982" t="b">
        <v>1</v>
      </c>
      <c r="N1982">
        <v>1945</v>
      </c>
      <c r="O1982" s="7">
        <f>E1982/D1982</f>
        <v>3.5482402000000004</v>
      </c>
      <c r="P1982" s="8">
        <f>E1982/N1982</f>
        <v>91.214401028277635</v>
      </c>
      <c r="Q1982" t="str">
        <f>LEFT(T1982, FIND("/",T1982)-1)</f>
        <v>technology</v>
      </c>
      <c r="R1982" t="str">
        <f>RIGHT(T1982,LEN(T1982)-FIND("/",T1982))</f>
        <v>hardware</v>
      </c>
      <c r="S1982" t="b">
        <v>1</v>
      </c>
      <c r="T1982" t="s">
        <v>8283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8220</v>
      </c>
      <c r="G1983" t="s">
        <v>8228</v>
      </c>
      <c r="H1983" t="s">
        <v>8245</v>
      </c>
      <c r="I1983">
        <v>1404926665</v>
      </c>
      <c r="J1983" s="12">
        <f t="shared" si="60"/>
        <v>41829.475289351853</v>
      </c>
      <c r="K1983">
        <v>1402334665</v>
      </c>
      <c r="L1983" s="12">
        <f t="shared" si="61"/>
        <v>41799.475289351853</v>
      </c>
      <c r="M1983" t="b">
        <v>0</v>
      </c>
      <c r="N1983">
        <v>12</v>
      </c>
      <c r="O1983" s="7">
        <f>E1983/D1983</f>
        <v>5.0799999999999998E-2</v>
      </c>
      <c r="P1983" s="8">
        <f>E1983/N1983</f>
        <v>31.75</v>
      </c>
      <c r="Q1983" t="str">
        <f>LEFT(T1983, FIND("/",T1983)-1)</f>
        <v>photography</v>
      </c>
      <c r="R1983" t="str">
        <f>RIGHT(T1983,LEN(T1983)-FIND("/",T1983))</f>
        <v>people</v>
      </c>
      <c r="S1983" t="b">
        <v>0</v>
      </c>
      <c r="T1983" t="s">
        <v>8284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8220</v>
      </c>
      <c r="G1984" t="s">
        <v>8230</v>
      </c>
      <c r="H1984" t="s">
        <v>8245</v>
      </c>
      <c r="I1984">
        <v>1480863887</v>
      </c>
      <c r="J1984" s="12">
        <f t="shared" si="60"/>
        <v>42708.378321759257</v>
      </c>
      <c r="K1984">
        <v>1478268287</v>
      </c>
      <c r="L1984" s="12">
        <f t="shared" si="61"/>
        <v>42678.336655092593</v>
      </c>
      <c r="M1984" t="b">
        <v>0</v>
      </c>
      <c r="N1984">
        <v>0</v>
      </c>
      <c r="O1984" s="7">
        <f>E1984/D1984</f>
        <v>0</v>
      </c>
      <c r="P1984" s="8" t="e">
        <f>E1984/N1984</f>
        <v>#DIV/0!</v>
      </c>
      <c r="Q1984" t="str">
        <f>LEFT(T1984, FIND("/",T1984)-1)</f>
        <v>photography</v>
      </c>
      <c r="R1984" t="str">
        <f>RIGHT(T1984,LEN(T1984)-FIND("/",T1984))</f>
        <v>people</v>
      </c>
      <c r="S1984" t="b">
        <v>0</v>
      </c>
      <c r="T1984" t="s">
        <v>8284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8220</v>
      </c>
      <c r="G1985" t="s">
        <v>8223</v>
      </c>
      <c r="H1985" t="s">
        <v>8245</v>
      </c>
      <c r="I1985">
        <v>1472799600</v>
      </c>
      <c r="J1985" s="12">
        <f t="shared" si="60"/>
        <v>42615.041666666672</v>
      </c>
      <c r="K1985">
        <v>1470874618</v>
      </c>
      <c r="L1985" s="12">
        <f t="shared" si="61"/>
        <v>42592.761782407411</v>
      </c>
      <c r="M1985" t="b">
        <v>0</v>
      </c>
      <c r="N1985">
        <v>16</v>
      </c>
      <c r="O1985" s="7">
        <f>E1985/D1985</f>
        <v>4.2999999999999997E-2</v>
      </c>
      <c r="P1985" s="8">
        <f>E1985/N1985</f>
        <v>88.6875</v>
      </c>
      <c r="Q1985" t="str">
        <f>LEFT(T1985, FIND("/",T1985)-1)</f>
        <v>photography</v>
      </c>
      <c r="R1985" t="str">
        <f>RIGHT(T1985,LEN(T1985)-FIND("/",T1985))</f>
        <v>people</v>
      </c>
      <c r="S1985" t="b">
        <v>0</v>
      </c>
      <c r="T1985" t="s">
        <v>8284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8220</v>
      </c>
      <c r="G1986" t="s">
        <v>8223</v>
      </c>
      <c r="H1986" t="s">
        <v>8245</v>
      </c>
      <c r="I1986">
        <v>1417377481</v>
      </c>
      <c r="J1986" s="12">
        <f t="shared" ref="J1986:J2049" si="62">(((I1986/60)/60)/24)+DATE(1970,1,1)+(-6/24)</f>
        <v>41973.581956018519</v>
      </c>
      <c r="K1986">
        <v>1412189881</v>
      </c>
      <c r="L1986" s="12">
        <f t="shared" ref="L1986:L2049" si="63">(((K1986/60)/60)/24)+DATE(1970,1,1)+(-6/24)</f>
        <v>41913.540289351848</v>
      </c>
      <c r="M1986" t="b">
        <v>0</v>
      </c>
      <c r="N1986">
        <v>7</v>
      </c>
      <c r="O1986" s="7">
        <f>E1986/D1986</f>
        <v>0.21146666666666666</v>
      </c>
      <c r="P1986" s="8">
        <f>E1986/N1986</f>
        <v>453.14285714285717</v>
      </c>
      <c r="Q1986" t="str">
        <f>LEFT(T1986, FIND("/",T1986)-1)</f>
        <v>photography</v>
      </c>
      <c r="R1986" t="str">
        <f>RIGHT(T1986,LEN(T1986)-FIND("/",T1986))</f>
        <v>people</v>
      </c>
      <c r="S1986" t="b">
        <v>0</v>
      </c>
      <c r="T1986" t="s">
        <v>8284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8220</v>
      </c>
      <c r="G1987" t="s">
        <v>8224</v>
      </c>
      <c r="H1987" t="s">
        <v>8245</v>
      </c>
      <c r="I1987">
        <v>1470178800</v>
      </c>
      <c r="J1987" s="12">
        <f t="shared" si="62"/>
        <v>42584.708333333328</v>
      </c>
      <c r="K1987">
        <v>1467650771</v>
      </c>
      <c r="L1987" s="12">
        <f t="shared" si="63"/>
        <v>42555.448738425926</v>
      </c>
      <c r="M1987" t="b">
        <v>0</v>
      </c>
      <c r="N1987">
        <v>4</v>
      </c>
      <c r="O1987" s="7">
        <f>E1987/D1987</f>
        <v>3.1875000000000001E-2</v>
      </c>
      <c r="P1987" s="8">
        <f>E1987/N1987</f>
        <v>12.75</v>
      </c>
      <c r="Q1987" t="str">
        <f>LEFT(T1987, FIND("/",T1987)-1)</f>
        <v>photography</v>
      </c>
      <c r="R1987" t="str">
        <f>RIGHT(T1987,LEN(T1987)-FIND("/",T1987))</f>
        <v>people</v>
      </c>
      <c r="S1987" t="b">
        <v>0</v>
      </c>
      <c r="T1987" t="s">
        <v>8284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8220</v>
      </c>
      <c r="G1988" t="s">
        <v>8224</v>
      </c>
      <c r="H1988" t="s">
        <v>8245</v>
      </c>
      <c r="I1988">
        <v>1457947483</v>
      </c>
      <c r="J1988" s="12">
        <f t="shared" si="62"/>
        <v>42443.142164351855</v>
      </c>
      <c r="K1988">
        <v>1455359083</v>
      </c>
      <c r="L1988" s="12">
        <f t="shared" si="63"/>
        <v>42413.183831018512</v>
      </c>
      <c r="M1988" t="b">
        <v>0</v>
      </c>
      <c r="N1988">
        <v>1</v>
      </c>
      <c r="O1988" s="7">
        <f>E1988/D1988</f>
        <v>5.0000000000000001E-4</v>
      </c>
      <c r="P1988" s="8">
        <f>E1988/N1988</f>
        <v>1</v>
      </c>
      <c r="Q1988" t="str">
        <f>LEFT(T1988, FIND("/",T1988)-1)</f>
        <v>photography</v>
      </c>
      <c r="R1988" t="str">
        <f>RIGHT(T1988,LEN(T1988)-FIND("/",T1988))</f>
        <v>people</v>
      </c>
      <c r="S1988" t="b">
        <v>0</v>
      </c>
      <c r="T1988" t="s">
        <v>8284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8220</v>
      </c>
      <c r="G1989" t="s">
        <v>8224</v>
      </c>
      <c r="H1989" t="s">
        <v>8245</v>
      </c>
      <c r="I1989">
        <v>1425223276</v>
      </c>
      <c r="J1989" s="12">
        <f t="shared" si="62"/>
        <v>42064.389768518522</v>
      </c>
      <c r="K1989">
        <v>1422631276</v>
      </c>
      <c r="L1989" s="12">
        <f t="shared" si="63"/>
        <v>42034.389768518522</v>
      </c>
      <c r="M1989" t="b">
        <v>0</v>
      </c>
      <c r="N1989">
        <v>28</v>
      </c>
      <c r="O1989" s="7">
        <f>E1989/D1989</f>
        <v>0.42472727272727273</v>
      </c>
      <c r="P1989" s="8">
        <f>E1989/N1989</f>
        <v>83.428571428571431</v>
      </c>
      <c r="Q1989" t="str">
        <f>LEFT(T1989, FIND("/",T1989)-1)</f>
        <v>photography</v>
      </c>
      <c r="R1989" t="str">
        <f>RIGHT(T1989,LEN(T1989)-FIND("/",T1989))</f>
        <v>people</v>
      </c>
      <c r="S1989" t="b">
        <v>0</v>
      </c>
      <c r="T1989" t="s">
        <v>8284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8220</v>
      </c>
      <c r="G1990" t="s">
        <v>8223</v>
      </c>
      <c r="H1990" t="s">
        <v>8245</v>
      </c>
      <c r="I1990">
        <v>1440094742</v>
      </c>
      <c r="J1990" s="12">
        <f t="shared" si="62"/>
        <v>42236.513217592597</v>
      </c>
      <c r="K1990">
        <v>1437502742</v>
      </c>
      <c r="L1990" s="12">
        <f t="shared" si="63"/>
        <v>42206.513217592597</v>
      </c>
      <c r="M1990" t="b">
        <v>0</v>
      </c>
      <c r="N1990">
        <v>1</v>
      </c>
      <c r="O1990" s="7">
        <f>E1990/D1990</f>
        <v>4.1666666666666666E-3</v>
      </c>
      <c r="P1990" s="8">
        <f>E1990/N1990</f>
        <v>25</v>
      </c>
      <c r="Q1990" t="str">
        <f>LEFT(T1990, FIND("/",T1990)-1)</f>
        <v>photography</v>
      </c>
      <c r="R1990" t="str">
        <f>RIGHT(T1990,LEN(T1990)-FIND("/",T1990))</f>
        <v>people</v>
      </c>
      <c r="S1990" t="b">
        <v>0</v>
      </c>
      <c r="T1990" t="s">
        <v>8284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8220</v>
      </c>
      <c r="G1991" t="s">
        <v>8223</v>
      </c>
      <c r="H1991" t="s">
        <v>8245</v>
      </c>
      <c r="I1991">
        <v>1481473208</v>
      </c>
      <c r="J1991" s="12">
        <f t="shared" si="62"/>
        <v>42715.430648148147</v>
      </c>
      <c r="K1991">
        <v>1478881208</v>
      </c>
      <c r="L1991" s="12">
        <f t="shared" si="63"/>
        <v>42685.430648148147</v>
      </c>
      <c r="M1991" t="b">
        <v>0</v>
      </c>
      <c r="N1991">
        <v>1</v>
      </c>
      <c r="O1991" s="7">
        <f>E1991/D1991</f>
        <v>0.01</v>
      </c>
      <c r="P1991" s="8">
        <f>E1991/N1991</f>
        <v>50</v>
      </c>
      <c r="Q1991" t="str">
        <f>LEFT(T1991, FIND("/",T1991)-1)</f>
        <v>photography</v>
      </c>
      <c r="R1991" t="str">
        <f>RIGHT(T1991,LEN(T1991)-FIND("/",T1991))</f>
        <v>people</v>
      </c>
      <c r="S1991" t="b">
        <v>0</v>
      </c>
      <c r="T1991" t="s">
        <v>8284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8220</v>
      </c>
      <c r="G1992" t="s">
        <v>8223</v>
      </c>
      <c r="H1992" t="s">
        <v>8245</v>
      </c>
      <c r="I1992">
        <v>1455338532</v>
      </c>
      <c r="J1992" s="12">
        <f t="shared" si="62"/>
        <v>42412.945972222224</v>
      </c>
      <c r="K1992">
        <v>1454042532</v>
      </c>
      <c r="L1992" s="12">
        <f t="shared" si="63"/>
        <v>42397.945972222224</v>
      </c>
      <c r="M1992" t="b">
        <v>0</v>
      </c>
      <c r="N1992">
        <v>5</v>
      </c>
      <c r="O1992" s="7">
        <f>E1992/D1992</f>
        <v>0.16966666666666666</v>
      </c>
      <c r="P1992" s="8">
        <f>E1992/N1992</f>
        <v>101.8</v>
      </c>
      <c r="Q1992" t="str">
        <f>LEFT(T1992, FIND("/",T1992)-1)</f>
        <v>photography</v>
      </c>
      <c r="R1992" t="str">
        <f>RIGHT(T1992,LEN(T1992)-FIND("/",T1992))</f>
        <v>people</v>
      </c>
      <c r="S1992" t="b">
        <v>0</v>
      </c>
      <c r="T1992" t="s">
        <v>8284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8220</v>
      </c>
      <c r="G1993" t="s">
        <v>8223</v>
      </c>
      <c r="H1993" t="s">
        <v>8245</v>
      </c>
      <c r="I1993">
        <v>1435958786</v>
      </c>
      <c r="J1993" s="12">
        <f t="shared" si="62"/>
        <v>42188.64335648148</v>
      </c>
      <c r="K1993">
        <v>1434144386</v>
      </c>
      <c r="L1993" s="12">
        <f t="shared" si="63"/>
        <v>42167.64335648148</v>
      </c>
      <c r="M1993" t="b">
        <v>0</v>
      </c>
      <c r="N1993">
        <v>3</v>
      </c>
      <c r="O1993" s="7">
        <f>E1993/D1993</f>
        <v>7.0000000000000007E-2</v>
      </c>
      <c r="P1993" s="8">
        <f>E1993/N1993</f>
        <v>46.666666666666664</v>
      </c>
      <c r="Q1993" t="str">
        <f>LEFT(T1993, FIND("/",T1993)-1)</f>
        <v>photography</v>
      </c>
      <c r="R1993" t="str">
        <f>RIGHT(T1993,LEN(T1993)-FIND("/",T1993))</f>
        <v>people</v>
      </c>
      <c r="S1993" t="b">
        <v>0</v>
      </c>
      <c r="T1993" t="s">
        <v>8284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8220</v>
      </c>
      <c r="G1994" t="s">
        <v>8223</v>
      </c>
      <c r="H1994" t="s">
        <v>8245</v>
      </c>
      <c r="I1994">
        <v>1424229991</v>
      </c>
      <c r="J1994" s="12">
        <f t="shared" si="62"/>
        <v>42052.893414351856</v>
      </c>
      <c r="K1994">
        <v>1421637991</v>
      </c>
      <c r="L1994" s="12">
        <f t="shared" si="63"/>
        <v>42022.893414351856</v>
      </c>
      <c r="M1994" t="b">
        <v>0</v>
      </c>
      <c r="N1994">
        <v>2</v>
      </c>
      <c r="O1994" s="7">
        <f>E1994/D1994</f>
        <v>1.3333333333333333E-3</v>
      </c>
      <c r="P1994" s="8">
        <f>E1994/N1994</f>
        <v>1</v>
      </c>
      <c r="Q1994" t="str">
        <f>LEFT(T1994, FIND("/",T1994)-1)</f>
        <v>photography</v>
      </c>
      <c r="R1994" t="str">
        <f>RIGHT(T1994,LEN(T1994)-FIND("/",T1994))</f>
        <v>people</v>
      </c>
      <c r="S1994" t="b">
        <v>0</v>
      </c>
      <c r="T1994" t="s">
        <v>8284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8220</v>
      </c>
      <c r="G1995" t="s">
        <v>8224</v>
      </c>
      <c r="H1995" t="s">
        <v>8245</v>
      </c>
      <c r="I1995">
        <v>1450706837</v>
      </c>
      <c r="J1995" s="12">
        <f t="shared" si="62"/>
        <v>42359.33839120371</v>
      </c>
      <c r="K1995">
        <v>1448114837</v>
      </c>
      <c r="L1995" s="12">
        <f t="shared" si="63"/>
        <v>42329.33839120371</v>
      </c>
      <c r="M1995" t="b">
        <v>0</v>
      </c>
      <c r="N1995">
        <v>0</v>
      </c>
      <c r="O1995" s="7">
        <f>E1995/D1995</f>
        <v>0</v>
      </c>
      <c r="P1995" s="8" t="e">
        <f>E1995/N1995</f>
        <v>#DIV/0!</v>
      </c>
      <c r="Q1995" t="str">
        <f>LEFT(T1995, FIND("/",T1995)-1)</f>
        <v>photography</v>
      </c>
      <c r="R1995" t="str">
        <f>RIGHT(T1995,LEN(T1995)-FIND("/",T1995))</f>
        <v>people</v>
      </c>
      <c r="S1995" t="b">
        <v>0</v>
      </c>
      <c r="T1995" t="s">
        <v>8284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8220</v>
      </c>
      <c r="G1996" t="s">
        <v>8223</v>
      </c>
      <c r="H1996" t="s">
        <v>8245</v>
      </c>
      <c r="I1996">
        <v>1481072942</v>
      </c>
      <c r="J1996" s="12">
        <f t="shared" si="62"/>
        <v>42710.797939814816</v>
      </c>
      <c r="K1996">
        <v>1475885342</v>
      </c>
      <c r="L1996" s="12">
        <f t="shared" si="63"/>
        <v>42650.756273148145</v>
      </c>
      <c r="M1996" t="b">
        <v>0</v>
      </c>
      <c r="N1996">
        <v>0</v>
      </c>
      <c r="O1996" s="7">
        <f>E1996/D1996</f>
        <v>0</v>
      </c>
      <c r="P1996" s="8" t="e">
        <f>E1996/N1996</f>
        <v>#DIV/0!</v>
      </c>
      <c r="Q1996" t="str">
        <f>LEFT(T1996, FIND("/",T1996)-1)</f>
        <v>photography</v>
      </c>
      <c r="R1996" t="str">
        <f>RIGHT(T1996,LEN(T1996)-FIND("/",T1996))</f>
        <v>people</v>
      </c>
      <c r="S1996" t="b">
        <v>0</v>
      </c>
      <c r="T1996" t="s">
        <v>8284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8220</v>
      </c>
      <c r="G1997" t="s">
        <v>8228</v>
      </c>
      <c r="H1997" t="s">
        <v>8245</v>
      </c>
      <c r="I1997">
        <v>1437082736</v>
      </c>
      <c r="J1997" s="12">
        <f t="shared" si="62"/>
        <v>42201.652037037042</v>
      </c>
      <c r="K1997">
        <v>1435354736</v>
      </c>
      <c r="L1997" s="12">
        <f t="shared" si="63"/>
        <v>42181.652037037042</v>
      </c>
      <c r="M1997" t="b">
        <v>0</v>
      </c>
      <c r="N1997">
        <v>3</v>
      </c>
      <c r="O1997" s="7">
        <f>E1997/D1997</f>
        <v>7.8E-2</v>
      </c>
      <c r="P1997" s="8">
        <f>E1997/N1997</f>
        <v>26</v>
      </c>
      <c r="Q1997" t="str">
        <f>LEFT(T1997, FIND("/",T1997)-1)</f>
        <v>photography</v>
      </c>
      <c r="R1997" t="str">
        <f>RIGHT(T1997,LEN(T1997)-FIND("/",T1997))</f>
        <v>people</v>
      </c>
      <c r="S1997" t="b">
        <v>0</v>
      </c>
      <c r="T1997" t="s">
        <v>8284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8220</v>
      </c>
      <c r="G1998" t="s">
        <v>8223</v>
      </c>
      <c r="H1998" t="s">
        <v>8245</v>
      </c>
      <c r="I1998">
        <v>1405021211</v>
      </c>
      <c r="J1998" s="12">
        <f t="shared" si="62"/>
        <v>41830.569571759261</v>
      </c>
      <c r="K1998">
        <v>1402429211</v>
      </c>
      <c r="L1998" s="12">
        <f t="shared" si="63"/>
        <v>41800.569571759261</v>
      </c>
      <c r="M1998" t="b">
        <v>0</v>
      </c>
      <c r="N1998">
        <v>0</v>
      </c>
      <c r="O1998" s="7">
        <f>E1998/D1998</f>
        <v>0</v>
      </c>
      <c r="P1998" s="8" t="e">
        <f>E1998/N1998</f>
        <v>#DIV/0!</v>
      </c>
      <c r="Q1998" t="str">
        <f>LEFT(T1998, FIND("/",T1998)-1)</f>
        <v>photography</v>
      </c>
      <c r="R1998" t="str">
        <f>RIGHT(T1998,LEN(T1998)-FIND("/",T1998))</f>
        <v>people</v>
      </c>
      <c r="S1998" t="b">
        <v>0</v>
      </c>
      <c r="T1998" t="s">
        <v>8284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8220</v>
      </c>
      <c r="G1999" t="s">
        <v>8223</v>
      </c>
      <c r="H1999" t="s">
        <v>8245</v>
      </c>
      <c r="I1999">
        <v>1409091612</v>
      </c>
      <c r="J1999" s="12">
        <f t="shared" si="62"/>
        <v>41877.680694444447</v>
      </c>
      <c r="K1999">
        <v>1406499612</v>
      </c>
      <c r="L1999" s="12">
        <f t="shared" si="63"/>
        <v>41847.680694444447</v>
      </c>
      <c r="M1999" t="b">
        <v>0</v>
      </c>
      <c r="N1999">
        <v>0</v>
      </c>
      <c r="O1999" s="7">
        <f>E1999/D1999</f>
        <v>0</v>
      </c>
      <c r="P1999" s="8" t="e">
        <f>E1999/N1999</f>
        <v>#DIV/0!</v>
      </c>
      <c r="Q1999" t="str">
        <f>LEFT(T1999, FIND("/",T1999)-1)</f>
        <v>photography</v>
      </c>
      <c r="R1999" t="str">
        <f>RIGHT(T1999,LEN(T1999)-FIND("/",T1999))</f>
        <v>people</v>
      </c>
      <c r="S1999" t="b">
        <v>0</v>
      </c>
      <c r="T1999" t="s">
        <v>8284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8220</v>
      </c>
      <c r="G2000" t="s">
        <v>8223</v>
      </c>
      <c r="H2000" t="s">
        <v>8245</v>
      </c>
      <c r="I2000">
        <v>1406861438</v>
      </c>
      <c r="J2000" s="12">
        <f t="shared" si="62"/>
        <v>41851.868495370371</v>
      </c>
      <c r="K2000">
        <v>1402973438</v>
      </c>
      <c r="L2000" s="12">
        <f t="shared" si="63"/>
        <v>41806.868495370371</v>
      </c>
      <c r="M2000" t="b">
        <v>0</v>
      </c>
      <c r="N2000">
        <v>3</v>
      </c>
      <c r="O2000" s="7">
        <f>E2000/D2000</f>
        <v>0.26200000000000001</v>
      </c>
      <c r="P2000" s="8">
        <f>E2000/N2000</f>
        <v>218.33333333333334</v>
      </c>
      <c r="Q2000" t="str">
        <f>LEFT(T2000, FIND("/",T2000)-1)</f>
        <v>photography</v>
      </c>
      <c r="R2000" t="str">
        <f>RIGHT(T2000,LEN(T2000)-FIND("/",T2000))</f>
        <v>people</v>
      </c>
      <c r="S2000" t="b">
        <v>0</v>
      </c>
      <c r="T2000" t="s">
        <v>8284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8220</v>
      </c>
      <c r="G2001" t="s">
        <v>8224</v>
      </c>
      <c r="H2001" t="s">
        <v>8245</v>
      </c>
      <c r="I2001">
        <v>1415882108</v>
      </c>
      <c r="J2001" s="12">
        <f t="shared" si="62"/>
        <v>41956.274398148147</v>
      </c>
      <c r="K2001">
        <v>1413286508</v>
      </c>
      <c r="L2001" s="12">
        <f t="shared" si="63"/>
        <v>41926.232731481483</v>
      </c>
      <c r="M2001" t="b">
        <v>0</v>
      </c>
      <c r="N2001">
        <v>7</v>
      </c>
      <c r="O2001" s="7">
        <f>E2001/D2001</f>
        <v>7.6129032258064515E-3</v>
      </c>
      <c r="P2001" s="8">
        <f>E2001/N2001</f>
        <v>33.714285714285715</v>
      </c>
      <c r="Q2001" t="str">
        <f>LEFT(T2001, FIND("/",T2001)-1)</f>
        <v>photography</v>
      </c>
      <c r="R2001" t="str">
        <f>RIGHT(T2001,LEN(T2001)-FIND("/",T2001))</f>
        <v>people</v>
      </c>
      <c r="S2001" t="b">
        <v>0</v>
      </c>
      <c r="T2001" t="s">
        <v>8284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8220</v>
      </c>
      <c r="G2002" t="s">
        <v>8228</v>
      </c>
      <c r="H2002" t="s">
        <v>8245</v>
      </c>
      <c r="I2002">
        <v>1452120613</v>
      </c>
      <c r="J2002" s="12">
        <f t="shared" si="62"/>
        <v>42375.701539351852</v>
      </c>
      <c r="K2002">
        <v>1449528613</v>
      </c>
      <c r="L2002" s="12">
        <f t="shared" si="63"/>
        <v>42345.701539351852</v>
      </c>
      <c r="M2002" t="b">
        <v>0</v>
      </c>
      <c r="N2002">
        <v>25</v>
      </c>
      <c r="O2002" s="7">
        <f>E2002/D2002</f>
        <v>0.125</v>
      </c>
      <c r="P2002" s="8">
        <f>E2002/N2002</f>
        <v>25</v>
      </c>
      <c r="Q2002" t="str">
        <f>LEFT(T2002, FIND("/",T2002)-1)</f>
        <v>photography</v>
      </c>
      <c r="R2002" t="str">
        <f>RIGHT(T2002,LEN(T2002)-FIND("/",T2002))</f>
        <v>people</v>
      </c>
      <c r="S2002" t="b">
        <v>0</v>
      </c>
      <c r="T2002" t="s">
        <v>8284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8218</v>
      </c>
      <c r="G2003" t="s">
        <v>8235</v>
      </c>
      <c r="H2003" t="s">
        <v>8245</v>
      </c>
      <c r="I2003">
        <v>1434139200</v>
      </c>
      <c r="J2003" s="12">
        <f t="shared" si="62"/>
        <v>42167.583333333328</v>
      </c>
      <c r="K2003">
        <v>1431406916</v>
      </c>
      <c r="L2003" s="12">
        <f t="shared" si="63"/>
        <v>42135.959675925929</v>
      </c>
      <c r="M2003" t="b">
        <v>1</v>
      </c>
      <c r="N2003">
        <v>1637</v>
      </c>
      <c r="O2003" s="7">
        <f>E2003/D2003</f>
        <v>3.8212909090909091</v>
      </c>
      <c r="P2003" s="8">
        <f>E2003/N2003</f>
        <v>128.38790470372632</v>
      </c>
      <c r="Q2003" t="str">
        <f>LEFT(T2003, FIND("/",T2003)-1)</f>
        <v>technology</v>
      </c>
      <c r="R2003" t="str">
        <f>RIGHT(T2003,LEN(T2003)-FIND("/",T2003))</f>
        <v>hardware</v>
      </c>
      <c r="S2003" t="b">
        <v>1</v>
      </c>
      <c r="T2003" t="s">
        <v>8283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8218</v>
      </c>
      <c r="G2004" t="s">
        <v>8223</v>
      </c>
      <c r="H2004" t="s">
        <v>8245</v>
      </c>
      <c r="I2004">
        <v>1485191143</v>
      </c>
      <c r="J2004" s="12">
        <f t="shared" si="62"/>
        <v>42758.46230324074</v>
      </c>
      <c r="K2004">
        <v>1482599143</v>
      </c>
      <c r="L2004" s="12">
        <f t="shared" si="63"/>
        <v>42728.46230324074</v>
      </c>
      <c r="M2004" t="b">
        <v>1</v>
      </c>
      <c r="N2004">
        <v>1375</v>
      </c>
      <c r="O2004" s="7">
        <f>E2004/D2004</f>
        <v>2.1679422000000002</v>
      </c>
      <c r="P2004" s="8">
        <f>E2004/N2004</f>
        <v>78.834261818181815</v>
      </c>
      <c r="Q2004" t="str">
        <f>LEFT(T2004, FIND("/",T2004)-1)</f>
        <v>technology</v>
      </c>
      <c r="R2004" t="str">
        <f>RIGHT(T2004,LEN(T2004)-FIND("/",T2004))</f>
        <v>hardware</v>
      </c>
      <c r="S2004" t="b">
        <v>1</v>
      </c>
      <c r="T2004" t="s">
        <v>8283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8218</v>
      </c>
      <c r="G2005" t="s">
        <v>8223</v>
      </c>
      <c r="H2005" t="s">
        <v>8245</v>
      </c>
      <c r="I2005">
        <v>1278111600</v>
      </c>
      <c r="J2005" s="12">
        <f t="shared" si="62"/>
        <v>40361.708333333336</v>
      </c>
      <c r="K2005">
        <v>1276830052</v>
      </c>
      <c r="L2005" s="12">
        <f t="shared" si="63"/>
        <v>40346.875601851854</v>
      </c>
      <c r="M2005" t="b">
        <v>1</v>
      </c>
      <c r="N2005">
        <v>17</v>
      </c>
      <c r="O2005" s="7">
        <f>E2005/D2005</f>
        <v>3.12</v>
      </c>
      <c r="P2005" s="8">
        <f>E2005/N2005</f>
        <v>91.764705882352942</v>
      </c>
      <c r="Q2005" t="str">
        <f>LEFT(T2005, FIND("/",T2005)-1)</f>
        <v>technology</v>
      </c>
      <c r="R2005" t="str">
        <f>RIGHT(T2005,LEN(T2005)-FIND("/",T2005))</f>
        <v>hardware</v>
      </c>
      <c r="S2005" t="b">
        <v>1</v>
      </c>
      <c r="T2005" t="s">
        <v>8283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8218</v>
      </c>
      <c r="G2006" t="s">
        <v>8223</v>
      </c>
      <c r="H2006" t="s">
        <v>8245</v>
      </c>
      <c r="I2006">
        <v>1405002663</v>
      </c>
      <c r="J2006" s="12">
        <f t="shared" si="62"/>
        <v>41830.354895833334</v>
      </c>
      <c r="K2006">
        <v>1402410663</v>
      </c>
      <c r="L2006" s="12">
        <f t="shared" si="63"/>
        <v>41800.354895833334</v>
      </c>
      <c r="M2006" t="b">
        <v>1</v>
      </c>
      <c r="N2006">
        <v>354</v>
      </c>
      <c r="O2006" s="7">
        <f>E2006/D2006</f>
        <v>2.3442048</v>
      </c>
      <c r="P2006" s="8">
        <f>E2006/N2006</f>
        <v>331.10237288135596</v>
      </c>
      <c r="Q2006" t="str">
        <f>LEFT(T2006, FIND("/",T2006)-1)</f>
        <v>technology</v>
      </c>
      <c r="R2006" t="str">
        <f>RIGHT(T2006,LEN(T2006)-FIND("/",T2006))</f>
        <v>hardware</v>
      </c>
      <c r="S2006" t="b">
        <v>1</v>
      </c>
      <c r="T2006" t="s">
        <v>8283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8218</v>
      </c>
      <c r="G2007" t="s">
        <v>8223</v>
      </c>
      <c r="H2007" t="s">
        <v>8245</v>
      </c>
      <c r="I2007">
        <v>1381895940</v>
      </c>
      <c r="J2007" s="12">
        <f t="shared" si="62"/>
        <v>41562.915972222225</v>
      </c>
      <c r="K2007">
        <v>1379532618</v>
      </c>
      <c r="L2007" s="12">
        <f t="shared" si="63"/>
        <v>41535.562708333331</v>
      </c>
      <c r="M2007" t="b">
        <v>1</v>
      </c>
      <c r="N2007">
        <v>191</v>
      </c>
      <c r="O2007" s="7">
        <f>E2007/D2007</f>
        <v>1.236801</v>
      </c>
      <c r="P2007" s="8">
        <f>E2007/N2007</f>
        <v>194.26193717277485</v>
      </c>
      <c r="Q2007" t="str">
        <f>LEFT(T2007, FIND("/",T2007)-1)</f>
        <v>technology</v>
      </c>
      <c r="R2007" t="str">
        <f>RIGHT(T2007,LEN(T2007)-FIND("/",T2007))</f>
        <v>hardware</v>
      </c>
      <c r="S2007" t="b">
        <v>1</v>
      </c>
      <c r="T2007" t="s">
        <v>8283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8218</v>
      </c>
      <c r="G2008" t="s">
        <v>8223</v>
      </c>
      <c r="H2008" t="s">
        <v>8245</v>
      </c>
      <c r="I2008">
        <v>1417611645</v>
      </c>
      <c r="J2008" s="12">
        <f t="shared" si="62"/>
        <v>41976.292187500003</v>
      </c>
      <c r="K2008">
        <v>1414584045</v>
      </c>
      <c r="L2008" s="12">
        <f t="shared" si="63"/>
        <v>41941.250520833331</v>
      </c>
      <c r="M2008" t="b">
        <v>1</v>
      </c>
      <c r="N2008">
        <v>303</v>
      </c>
      <c r="O2008" s="7">
        <f>E2008/D2008</f>
        <v>2.4784000000000002</v>
      </c>
      <c r="P2008" s="8">
        <f>E2008/N2008</f>
        <v>408.97689768976898</v>
      </c>
      <c r="Q2008" t="str">
        <f>LEFT(T2008, FIND("/",T2008)-1)</f>
        <v>technology</v>
      </c>
      <c r="R2008" t="str">
        <f>RIGHT(T2008,LEN(T2008)-FIND("/",T2008))</f>
        <v>hardware</v>
      </c>
      <c r="S2008" t="b">
        <v>1</v>
      </c>
      <c r="T2008" t="s">
        <v>8283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8218</v>
      </c>
      <c r="G2009" t="s">
        <v>8223</v>
      </c>
      <c r="H2009" t="s">
        <v>8245</v>
      </c>
      <c r="I2009">
        <v>1282622400</v>
      </c>
      <c r="J2009" s="12">
        <f t="shared" si="62"/>
        <v>40413.916666666664</v>
      </c>
      <c r="K2009">
        <v>1276891586</v>
      </c>
      <c r="L2009" s="12">
        <f t="shared" si="63"/>
        <v>40347.587800925925</v>
      </c>
      <c r="M2009" t="b">
        <v>1</v>
      </c>
      <c r="N2009">
        <v>137</v>
      </c>
      <c r="O2009" s="7">
        <f>E2009/D2009</f>
        <v>1.157092</v>
      </c>
      <c r="P2009" s="8">
        <f>E2009/N2009</f>
        <v>84.459270072992695</v>
      </c>
      <c r="Q2009" t="str">
        <f>LEFT(T2009, FIND("/",T2009)-1)</f>
        <v>technology</v>
      </c>
      <c r="R2009" t="str">
        <f>RIGHT(T2009,LEN(T2009)-FIND("/",T2009))</f>
        <v>hardware</v>
      </c>
      <c r="S2009" t="b">
        <v>1</v>
      </c>
      <c r="T2009" t="s">
        <v>8283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8218</v>
      </c>
      <c r="G2010" t="s">
        <v>8223</v>
      </c>
      <c r="H2010" t="s">
        <v>8245</v>
      </c>
      <c r="I2010">
        <v>1316442622</v>
      </c>
      <c r="J2010" s="12">
        <f t="shared" si="62"/>
        <v>40805.354421296295</v>
      </c>
      <c r="K2010">
        <v>1312641022</v>
      </c>
      <c r="L2010" s="12">
        <f t="shared" si="63"/>
        <v>40761.354421296295</v>
      </c>
      <c r="M2010" t="b">
        <v>1</v>
      </c>
      <c r="N2010">
        <v>41</v>
      </c>
      <c r="O2010" s="7">
        <f>E2010/D2010</f>
        <v>1.1707484768810599</v>
      </c>
      <c r="P2010" s="8">
        <f>E2010/N2010</f>
        <v>44.853658536585364</v>
      </c>
      <c r="Q2010" t="str">
        <f>LEFT(T2010, FIND("/",T2010)-1)</f>
        <v>technology</v>
      </c>
      <c r="R2010" t="str">
        <f>RIGHT(T2010,LEN(T2010)-FIND("/",T2010))</f>
        <v>hardware</v>
      </c>
      <c r="S2010" t="b">
        <v>1</v>
      </c>
      <c r="T2010" t="s">
        <v>8283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8218</v>
      </c>
      <c r="G2011" t="s">
        <v>8235</v>
      </c>
      <c r="H2011" t="s">
        <v>8245</v>
      </c>
      <c r="I2011">
        <v>1479890743</v>
      </c>
      <c r="J2011" s="12">
        <f t="shared" si="62"/>
        <v>42697.115081018521</v>
      </c>
      <c r="K2011">
        <v>1476776743</v>
      </c>
      <c r="L2011" s="12">
        <f t="shared" si="63"/>
        <v>42661.073414351849</v>
      </c>
      <c r="M2011" t="b">
        <v>1</v>
      </c>
      <c r="N2011">
        <v>398</v>
      </c>
      <c r="O2011" s="7">
        <f>E2011/D2011</f>
        <v>3.05158</v>
      </c>
      <c r="P2011" s="8">
        <f>E2011/N2011</f>
        <v>383.3643216080402</v>
      </c>
      <c r="Q2011" t="str">
        <f>LEFT(T2011, FIND("/",T2011)-1)</f>
        <v>technology</v>
      </c>
      <c r="R2011" t="str">
        <f>RIGHT(T2011,LEN(T2011)-FIND("/",T2011))</f>
        <v>hardware</v>
      </c>
      <c r="S2011" t="b">
        <v>1</v>
      </c>
      <c r="T2011" t="s">
        <v>8283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8218</v>
      </c>
      <c r="G2012" t="s">
        <v>8223</v>
      </c>
      <c r="H2012" t="s">
        <v>8245</v>
      </c>
      <c r="I2012">
        <v>1471564491</v>
      </c>
      <c r="J2012" s="12">
        <f t="shared" si="62"/>
        <v>42600.746423611112</v>
      </c>
      <c r="K2012">
        <v>1468972491</v>
      </c>
      <c r="L2012" s="12">
        <f t="shared" si="63"/>
        <v>42570.746423611112</v>
      </c>
      <c r="M2012" t="b">
        <v>1</v>
      </c>
      <c r="N2012">
        <v>1737</v>
      </c>
      <c r="O2012" s="7">
        <f>E2012/D2012</f>
        <v>3.2005299999999997</v>
      </c>
      <c r="P2012" s="8">
        <f>E2012/N2012</f>
        <v>55.276856649395505</v>
      </c>
      <c r="Q2012" t="str">
        <f>LEFT(T2012, FIND("/",T2012)-1)</f>
        <v>technology</v>
      </c>
      <c r="R2012" t="str">
        <f>RIGHT(T2012,LEN(T2012)-FIND("/",T2012))</f>
        <v>hardware</v>
      </c>
      <c r="S2012" t="b">
        <v>1</v>
      </c>
      <c r="T2012" t="s">
        <v>8283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8218</v>
      </c>
      <c r="G2013" t="s">
        <v>8238</v>
      </c>
      <c r="H2013" t="s">
        <v>8245</v>
      </c>
      <c r="I2013">
        <v>1452553200</v>
      </c>
      <c r="J2013" s="12">
        <f t="shared" si="62"/>
        <v>42380.708333333328</v>
      </c>
      <c r="K2013">
        <v>1449650173</v>
      </c>
      <c r="L2013" s="12">
        <f t="shared" si="63"/>
        <v>42347.108483796299</v>
      </c>
      <c r="M2013" t="b">
        <v>1</v>
      </c>
      <c r="N2013">
        <v>971</v>
      </c>
      <c r="O2013" s="7">
        <f>E2013/D2013</f>
        <v>8.1956399999999991</v>
      </c>
      <c r="P2013" s="8">
        <f>E2013/N2013</f>
        <v>422.02059732234807</v>
      </c>
      <c r="Q2013" t="str">
        <f>LEFT(T2013, FIND("/",T2013)-1)</f>
        <v>technology</v>
      </c>
      <c r="R2013" t="str">
        <f>RIGHT(T2013,LEN(T2013)-FIND("/",T2013))</f>
        <v>hardware</v>
      </c>
      <c r="S2013" t="b">
        <v>1</v>
      </c>
      <c r="T2013" t="s">
        <v>8283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8218</v>
      </c>
      <c r="G2014" t="s">
        <v>8223</v>
      </c>
      <c r="H2014" t="s">
        <v>8245</v>
      </c>
      <c r="I2014">
        <v>1423165441</v>
      </c>
      <c r="J2014" s="12">
        <f t="shared" si="62"/>
        <v>42040.572233796294</v>
      </c>
      <c r="K2014">
        <v>1420573441</v>
      </c>
      <c r="L2014" s="12">
        <f t="shared" si="63"/>
        <v>42010.572233796294</v>
      </c>
      <c r="M2014" t="b">
        <v>1</v>
      </c>
      <c r="N2014">
        <v>183</v>
      </c>
      <c r="O2014" s="7">
        <f>E2014/D2014</f>
        <v>2.3490000000000002</v>
      </c>
      <c r="P2014" s="8">
        <f>E2014/N2014</f>
        <v>64.180327868852459</v>
      </c>
      <c r="Q2014" t="str">
        <f>LEFT(T2014, FIND("/",T2014)-1)</f>
        <v>technology</v>
      </c>
      <c r="R2014" t="str">
        <f>RIGHT(T2014,LEN(T2014)-FIND("/",T2014))</f>
        <v>hardware</v>
      </c>
      <c r="S2014" t="b">
        <v>1</v>
      </c>
      <c r="T2014" t="s">
        <v>8283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8218</v>
      </c>
      <c r="G2015" t="s">
        <v>8223</v>
      </c>
      <c r="H2015" t="s">
        <v>8245</v>
      </c>
      <c r="I2015">
        <v>1468019014</v>
      </c>
      <c r="J2015" s="12">
        <f t="shared" si="62"/>
        <v>42559.710810185185</v>
      </c>
      <c r="K2015">
        <v>1462835014</v>
      </c>
      <c r="L2015" s="12">
        <f t="shared" si="63"/>
        <v>42499.710810185185</v>
      </c>
      <c r="M2015" t="b">
        <v>1</v>
      </c>
      <c r="N2015">
        <v>4562</v>
      </c>
      <c r="O2015" s="7">
        <f>E2015/D2015</f>
        <v>4.9491375</v>
      </c>
      <c r="P2015" s="8">
        <f>E2015/N2015</f>
        <v>173.57781674704077</v>
      </c>
      <c r="Q2015" t="str">
        <f>LEFT(T2015, FIND("/",T2015)-1)</f>
        <v>technology</v>
      </c>
      <c r="R2015" t="str">
        <f>RIGHT(T2015,LEN(T2015)-FIND("/",T2015))</f>
        <v>hardware</v>
      </c>
      <c r="S2015" t="b">
        <v>1</v>
      </c>
      <c r="T2015" t="s">
        <v>8283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8218</v>
      </c>
      <c r="G2016" t="s">
        <v>8223</v>
      </c>
      <c r="H2016" t="s">
        <v>8245</v>
      </c>
      <c r="I2016">
        <v>1364184539</v>
      </c>
      <c r="J2016" s="12">
        <f t="shared" si="62"/>
        <v>41357.922905092593</v>
      </c>
      <c r="K2016">
        <v>1361250539</v>
      </c>
      <c r="L2016" s="12">
        <f t="shared" si="63"/>
        <v>41323.964571759258</v>
      </c>
      <c r="M2016" t="b">
        <v>1</v>
      </c>
      <c r="N2016">
        <v>26457</v>
      </c>
      <c r="O2016" s="7">
        <f>E2016/D2016</f>
        <v>78.137822333333332</v>
      </c>
      <c r="P2016" s="8">
        <f>E2016/N2016</f>
        <v>88.601680840609291</v>
      </c>
      <c r="Q2016" t="str">
        <f>LEFT(T2016, FIND("/",T2016)-1)</f>
        <v>technology</v>
      </c>
      <c r="R2016" t="str">
        <f>RIGHT(T2016,LEN(T2016)-FIND("/",T2016))</f>
        <v>hardware</v>
      </c>
      <c r="S2016" t="b">
        <v>1</v>
      </c>
      <c r="T2016" t="s">
        <v>8283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8218</v>
      </c>
      <c r="G2017" t="s">
        <v>8223</v>
      </c>
      <c r="H2017" t="s">
        <v>8245</v>
      </c>
      <c r="I2017">
        <v>1315602163</v>
      </c>
      <c r="J2017" s="12">
        <f t="shared" si="62"/>
        <v>40795.626886574071</v>
      </c>
      <c r="K2017">
        <v>1313010163</v>
      </c>
      <c r="L2017" s="12">
        <f t="shared" si="63"/>
        <v>40765.626886574071</v>
      </c>
      <c r="M2017" t="b">
        <v>1</v>
      </c>
      <c r="N2017">
        <v>162</v>
      </c>
      <c r="O2017" s="7">
        <f>E2017/D2017</f>
        <v>1.1300013888888889</v>
      </c>
      <c r="P2017" s="8">
        <f>E2017/N2017</f>
        <v>50.222283950617282</v>
      </c>
      <c r="Q2017" t="str">
        <f>LEFT(T2017, FIND("/",T2017)-1)</f>
        <v>technology</v>
      </c>
      <c r="R2017" t="str">
        <f>RIGHT(T2017,LEN(T2017)-FIND("/",T2017))</f>
        <v>hardware</v>
      </c>
      <c r="S2017" t="b">
        <v>1</v>
      </c>
      <c r="T2017" t="s">
        <v>8283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8218</v>
      </c>
      <c r="G2018" t="s">
        <v>8223</v>
      </c>
      <c r="H2018" t="s">
        <v>8245</v>
      </c>
      <c r="I2018">
        <v>1362863299</v>
      </c>
      <c r="J2018" s="12">
        <f t="shared" si="62"/>
        <v>41342.63077546296</v>
      </c>
      <c r="K2018">
        <v>1360271299</v>
      </c>
      <c r="L2018" s="12">
        <f t="shared" si="63"/>
        <v>41312.63077546296</v>
      </c>
      <c r="M2018" t="b">
        <v>1</v>
      </c>
      <c r="N2018">
        <v>479</v>
      </c>
      <c r="O2018" s="7">
        <f>E2018/D2018</f>
        <v>9.2154220000000002</v>
      </c>
      <c r="P2018" s="8">
        <f>E2018/N2018</f>
        <v>192.38876826722338</v>
      </c>
      <c r="Q2018" t="str">
        <f>LEFT(T2018, FIND("/",T2018)-1)</f>
        <v>technology</v>
      </c>
      <c r="R2018" t="str">
        <f>RIGHT(T2018,LEN(T2018)-FIND("/",T2018))</f>
        <v>hardware</v>
      </c>
      <c r="S2018" t="b">
        <v>1</v>
      </c>
      <c r="T2018" t="s">
        <v>8283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8218</v>
      </c>
      <c r="G2019" t="s">
        <v>8223</v>
      </c>
      <c r="H2019" t="s">
        <v>8245</v>
      </c>
      <c r="I2019">
        <v>1332561600</v>
      </c>
      <c r="J2019" s="12">
        <f t="shared" si="62"/>
        <v>40991.916666666664</v>
      </c>
      <c r="K2019">
        <v>1329873755</v>
      </c>
      <c r="L2019" s="12">
        <f t="shared" si="63"/>
        <v>40960.807349537034</v>
      </c>
      <c r="M2019" t="b">
        <v>1</v>
      </c>
      <c r="N2019">
        <v>426</v>
      </c>
      <c r="O2019" s="7">
        <f>E2019/D2019</f>
        <v>1.2510239999999999</v>
      </c>
      <c r="P2019" s="8">
        <f>E2019/N2019</f>
        <v>73.416901408450698</v>
      </c>
      <c r="Q2019" t="str">
        <f>LEFT(T2019, FIND("/",T2019)-1)</f>
        <v>technology</v>
      </c>
      <c r="R2019" t="str">
        <f>RIGHT(T2019,LEN(T2019)-FIND("/",T2019))</f>
        <v>hardware</v>
      </c>
      <c r="S2019" t="b">
        <v>1</v>
      </c>
      <c r="T2019" t="s">
        <v>8283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8218</v>
      </c>
      <c r="G2020" t="s">
        <v>8240</v>
      </c>
      <c r="H2020" t="s">
        <v>8245</v>
      </c>
      <c r="I2020">
        <v>1439455609</v>
      </c>
      <c r="J2020" s="12">
        <f t="shared" si="62"/>
        <v>42229.115844907406</v>
      </c>
      <c r="K2020">
        <v>1436863609</v>
      </c>
      <c r="L2020" s="12">
        <f t="shared" si="63"/>
        <v>42199.115844907406</v>
      </c>
      <c r="M2020" t="b">
        <v>1</v>
      </c>
      <c r="N2020">
        <v>450</v>
      </c>
      <c r="O2020" s="7">
        <f>E2020/D2020</f>
        <v>1.0224343076923077</v>
      </c>
      <c r="P2020" s="8">
        <f>E2020/N2020</f>
        <v>147.68495555555555</v>
      </c>
      <c r="Q2020" t="str">
        <f>LEFT(T2020, FIND("/",T2020)-1)</f>
        <v>technology</v>
      </c>
      <c r="R2020" t="str">
        <f>RIGHT(T2020,LEN(T2020)-FIND("/",T2020))</f>
        <v>hardware</v>
      </c>
      <c r="S2020" t="b">
        <v>1</v>
      </c>
      <c r="T2020" t="s">
        <v>8283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8218</v>
      </c>
      <c r="G2021" t="s">
        <v>8223</v>
      </c>
      <c r="H2021" t="s">
        <v>8245</v>
      </c>
      <c r="I2021">
        <v>1474563621</v>
      </c>
      <c r="J2021" s="12">
        <f t="shared" si="62"/>
        <v>42635.45857638889</v>
      </c>
      <c r="K2021">
        <v>1471971621</v>
      </c>
      <c r="L2021" s="12">
        <f t="shared" si="63"/>
        <v>42605.45857638889</v>
      </c>
      <c r="M2021" t="b">
        <v>1</v>
      </c>
      <c r="N2021">
        <v>1780</v>
      </c>
      <c r="O2021" s="7">
        <f>E2021/D2021</f>
        <v>4.8490975000000001</v>
      </c>
      <c r="P2021" s="8">
        <f>E2021/N2021</f>
        <v>108.96848314606741</v>
      </c>
      <c r="Q2021" t="str">
        <f>LEFT(T2021, FIND("/",T2021)-1)</f>
        <v>technology</v>
      </c>
      <c r="R2021" t="str">
        <f>RIGHT(T2021,LEN(T2021)-FIND("/",T2021))</f>
        <v>hardware</v>
      </c>
      <c r="S2021" t="b">
        <v>1</v>
      </c>
      <c r="T2021" t="s">
        <v>8283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8218</v>
      </c>
      <c r="G2022" t="s">
        <v>8223</v>
      </c>
      <c r="H2022" t="s">
        <v>8245</v>
      </c>
      <c r="I2022">
        <v>1400108640</v>
      </c>
      <c r="J2022" s="12">
        <f t="shared" si="62"/>
        <v>41773.711111111108</v>
      </c>
      <c r="K2022">
        <v>1396923624</v>
      </c>
      <c r="L2022" s="12">
        <f t="shared" si="63"/>
        <v>41736.847499999996</v>
      </c>
      <c r="M2022" t="b">
        <v>1</v>
      </c>
      <c r="N2022">
        <v>122</v>
      </c>
      <c r="O2022" s="7">
        <f>E2022/D2022</f>
        <v>1.9233333333333333</v>
      </c>
      <c r="P2022" s="8">
        <f>E2022/N2022</f>
        <v>23.647540983606557</v>
      </c>
      <c r="Q2022" t="str">
        <f>LEFT(T2022, FIND("/",T2022)-1)</f>
        <v>technology</v>
      </c>
      <c r="R2022" t="str">
        <f>RIGHT(T2022,LEN(T2022)-FIND("/",T2022))</f>
        <v>hardware</v>
      </c>
      <c r="S2022" t="b">
        <v>1</v>
      </c>
      <c r="T2022" t="s">
        <v>8283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8218</v>
      </c>
      <c r="G2023" t="s">
        <v>8223</v>
      </c>
      <c r="H2023" t="s">
        <v>8245</v>
      </c>
      <c r="I2023">
        <v>1411522897</v>
      </c>
      <c r="J2023" s="12">
        <f t="shared" si="62"/>
        <v>41905.820567129631</v>
      </c>
      <c r="K2023">
        <v>1407634897</v>
      </c>
      <c r="L2023" s="12">
        <f t="shared" si="63"/>
        <v>41860.820567129631</v>
      </c>
      <c r="M2023" t="b">
        <v>1</v>
      </c>
      <c r="N2023">
        <v>95</v>
      </c>
      <c r="O2023" s="7">
        <f>E2023/D2023</f>
        <v>2.8109999999999999</v>
      </c>
      <c r="P2023" s="8">
        <f>E2023/N2023</f>
        <v>147.94736842105263</v>
      </c>
      <c r="Q2023" t="str">
        <f>LEFT(T2023, FIND("/",T2023)-1)</f>
        <v>technology</v>
      </c>
      <c r="R2023" t="str">
        <f>RIGHT(T2023,LEN(T2023)-FIND("/",T2023))</f>
        <v>hardware</v>
      </c>
      <c r="S2023" t="b">
        <v>1</v>
      </c>
      <c r="T2023" t="s">
        <v>8283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8218</v>
      </c>
      <c r="G2024" t="s">
        <v>8223</v>
      </c>
      <c r="H2024" t="s">
        <v>8245</v>
      </c>
      <c r="I2024">
        <v>1465652372</v>
      </c>
      <c r="J2024" s="12">
        <f t="shared" si="62"/>
        <v>42532.319120370375</v>
      </c>
      <c r="K2024">
        <v>1463060372</v>
      </c>
      <c r="L2024" s="12">
        <f t="shared" si="63"/>
        <v>42502.319120370375</v>
      </c>
      <c r="M2024" t="b">
        <v>1</v>
      </c>
      <c r="N2024">
        <v>325</v>
      </c>
      <c r="O2024" s="7">
        <f>E2024/D2024</f>
        <v>1.2513700000000001</v>
      </c>
      <c r="P2024" s="8">
        <f>E2024/N2024</f>
        <v>385.03692307692307</v>
      </c>
      <c r="Q2024" t="str">
        <f>LEFT(T2024, FIND("/",T2024)-1)</f>
        <v>technology</v>
      </c>
      <c r="R2024" t="str">
        <f>RIGHT(T2024,LEN(T2024)-FIND("/",T2024))</f>
        <v>hardware</v>
      </c>
      <c r="S2024" t="b">
        <v>1</v>
      </c>
      <c r="T2024" t="s">
        <v>8283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8218</v>
      </c>
      <c r="G2025" t="s">
        <v>8223</v>
      </c>
      <c r="H2025" t="s">
        <v>8245</v>
      </c>
      <c r="I2025">
        <v>1434017153</v>
      </c>
      <c r="J2025" s="12">
        <f t="shared" si="62"/>
        <v>42166.170752314814</v>
      </c>
      <c r="K2025">
        <v>1431425153</v>
      </c>
      <c r="L2025" s="12">
        <f t="shared" si="63"/>
        <v>42136.170752314814</v>
      </c>
      <c r="M2025" t="b">
        <v>1</v>
      </c>
      <c r="N2025">
        <v>353</v>
      </c>
      <c r="O2025" s="7">
        <f>E2025/D2025</f>
        <v>1.61459</v>
      </c>
      <c r="P2025" s="8">
        <f>E2025/N2025</f>
        <v>457.39093484419266</v>
      </c>
      <c r="Q2025" t="str">
        <f>LEFT(T2025, FIND("/",T2025)-1)</f>
        <v>technology</v>
      </c>
      <c r="R2025" t="str">
        <f>RIGHT(T2025,LEN(T2025)-FIND("/",T2025))</f>
        <v>hardware</v>
      </c>
      <c r="S2025" t="b">
        <v>1</v>
      </c>
      <c r="T2025" t="s">
        <v>8283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8218</v>
      </c>
      <c r="G2026" t="s">
        <v>8223</v>
      </c>
      <c r="H2026" t="s">
        <v>8245</v>
      </c>
      <c r="I2026">
        <v>1344826800</v>
      </c>
      <c r="J2026" s="12">
        <f t="shared" si="62"/>
        <v>41133.875</v>
      </c>
      <c r="K2026">
        <v>1341875544</v>
      </c>
      <c r="L2026" s="12">
        <f t="shared" si="63"/>
        <v>41099.716944444444</v>
      </c>
      <c r="M2026" t="b">
        <v>1</v>
      </c>
      <c r="N2026">
        <v>105</v>
      </c>
      <c r="O2026" s="7">
        <f>E2026/D2026</f>
        <v>5.8535000000000004</v>
      </c>
      <c r="P2026" s="8">
        <f>E2026/N2026</f>
        <v>222.99047619047619</v>
      </c>
      <c r="Q2026" t="str">
        <f>LEFT(T2026, FIND("/",T2026)-1)</f>
        <v>technology</v>
      </c>
      <c r="R2026" t="str">
        <f>RIGHT(T2026,LEN(T2026)-FIND("/",T2026))</f>
        <v>hardware</v>
      </c>
      <c r="S2026" t="b">
        <v>1</v>
      </c>
      <c r="T2026" t="s">
        <v>8283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8218</v>
      </c>
      <c r="G2027" t="s">
        <v>8235</v>
      </c>
      <c r="H2027" t="s">
        <v>8245</v>
      </c>
      <c r="I2027">
        <v>1433996746</v>
      </c>
      <c r="J2027" s="12">
        <f t="shared" si="62"/>
        <v>42165.934560185182</v>
      </c>
      <c r="K2027">
        <v>1431404746</v>
      </c>
      <c r="L2027" s="12">
        <f t="shared" si="63"/>
        <v>42135.934560185182</v>
      </c>
      <c r="M2027" t="b">
        <v>1</v>
      </c>
      <c r="N2027">
        <v>729</v>
      </c>
      <c r="O2027" s="7">
        <f>E2027/D2027</f>
        <v>2.0114999999999998</v>
      </c>
      <c r="P2027" s="8">
        <f>E2027/N2027</f>
        <v>220.74074074074073</v>
      </c>
      <c r="Q2027" t="str">
        <f>LEFT(T2027, FIND("/",T2027)-1)</f>
        <v>technology</v>
      </c>
      <c r="R2027" t="str">
        <f>RIGHT(T2027,LEN(T2027)-FIND("/",T2027))</f>
        <v>hardware</v>
      </c>
      <c r="S2027" t="b">
        <v>1</v>
      </c>
      <c r="T2027" t="s">
        <v>8283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8218</v>
      </c>
      <c r="G2028" t="s">
        <v>8223</v>
      </c>
      <c r="H2028" t="s">
        <v>8245</v>
      </c>
      <c r="I2028">
        <v>1398052740</v>
      </c>
      <c r="J2028" s="12">
        <f t="shared" si="62"/>
        <v>41749.915972222225</v>
      </c>
      <c r="K2028">
        <v>1394127585</v>
      </c>
      <c r="L2028" s="12">
        <f t="shared" si="63"/>
        <v>41704.485937500001</v>
      </c>
      <c r="M2028" t="b">
        <v>1</v>
      </c>
      <c r="N2028">
        <v>454</v>
      </c>
      <c r="O2028" s="7">
        <f>E2028/D2028</f>
        <v>1.3348307999999998</v>
      </c>
      <c r="P2028" s="8">
        <f>E2028/N2028</f>
        <v>73.503898678414089</v>
      </c>
      <c r="Q2028" t="str">
        <f>LEFT(T2028, FIND("/",T2028)-1)</f>
        <v>technology</v>
      </c>
      <c r="R2028" t="str">
        <f>RIGHT(T2028,LEN(T2028)-FIND("/",T2028))</f>
        <v>hardware</v>
      </c>
      <c r="S2028" t="b">
        <v>1</v>
      </c>
      <c r="T2028" t="s">
        <v>8283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8218</v>
      </c>
      <c r="G2029" t="s">
        <v>8223</v>
      </c>
      <c r="H2029" t="s">
        <v>8245</v>
      </c>
      <c r="I2029">
        <v>1427740319</v>
      </c>
      <c r="J2029" s="12">
        <f t="shared" si="62"/>
        <v>42093.522210648152</v>
      </c>
      <c r="K2029">
        <v>1423855919</v>
      </c>
      <c r="L2029" s="12">
        <f t="shared" si="63"/>
        <v>42048.563877314817</v>
      </c>
      <c r="M2029" t="b">
        <v>1</v>
      </c>
      <c r="N2029">
        <v>539</v>
      </c>
      <c r="O2029" s="7">
        <f>E2029/D2029</f>
        <v>1.2024900000000001</v>
      </c>
      <c r="P2029" s="8">
        <f>E2029/N2029</f>
        <v>223.09647495361781</v>
      </c>
      <c r="Q2029" t="str">
        <f>LEFT(T2029, FIND("/",T2029)-1)</f>
        <v>technology</v>
      </c>
      <c r="R2029" t="str">
        <f>RIGHT(T2029,LEN(T2029)-FIND("/",T2029))</f>
        <v>hardware</v>
      </c>
      <c r="S2029" t="b">
        <v>1</v>
      </c>
      <c r="T2029" t="s">
        <v>8283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8218</v>
      </c>
      <c r="G2030" t="s">
        <v>8223</v>
      </c>
      <c r="H2030" t="s">
        <v>8245</v>
      </c>
      <c r="I2030">
        <v>1268690100</v>
      </c>
      <c r="J2030" s="12">
        <f t="shared" si="62"/>
        <v>40252.663194444445</v>
      </c>
      <c r="K2030">
        <v>1265493806</v>
      </c>
      <c r="L2030" s="12">
        <f t="shared" si="63"/>
        <v>40215.669050925928</v>
      </c>
      <c r="M2030" t="b">
        <v>1</v>
      </c>
      <c r="N2030">
        <v>79</v>
      </c>
      <c r="O2030" s="7">
        <f>E2030/D2030</f>
        <v>1.2616666666666667</v>
      </c>
      <c r="P2030" s="8">
        <f>E2030/N2030</f>
        <v>47.911392405063289</v>
      </c>
      <c r="Q2030" t="str">
        <f>LEFT(T2030, FIND("/",T2030)-1)</f>
        <v>technology</v>
      </c>
      <c r="R2030" t="str">
        <f>RIGHT(T2030,LEN(T2030)-FIND("/",T2030))</f>
        <v>hardware</v>
      </c>
      <c r="S2030" t="b">
        <v>1</v>
      </c>
      <c r="T2030" t="s">
        <v>8283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8218</v>
      </c>
      <c r="G2031" t="s">
        <v>8223</v>
      </c>
      <c r="H2031" t="s">
        <v>8245</v>
      </c>
      <c r="I2031">
        <v>1409099481</v>
      </c>
      <c r="J2031" s="12">
        <f t="shared" si="62"/>
        <v>41877.771770833337</v>
      </c>
      <c r="K2031">
        <v>1406507481</v>
      </c>
      <c r="L2031" s="12">
        <f t="shared" si="63"/>
        <v>41847.771770833337</v>
      </c>
      <c r="M2031" t="b">
        <v>1</v>
      </c>
      <c r="N2031">
        <v>94</v>
      </c>
      <c r="O2031" s="7">
        <f>E2031/D2031</f>
        <v>3.6120000000000001</v>
      </c>
      <c r="P2031" s="8">
        <f>E2031/N2031</f>
        <v>96.063829787234042</v>
      </c>
      <c r="Q2031" t="str">
        <f>LEFT(T2031, FIND("/",T2031)-1)</f>
        <v>technology</v>
      </c>
      <c r="R2031" t="str">
        <f>RIGHT(T2031,LEN(T2031)-FIND("/",T2031))</f>
        <v>hardware</v>
      </c>
      <c r="S2031" t="b">
        <v>1</v>
      </c>
      <c r="T2031" t="s">
        <v>8283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8218</v>
      </c>
      <c r="G2032" t="s">
        <v>8224</v>
      </c>
      <c r="H2032" t="s">
        <v>8245</v>
      </c>
      <c r="I2032">
        <v>1354233296</v>
      </c>
      <c r="J2032" s="12">
        <f t="shared" si="62"/>
        <v>41242.746481481481</v>
      </c>
      <c r="K2032">
        <v>1351641296</v>
      </c>
      <c r="L2032" s="12">
        <f t="shared" si="63"/>
        <v>41212.746481481481</v>
      </c>
      <c r="M2032" t="b">
        <v>1</v>
      </c>
      <c r="N2032">
        <v>625</v>
      </c>
      <c r="O2032" s="7">
        <f>E2032/D2032</f>
        <v>2.26239013671875</v>
      </c>
      <c r="P2032" s="8">
        <f>E2032/N2032</f>
        <v>118.6144</v>
      </c>
      <c r="Q2032" t="str">
        <f>LEFT(T2032, FIND("/",T2032)-1)</f>
        <v>technology</v>
      </c>
      <c r="R2032" t="str">
        <f>RIGHT(T2032,LEN(T2032)-FIND("/",T2032))</f>
        <v>hardware</v>
      </c>
      <c r="S2032" t="b">
        <v>1</v>
      </c>
      <c r="T2032" t="s">
        <v>8283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8218</v>
      </c>
      <c r="G2033" t="s">
        <v>8232</v>
      </c>
      <c r="H2033" t="s">
        <v>8245</v>
      </c>
      <c r="I2033">
        <v>1420765200</v>
      </c>
      <c r="J2033" s="12">
        <f t="shared" si="62"/>
        <v>42012.791666666672</v>
      </c>
      <c r="K2033">
        <v>1417506853</v>
      </c>
      <c r="L2033" s="12">
        <f t="shared" si="63"/>
        <v>41975.079317129625</v>
      </c>
      <c r="M2033" t="b">
        <v>1</v>
      </c>
      <c r="N2033">
        <v>508</v>
      </c>
      <c r="O2033" s="7">
        <f>E2033/D2033</f>
        <v>1.2035</v>
      </c>
      <c r="P2033" s="8">
        <f>E2033/N2033</f>
        <v>118.45472440944881</v>
      </c>
      <c r="Q2033" t="str">
        <f>LEFT(T2033, FIND("/",T2033)-1)</f>
        <v>technology</v>
      </c>
      <c r="R2033" t="str">
        <f>RIGHT(T2033,LEN(T2033)-FIND("/",T2033))</f>
        <v>hardware</v>
      </c>
      <c r="S2033" t="b">
        <v>1</v>
      </c>
      <c r="T2033" t="s">
        <v>8283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8218</v>
      </c>
      <c r="G2034" t="s">
        <v>8223</v>
      </c>
      <c r="H2034" t="s">
        <v>8245</v>
      </c>
      <c r="I2034">
        <v>1481778000</v>
      </c>
      <c r="J2034" s="12">
        <f t="shared" si="62"/>
        <v>42718.958333333328</v>
      </c>
      <c r="K2034">
        <v>1479216874</v>
      </c>
      <c r="L2034" s="12">
        <f t="shared" si="63"/>
        <v>42689.315671296295</v>
      </c>
      <c r="M2034" t="b">
        <v>1</v>
      </c>
      <c r="N2034">
        <v>531</v>
      </c>
      <c r="O2034" s="7">
        <f>E2034/D2034</f>
        <v>3.0418799999999999</v>
      </c>
      <c r="P2034" s="8">
        <f>E2034/N2034</f>
        <v>143.21468926553672</v>
      </c>
      <c r="Q2034" t="str">
        <f>LEFT(T2034, FIND("/",T2034)-1)</f>
        <v>technology</v>
      </c>
      <c r="R2034" t="str">
        <f>RIGHT(T2034,LEN(T2034)-FIND("/",T2034))</f>
        <v>hardware</v>
      </c>
      <c r="S2034" t="b">
        <v>1</v>
      </c>
      <c r="T2034" t="s">
        <v>8283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8218</v>
      </c>
      <c r="G2035" t="s">
        <v>8223</v>
      </c>
      <c r="H2035" t="s">
        <v>8245</v>
      </c>
      <c r="I2035">
        <v>1398477518</v>
      </c>
      <c r="J2035" s="12">
        <f t="shared" si="62"/>
        <v>41754.832384259258</v>
      </c>
      <c r="K2035">
        <v>1395885518</v>
      </c>
      <c r="L2035" s="12">
        <f t="shared" si="63"/>
        <v>41724.832384259258</v>
      </c>
      <c r="M2035" t="b">
        <v>1</v>
      </c>
      <c r="N2035">
        <v>158</v>
      </c>
      <c r="O2035" s="7">
        <f>E2035/D2035</f>
        <v>1.7867599999999999</v>
      </c>
      <c r="P2035" s="8">
        <f>E2035/N2035</f>
        <v>282.71518987341773</v>
      </c>
      <c r="Q2035" t="str">
        <f>LEFT(T2035, FIND("/",T2035)-1)</f>
        <v>technology</v>
      </c>
      <c r="R2035" t="str">
        <f>RIGHT(T2035,LEN(T2035)-FIND("/",T2035))</f>
        <v>hardware</v>
      </c>
      <c r="S2035" t="b">
        <v>1</v>
      </c>
      <c r="T2035" t="s">
        <v>8283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8218</v>
      </c>
      <c r="G2036" t="s">
        <v>8223</v>
      </c>
      <c r="H2036" t="s">
        <v>8245</v>
      </c>
      <c r="I2036">
        <v>1430981880</v>
      </c>
      <c r="J2036" s="12">
        <f t="shared" si="62"/>
        <v>42131.040277777778</v>
      </c>
      <c r="K2036">
        <v>1426216033</v>
      </c>
      <c r="L2036" s="12">
        <f t="shared" si="63"/>
        <v>42075.880011574074</v>
      </c>
      <c r="M2036" t="b">
        <v>1</v>
      </c>
      <c r="N2036">
        <v>508</v>
      </c>
      <c r="O2036" s="7">
        <f>E2036/D2036</f>
        <v>3.868199871794872</v>
      </c>
      <c r="P2036" s="8">
        <f>E2036/N2036</f>
        <v>593.93620078740162</v>
      </c>
      <c r="Q2036" t="str">
        <f>LEFT(T2036, FIND("/",T2036)-1)</f>
        <v>technology</v>
      </c>
      <c r="R2036" t="str">
        <f>RIGHT(T2036,LEN(T2036)-FIND("/",T2036))</f>
        <v>hardware</v>
      </c>
      <c r="S2036" t="b">
        <v>1</v>
      </c>
      <c r="T2036" t="s">
        <v>8283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8218</v>
      </c>
      <c r="G2037" t="s">
        <v>8223</v>
      </c>
      <c r="H2037" t="s">
        <v>8245</v>
      </c>
      <c r="I2037">
        <v>1450486800</v>
      </c>
      <c r="J2037" s="12">
        <f t="shared" si="62"/>
        <v>42356.791666666672</v>
      </c>
      <c r="K2037">
        <v>1446562807</v>
      </c>
      <c r="L2037" s="12">
        <f t="shared" si="63"/>
        <v>42311.375081018516</v>
      </c>
      <c r="M2037" t="b">
        <v>1</v>
      </c>
      <c r="N2037">
        <v>644</v>
      </c>
      <c r="O2037" s="7">
        <f>E2037/D2037</f>
        <v>2.1103642500000004</v>
      </c>
      <c r="P2037" s="8">
        <f>E2037/N2037</f>
        <v>262.15704968944101</v>
      </c>
      <c r="Q2037" t="str">
        <f>LEFT(T2037, FIND("/",T2037)-1)</f>
        <v>technology</v>
      </c>
      <c r="R2037" t="str">
        <f>RIGHT(T2037,LEN(T2037)-FIND("/",T2037))</f>
        <v>hardware</v>
      </c>
      <c r="S2037" t="b">
        <v>1</v>
      </c>
      <c r="T2037" t="s">
        <v>8283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8218</v>
      </c>
      <c r="G2038" t="s">
        <v>8223</v>
      </c>
      <c r="H2038" t="s">
        <v>8245</v>
      </c>
      <c r="I2038">
        <v>1399668319</v>
      </c>
      <c r="J2038" s="12">
        <f t="shared" si="62"/>
        <v>41768.614803240744</v>
      </c>
      <c r="K2038">
        <v>1397076319</v>
      </c>
      <c r="L2038" s="12">
        <f t="shared" si="63"/>
        <v>41738.614803240744</v>
      </c>
      <c r="M2038" t="b">
        <v>1</v>
      </c>
      <c r="N2038">
        <v>848</v>
      </c>
      <c r="O2038" s="7">
        <f>E2038/D2038</f>
        <v>1.3166833333333334</v>
      </c>
      <c r="P2038" s="8">
        <f>E2038/N2038</f>
        <v>46.580778301886795</v>
      </c>
      <c r="Q2038" t="str">
        <f>LEFT(T2038, FIND("/",T2038)-1)</f>
        <v>technology</v>
      </c>
      <c r="R2038" t="str">
        <f>RIGHT(T2038,LEN(T2038)-FIND("/",T2038))</f>
        <v>hardware</v>
      </c>
      <c r="S2038" t="b">
        <v>1</v>
      </c>
      <c r="T2038" t="s">
        <v>8283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8218</v>
      </c>
      <c r="G2039" t="s">
        <v>8223</v>
      </c>
      <c r="H2039" t="s">
        <v>8245</v>
      </c>
      <c r="I2039">
        <v>1388383353</v>
      </c>
      <c r="J2039" s="12">
        <f t="shared" si="62"/>
        <v>41638.001770833333</v>
      </c>
      <c r="K2039">
        <v>1383195753</v>
      </c>
      <c r="L2039" s="12">
        <f t="shared" si="63"/>
        <v>41577.960104166668</v>
      </c>
      <c r="M2039" t="b">
        <v>1</v>
      </c>
      <c r="N2039">
        <v>429</v>
      </c>
      <c r="O2039" s="7">
        <f>E2039/D2039</f>
        <v>3.0047639999999998</v>
      </c>
      <c r="P2039" s="8">
        <f>E2039/N2039</f>
        <v>70.041118881118877</v>
      </c>
      <c r="Q2039" t="str">
        <f>LEFT(T2039, FIND("/",T2039)-1)</f>
        <v>technology</v>
      </c>
      <c r="R2039" t="str">
        <f>RIGHT(T2039,LEN(T2039)-FIND("/",T2039))</f>
        <v>hardware</v>
      </c>
      <c r="S2039" t="b">
        <v>1</v>
      </c>
      <c r="T2039" t="s">
        <v>8283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8218</v>
      </c>
      <c r="G2040" t="s">
        <v>8224</v>
      </c>
      <c r="H2040" t="s">
        <v>8245</v>
      </c>
      <c r="I2040">
        <v>1372701600</v>
      </c>
      <c r="J2040" s="12">
        <f t="shared" si="62"/>
        <v>41456.5</v>
      </c>
      <c r="K2040">
        <v>1369895421</v>
      </c>
      <c r="L2040" s="12">
        <f t="shared" si="63"/>
        <v>41424.02107638889</v>
      </c>
      <c r="M2040" t="b">
        <v>1</v>
      </c>
      <c r="N2040">
        <v>204</v>
      </c>
      <c r="O2040" s="7">
        <f>E2040/D2040</f>
        <v>4.2051249999999998</v>
      </c>
      <c r="P2040" s="8">
        <f>E2040/N2040</f>
        <v>164.90686274509804</v>
      </c>
      <c r="Q2040" t="str">
        <f>LEFT(T2040, FIND("/",T2040)-1)</f>
        <v>technology</v>
      </c>
      <c r="R2040" t="str">
        <f>RIGHT(T2040,LEN(T2040)-FIND("/",T2040))</f>
        <v>hardware</v>
      </c>
      <c r="S2040" t="b">
        <v>1</v>
      </c>
      <c r="T2040" t="s">
        <v>8283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8218</v>
      </c>
      <c r="G2041" t="s">
        <v>8223</v>
      </c>
      <c r="H2041" t="s">
        <v>8245</v>
      </c>
      <c r="I2041">
        <v>1480568340</v>
      </c>
      <c r="J2041" s="12">
        <f t="shared" si="62"/>
        <v>42704.957638888889</v>
      </c>
      <c r="K2041">
        <v>1477996325</v>
      </c>
      <c r="L2041" s="12">
        <f t="shared" si="63"/>
        <v>42675.188946759255</v>
      </c>
      <c r="M2041" t="b">
        <v>1</v>
      </c>
      <c r="N2041">
        <v>379</v>
      </c>
      <c r="O2041" s="7">
        <f>E2041/D2041</f>
        <v>1.362168</v>
      </c>
      <c r="P2041" s="8">
        <f>E2041/N2041</f>
        <v>449.26385224274406</v>
      </c>
      <c r="Q2041" t="str">
        <f>LEFT(T2041, FIND("/",T2041)-1)</f>
        <v>technology</v>
      </c>
      <c r="R2041" t="str">
        <f>RIGHT(T2041,LEN(T2041)-FIND("/",T2041))</f>
        <v>hardware</v>
      </c>
      <c r="S2041" t="b">
        <v>1</v>
      </c>
      <c r="T2041" t="s">
        <v>8283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8218</v>
      </c>
      <c r="G2042" t="s">
        <v>8223</v>
      </c>
      <c r="H2042" t="s">
        <v>8245</v>
      </c>
      <c r="I2042">
        <v>1384557303</v>
      </c>
      <c r="J2042" s="12">
        <f t="shared" si="62"/>
        <v>41593.718784722223</v>
      </c>
      <c r="K2042">
        <v>1383257703</v>
      </c>
      <c r="L2042" s="12">
        <f t="shared" si="63"/>
        <v>41578.677118055559</v>
      </c>
      <c r="M2042" t="b">
        <v>1</v>
      </c>
      <c r="N2042">
        <v>271</v>
      </c>
      <c r="O2042" s="7">
        <f>E2042/D2042</f>
        <v>2.4817133333333334</v>
      </c>
      <c r="P2042" s="8">
        <f>E2042/N2042</f>
        <v>27.472841328413285</v>
      </c>
      <c r="Q2042" t="str">
        <f>LEFT(T2042, FIND("/",T2042)-1)</f>
        <v>technology</v>
      </c>
      <c r="R2042" t="str">
        <f>RIGHT(T2042,LEN(T2042)-FIND("/",T2042))</f>
        <v>hardware</v>
      </c>
      <c r="S2042" t="b">
        <v>1</v>
      </c>
      <c r="T2042" t="s">
        <v>8283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8218</v>
      </c>
      <c r="G2043" t="s">
        <v>8223</v>
      </c>
      <c r="H2043" t="s">
        <v>8245</v>
      </c>
      <c r="I2043">
        <v>1478785027</v>
      </c>
      <c r="J2043" s="12">
        <f t="shared" si="62"/>
        <v>42684.317442129628</v>
      </c>
      <c r="K2043">
        <v>1476189427</v>
      </c>
      <c r="L2043" s="12">
        <f t="shared" si="63"/>
        <v>42654.275775462964</v>
      </c>
      <c r="M2043" t="b">
        <v>0</v>
      </c>
      <c r="N2043">
        <v>120</v>
      </c>
      <c r="O2043" s="7">
        <f>E2043/D2043</f>
        <v>1.8186315789473684</v>
      </c>
      <c r="P2043" s="8">
        <f>E2043/N2043</f>
        <v>143.97499999999999</v>
      </c>
      <c r="Q2043" t="str">
        <f>LEFT(T2043, FIND("/",T2043)-1)</f>
        <v>technology</v>
      </c>
      <c r="R2043" t="str">
        <f>RIGHT(T2043,LEN(T2043)-FIND("/",T2043))</f>
        <v>hardware</v>
      </c>
      <c r="S2043" t="b">
        <v>1</v>
      </c>
      <c r="T2043" t="s">
        <v>8283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8218</v>
      </c>
      <c r="G2044" t="s">
        <v>8223</v>
      </c>
      <c r="H2044" t="s">
        <v>8245</v>
      </c>
      <c r="I2044">
        <v>1453481974</v>
      </c>
      <c r="J2044" s="12">
        <f t="shared" si="62"/>
        <v>42391.458032407405</v>
      </c>
      <c r="K2044">
        <v>1448297974</v>
      </c>
      <c r="L2044" s="12">
        <f t="shared" si="63"/>
        <v>42331.458032407405</v>
      </c>
      <c r="M2044" t="b">
        <v>0</v>
      </c>
      <c r="N2044">
        <v>140</v>
      </c>
      <c r="O2044" s="7">
        <f>E2044/D2044</f>
        <v>1.2353000000000001</v>
      </c>
      <c r="P2044" s="8">
        <f>E2044/N2044</f>
        <v>88.23571428571428</v>
      </c>
      <c r="Q2044" t="str">
        <f>LEFT(T2044, FIND("/",T2044)-1)</f>
        <v>technology</v>
      </c>
      <c r="R2044" t="str">
        <f>RIGHT(T2044,LEN(T2044)-FIND("/",T2044))</f>
        <v>hardware</v>
      </c>
      <c r="S2044" t="b">
        <v>1</v>
      </c>
      <c r="T2044" t="s">
        <v>8283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8218</v>
      </c>
      <c r="G2045" t="s">
        <v>8223</v>
      </c>
      <c r="H2045" t="s">
        <v>8245</v>
      </c>
      <c r="I2045">
        <v>1481432340</v>
      </c>
      <c r="J2045" s="12">
        <f t="shared" si="62"/>
        <v>42714.957638888889</v>
      </c>
      <c r="K2045">
        <v>1476764077</v>
      </c>
      <c r="L2045" s="12">
        <f t="shared" si="63"/>
        <v>42660.926817129628</v>
      </c>
      <c r="M2045" t="b">
        <v>0</v>
      </c>
      <c r="N2045">
        <v>193</v>
      </c>
      <c r="O2045" s="7">
        <f>E2045/D2045</f>
        <v>5.0620938628158845</v>
      </c>
      <c r="P2045" s="8">
        <f>E2045/N2045</f>
        <v>36.326424870466319</v>
      </c>
      <c r="Q2045" t="str">
        <f>LEFT(T2045, FIND("/",T2045)-1)</f>
        <v>technology</v>
      </c>
      <c r="R2045" t="str">
        <f>RIGHT(T2045,LEN(T2045)-FIND("/",T2045))</f>
        <v>hardware</v>
      </c>
      <c r="S2045" t="b">
        <v>1</v>
      </c>
      <c r="T2045" t="s">
        <v>8283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8218</v>
      </c>
      <c r="G2046" t="s">
        <v>8223</v>
      </c>
      <c r="H2046" t="s">
        <v>8245</v>
      </c>
      <c r="I2046">
        <v>1434212714</v>
      </c>
      <c r="J2046" s="12">
        <f t="shared" si="62"/>
        <v>42168.434189814812</v>
      </c>
      <c r="K2046">
        <v>1431620714</v>
      </c>
      <c r="L2046" s="12">
        <f t="shared" si="63"/>
        <v>42138.434189814812</v>
      </c>
      <c r="M2046" t="b">
        <v>0</v>
      </c>
      <c r="N2046">
        <v>180</v>
      </c>
      <c r="O2046" s="7">
        <f>E2046/D2046</f>
        <v>1.0821333333333334</v>
      </c>
      <c r="P2046" s="8">
        <f>E2046/N2046</f>
        <v>90.177777777777777</v>
      </c>
      <c r="Q2046" t="str">
        <f>LEFT(T2046, FIND("/",T2046)-1)</f>
        <v>technology</v>
      </c>
      <c r="R2046" t="str">
        <f>RIGHT(T2046,LEN(T2046)-FIND("/",T2046))</f>
        <v>hardware</v>
      </c>
      <c r="S2046" t="b">
        <v>1</v>
      </c>
      <c r="T2046" t="s">
        <v>8283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8218</v>
      </c>
      <c r="G2047" t="s">
        <v>8223</v>
      </c>
      <c r="H2047" t="s">
        <v>8245</v>
      </c>
      <c r="I2047">
        <v>1341799647</v>
      </c>
      <c r="J2047" s="12">
        <f t="shared" si="62"/>
        <v>41098.838506944441</v>
      </c>
      <c r="K2047">
        <v>1339207647</v>
      </c>
      <c r="L2047" s="12">
        <f t="shared" si="63"/>
        <v>41068.838506944441</v>
      </c>
      <c r="M2047" t="b">
        <v>0</v>
      </c>
      <c r="N2047">
        <v>263</v>
      </c>
      <c r="O2047" s="7">
        <f>E2047/D2047</f>
        <v>8.1918387755102042</v>
      </c>
      <c r="P2047" s="8">
        <f>E2047/N2047</f>
        <v>152.62361216730039</v>
      </c>
      <c r="Q2047" t="str">
        <f>LEFT(T2047, FIND("/",T2047)-1)</f>
        <v>technology</v>
      </c>
      <c r="R2047" t="str">
        <f>RIGHT(T2047,LEN(T2047)-FIND("/",T2047))</f>
        <v>hardware</v>
      </c>
      <c r="S2047" t="b">
        <v>1</v>
      </c>
      <c r="T2047" t="s">
        <v>8283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8218</v>
      </c>
      <c r="G2048" t="s">
        <v>8223</v>
      </c>
      <c r="H2048" t="s">
        <v>8245</v>
      </c>
      <c r="I2048">
        <v>1369282044</v>
      </c>
      <c r="J2048" s="12">
        <f t="shared" si="62"/>
        <v>41416.921805555554</v>
      </c>
      <c r="K2048">
        <v>1366690044</v>
      </c>
      <c r="L2048" s="12">
        <f t="shared" si="63"/>
        <v>41386.921805555554</v>
      </c>
      <c r="M2048" t="b">
        <v>0</v>
      </c>
      <c r="N2048">
        <v>217</v>
      </c>
      <c r="O2048" s="7">
        <f>E2048/D2048</f>
        <v>1.2110000000000001</v>
      </c>
      <c r="P2048" s="8">
        <f>E2048/N2048</f>
        <v>55.806451612903224</v>
      </c>
      <c r="Q2048" t="str">
        <f>LEFT(T2048, FIND("/",T2048)-1)</f>
        <v>technology</v>
      </c>
      <c r="R2048" t="str">
        <f>RIGHT(T2048,LEN(T2048)-FIND("/",T2048))</f>
        <v>hardware</v>
      </c>
      <c r="S2048" t="b">
        <v>1</v>
      </c>
      <c r="T2048" t="s">
        <v>8283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8218</v>
      </c>
      <c r="G2049" t="s">
        <v>8225</v>
      </c>
      <c r="H2049" t="s">
        <v>8245</v>
      </c>
      <c r="I2049">
        <v>1429228800</v>
      </c>
      <c r="J2049" s="12">
        <f t="shared" si="62"/>
        <v>42110.75</v>
      </c>
      <c r="K2049">
        <v>1426714870</v>
      </c>
      <c r="L2049" s="12">
        <f t="shared" si="63"/>
        <v>42081.653587962966</v>
      </c>
      <c r="M2049" t="b">
        <v>0</v>
      </c>
      <c r="N2049">
        <v>443</v>
      </c>
      <c r="O2049" s="7">
        <f>E2049/D2049</f>
        <v>1.0299897959183673</v>
      </c>
      <c r="P2049" s="8">
        <f>E2049/N2049</f>
        <v>227.85327313769753</v>
      </c>
      <c r="Q2049" t="str">
        <f>LEFT(T2049, FIND("/",T2049)-1)</f>
        <v>technology</v>
      </c>
      <c r="R2049" t="str">
        <f>RIGHT(T2049,LEN(T2049)-FIND("/",T2049))</f>
        <v>hardware</v>
      </c>
      <c r="S2049" t="b">
        <v>1</v>
      </c>
      <c r="T2049" t="s">
        <v>8283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8218</v>
      </c>
      <c r="G2050" t="s">
        <v>8223</v>
      </c>
      <c r="H2050" t="s">
        <v>8245</v>
      </c>
      <c r="I2050">
        <v>1369323491</v>
      </c>
      <c r="J2050" s="12">
        <f t="shared" ref="J2050:J2113" si="64">(((I2050/60)/60)/24)+DATE(1970,1,1)+(-6/24)</f>
        <v>41417.401516203703</v>
      </c>
      <c r="K2050">
        <v>1366731491</v>
      </c>
      <c r="L2050" s="12">
        <f t="shared" ref="L2050:L2113" si="65">(((K2050/60)/60)/24)+DATE(1970,1,1)+(-6/24)</f>
        <v>41387.401516203703</v>
      </c>
      <c r="M2050" t="b">
        <v>0</v>
      </c>
      <c r="N2050">
        <v>1373</v>
      </c>
      <c r="O2050" s="7">
        <f>E2050/D2050</f>
        <v>1.4833229411764706</v>
      </c>
      <c r="P2050" s="8">
        <f>E2050/N2050</f>
        <v>91.82989803350327</v>
      </c>
      <c r="Q2050" t="str">
        <f>LEFT(T2050, FIND("/",T2050)-1)</f>
        <v>technology</v>
      </c>
      <c r="R2050" t="str">
        <f>RIGHT(T2050,LEN(T2050)-FIND("/",T2050))</f>
        <v>hardware</v>
      </c>
      <c r="S2050" t="b">
        <v>1</v>
      </c>
      <c r="T2050" t="s">
        <v>8283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8218</v>
      </c>
      <c r="G2051" t="s">
        <v>8224</v>
      </c>
      <c r="H2051" t="s">
        <v>8245</v>
      </c>
      <c r="I2051">
        <v>1386025140</v>
      </c>
      <c r="J2051" s="12">
        <f t="shared" si="64"/>
        <v>41610.707638888889</v>
      </c>
      <c r="K2051">
        <v>1382963963</v>
      </c>
      <c r="L2051" s="12">
        <f t="shared" si="65"/>
        <v>41575.277349537035</v>
      </c>
      <c r="M2051" t="b">
        <v>0</v>
      </c>
      <c r="N2051">
        <v>742</v>
      </c>
      <c r="O2051" s="7">
        <f>E2051/D2051</f>
        <v>1.2019070000000001</v>
      </c>
      <c r="P2051" s="8">
        <f>E2051/N2051</f>
        <v>80.991037735849048</v>
      </c>
      <c r="Q2051" t="str">
        <f>LEFT(T2051, FIND("/",T2051)-1)</f>
        <v>technology</v>
      </c>
      <c r="R2051" t="str">
        <f>RIGHT(T2051,LEN(T2051)-FIND("/",T2051))</f>
        <v>hardware</v>
      </c>
      <c r="S2051" t="b">
        <v>1</v>
      </c>
      <c r="T2051" t="s">
        <v>8283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8218</v>
      </c>
      <c r="G2052" t="s">
        <v>8223</v>
      </c>
      <c r="H2052" t="s">
        <v>8245</v>
      </c>
      <c r="I2052">
        <v>1433036578</v>
      </c>
      <c r="J2052" s="12">
        <f t="shared" si="64"/>
        <v>42154.821504629625</v>
      </c>
      <c r="K2052">
        <v>1429580578</v>
      </c>
      <c r="L2052" s="12">
        <f t="shared" si="65"/>
        <v>42114.821504629625</v>
      </c>
      <c r="M2052" t="b">
        <v>0</v>
      </c>
      <c r="N2052">
        <v>170</v>
      </c>
      <c r="O2052" s="7">
        <f>E2052/D2052</f>
        <v>4.7327000000000004</v>
      </c>
      <c r="P2052" s="8">
        <f>E2052/N2052</f>
        <v>278.39411764705881</v>
      </c>
      <c r="Q2052" t="str">
        <f>LEFT(T2052, FIND("/",T2052)-1)</f>
        <v>technology</v>
      </c>
      <c r="R2052" t="str">
        <f>RIGHT(T2052,LEN(T2052)-FIND("/",T2052))</f>
        <v>hardware</v>
      </c>
      <c r="S2052" t="b">
        <v>1</v>
      </c>
      <c r="T2052" t="s">
        <v>8283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8218</v>
      </c>
      <c r="G2053" t="s">
        <v>8223</v>
      </c>
      <c r="H2053" t="s">
        <v>8245</v>
      </c>
      <c r="I2053">
        <v>1388017937</v>
      </c>
      <c r="J2053" s="12">
        <f t="shared" si="64"/>
        <v>41633.772418981483</v>
      </c>
      <c r="K2053">
        <v>1385425937</v>
      </c>
      <c r="L2053" s="12">
        <f t="shared" si="65"/>
        <v>41603.772418981483</v>
      </c>
      <c r="M2053" t="b">
        <v>0</v>
      </c>
      <c r="N2053">
        <v>242</v>
      </c>
      <c r="O2053" s="7">
        <f>E2053/D2053</f>
        <v>1.303625</v>
      </c>
      <c r="P2053" s="8">
        <f>E2053/N2053</f>
        <v>43.095041322314053</v>
      </c>
      <c r="Q2053" t="str">
        <f>LEFT(T2053, FIND("/",T2053)-1)</f>
        <v>technology</v>
      </c>
      <c r="R2053" t="str">
        <f>RIGHT(T2053,LEN(T2053)-FIND("/",T2053))</f>
        <v>hardware</v>
      </c>
      <c r="S2053" t="b">
        <v>1</v>
      </c>
      <c r="T2053" t="s">
        <v>8283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8218</v>
      </c>
      <c r="G2054" t="s">
        <v>8223</v>
      </c>
      <c r="H2054" t="s">
        <v>8245</v>
      </c>
      <c r="I2054">
        <v>1455933653</v>
      </c>
      <c r="J2054" s="12">
        <f t="shared" si="64"/>
        <v>42419.83394675926</v>
      </c>
      <c r="K2054">
        <v>1452045653</v>
      </c>
      <c r="L2054" s="12">
        <f t="shared" si="65"/>
        <v>42374.83394675926</v>
      </c>
      <c r="M2054" t="b">
        <v>0</v>
      </c>
      <c r="N2054">
        <v>541</v>
      </c>
      <c r="O2054" s="7">
        <f>E2054/D2054</f>
        <v>3.5304799999999998</v>
      </c>
      <c r="P2054" s="8">
        <f>E2054/N2054</f>
        <v>326.29205175600737</v>
      </c>
      <c r="Q2054" t="str">
        <f>LEFT(T2054, FIND("/",T2054)-1)</f>
        <v>technology</v>
      </c>
      <c r="R2054" t="str">
        <f>RIGHT(T2054,LEN(T2054)-FIND("/",T2054))</f>
        <v>hardware</v>
      </c>
      <c r="S2054" t="b">
        <v>1</v>
      </c>
      <c r="T2054" t="s">
        <v>8283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8218</v>
      </c>
      <c r="G2055" t="s">
        <v>8223</v>
      </c>
      <c r="H2055" t="s">
        <v>8245</v>
      </c>
      <c r="I2055">
        <v>1448466551</v>
      </c>
      <c r="J2055" s="12">
        <f t="shared" si="64"/>
        <v>42333.409155092595</v>
      </c>
      <c r="K2055">
        <v>1445870951</v>
      </c>
      <c r="L2055" s="12">
        <f t="shared" si="65"/>
        <v>42303.367488425924</v>
      </c>
      <c r="M2055" t="b">
        <v>0</v>
      </c>
      <c r="N2055">
        <v>121</v>
      </c>
      <c r="O2055" s="7">
        <f>E2055/D2055</f>
        <v>1.0102</v>
      </c>
      <c r="P2055" s="8">
        <f>E2055/N2055</f>
        <v>41.743801652892564</v>
      </c>
      <c r="Q2055" t="str">
        <f>LEFT(T2055, FIND("/",T2055)-1)</f>
        <v>technology</v>
      </c>
      <c r="R2055" t="str">
        <f>RIGHT(T2055,LEN(T2055)-FIND("/",T2055))</f>
        <v>hardware</v>
      </c>
      <c r="S2055" t="b">
        <v>1</v>
      </c>
      <c r="T2055" t="s">
        <v>8283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8218</v>
      </c>
      <c r="G2056" t="s">
        <v>8224</v>
      </c>
      <c r="H2056" t="s">
        <v>8245</v>
      </c>
      <c r="I2056">
        <v>1399033810</v>
      </c>
      <c r="J2056" s="12">
        <f t="shared" si="64"/>
        <v>41761.270949074074</v>
      </c>
      <c r="K2056">
        <v>1396441810</v>
      </c>
      <c r="L2056" s="12">
        <f t="shared" si="65"/>
        <v>41731.270949074074</v>
      </c>
      <c r="M2056" t="b">
        <v>0</v>
      </c>
      <c r="N2056">
        <v>621</v>
      </c>
      <c r="O2056" s="7">
        <f>E2056/D2056</f>
        <v>1.1359142857142857</v>
      </c>
      <c r="P2056" s="8">
        <f>E2056/N2056</f>
        <v>64.020933977455712</v>
      </c>
      <c r="Q2056" t="str">
        <f>LEFT(T2056, FIND("/",T2056)-1)</f>
        <v>technology</v>
      </c>
      <c r="R2056" t="str">
        <f>RIGHT(T2056,LEN(T2056)-FIND("/",T2056))</f>
        <v>hardware</v>
      </c>
      <c r="S2056" t="b">
        <v>1</v>
      </c>
      <c r="T2056" t="s">
        <v>8283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8218</v>
      </c>
      <c r="G2057" t="s">
        <v>8223</v>
      </c>
      <c r="H2057" t="s">
        <v>8245</v>
      </c>
      <c r="I2057">
        <v>1417579200</v>
      </c>
      <c r="J2057" s="12">
        <f t="shared" si="64"/>
        <v>41975.916666666672</v>
      </c>
      <c r="K2057">
        <v>1415031043</v>
      </c>
      <c r="L2057" s="12">
        <f t="shared" si="65"/>
        <v>41946.424108796295</v>
      </c>
      <c r="M2057" t="b">
        <v>0</v>
      </c>
      <c r="N2057">
        <v>101</v>
      </c>
      <c r="O2057" s="7">
        <f>E2057/D2057</f>
        <v>1.6741666666666666</v>
      </c>
      <c r="P2057" s="8">
        <f>E2057/N2057</f>
        <v>99.455445544554451</v>
      </c>
      <c r="Q2057" t="str">
        <f>LEFT(T2057, FIND("/",T2057)-1)</f>
        <v>technology</v>
      </c>
      <c r="R2057" t="str">
        <f>RIGHT(T2057,LEN(T2057)-FIND("/",T2057))</f>
        <v>hardware</v>
      </c>
      <c r="S2057" t="b">
        <v>1</v>
      </c>
      <c r="T2057" t="s">
        <v>8283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8218</v>
      </c>
      <c r="G2058" t="s">
        <v>8223</v>
      </c>
      <c r="H2058" t="s">
        <v>8245</v>
      </c>
      <c r="I2058">
        <v>1366222542</v>
      </c>
      <c r="J2058" s="12">
        <f t="shared" si="64"/>
        <v>41381.51090277778</v>
      </c>
      <c r="K2058">
        <v>1363630542</v>
      </c>
      <c r="L2058" s="12">
        <f t="shared" si="65"/>
        <v>41351.51090277778</v>
      </c>
      <c r="M2058" t="b">
        <v>0</v>
      </c>
      <c r="N2058">
        <v>554</v>
      </c>
      <c r="O2058" s="7">
        <f>E2058/D2058</f>
        <v>1.5345200000000001</v>
      </c>
      <c r="P2058" s="8">
        <f>E2058/N2058</f>
        <v>138.49458483754512</v>
      </c>
      <c r="Q2058" t="str">
        <f>LEFT(T2058, FIND("/",T2058)-1)</f>
        <v>technology</v>
      </c>
      <c r="R2058" t="str">
        <f>RIGHT(T2058,LEN(T2058)-FIND("/",T2058))</f>
        <v>hardware</v>
      </c>
      <c r="S2058" t="b">
        <v>1</v>
      </c>
      <c r="T2058" t="s">
        <v>8283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8218</v>
      </c>
      <c r="G2059" t="s">
        <v>8224</v>
      </c>
      <c r="H2059" t="s">
        <v>8245</v>
      </c>
      <c r="I2059">
        <v>1456487532</v>
      </c>
      <c r="J2059" s="12">
        <f t="shared" si="64"/>
        <v>42426.244583333333</v>
      </c>
      <c r="K2059">
        <v>1453895532</v>
      </c>
      <c r="L2059" s="12">
        <f t="shared" si="65"/>
        <v>42396.244583333333</v>
      </c>
      <c r="M2059" t="b">
        <v>0</v>
      </c>
      <c r="N2059">
        <v>666</v>
      </c>
      <c r="O2059" s="7">
        <f>E2059/D2059</f>
        <v>2.022322</v>
      </c>
      <c r="P2059" s="8">
        <f>E2059/N2059</f>
        <v>45.547792792792798</v>
      </c>
      <c r="Q2059" t="str">
        <f>LEFT(T2059, FIND("/",T2059)-1)</f>
        <v>technology</v>
      </c>
      <c r="R2059" t="str">
        <f>RIGHT(T2059,LEN(T2059)-FIND("/",T2059))</f>
        <v>hardware</v>
      </c>
      <c r="S2059" t="b">
        <v>1</v>
      </c>
      <c r="T2059" t="s">
        <v>8283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8218</v>
      </c>
      <c r="G2060" t="s">
        <v>8224</v>
      </c>
      <c r="H2060" t="s">
        <v>8245</v>
      </c>
      <c r="I2060">
        <v>1425326400</v>
      </c>
      <c r="J2060" s="12">
        <f t="shared" si="64"/>
        <v>42065.583333333328</v>
      </c>
      <c r="K2060">
        <v>1421916830</v>
      </c>
      <c r="L2060" s="12">
        <f t="shared" si="65"/>
        <v>42026.120717592596</v>
      </c>
      <c r="M2060" t="b">
        <v>0</v>
      </c>
      <c r="N2060">
        <v>410</v>
      </c>
      <c r="O2060" s="7">
        <f>E2060/D2060</f>
        <v>1.6828125</v>
      </c>
      <c r="P2060" s="8">
        <f>E2060/N2060</f>
        <v>10.507317073170732</v>
      </c>
      <c r="Q2060" t="str">
        <f>LEFT(T2060, FIND("/",T2060)-1)</f>
        <v>technology</v>
      </c>
      <c r="R2060" t="str">
        <f>RIGHT(T2060,LEN(T2060)-FIND("/",T2060))</f>
        <v>hardware</v>
      </c>
      <c r="S2060" t="b">
        <v>1</v>
      </c>
      <c r="T2060" t="s">
        <v>8283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8218</v>
      </c>
      <c r="G2061" t="s">
        <v>8223</v>
      </c>
      <c r="H2061" t="s">
        <v>8245</v>
      </c>
      <c r="I2061">
        <v>1454277540</v>
      </c>
      <c r="J2061" s="12">
        <f t="shared" si="64"/>
        <v>42400.665972222225</v>
      </c>
      <c r="K2061">
        <v>1450880854</v>
      </c>
      <c r="L2061" s="12">
        <f t="shared" si="65"/>
        <v>42361.352476851855</v>
      </c>
      <c r="M2061" t="b">
        <v>0</v>
      </c>
      <c r="N2061">
        <v>375</v>
      </c>
      <c r="O2061" s="7">
        <f>E2061/D2061</f>
        <v>1.4345666666666668</v>
      </c>
      <c r="P2061" s="8">
        <f>E2061/N2061</f>
        <v>114.76533333333333</v>
      </c>
      <c r="Q2061" t="str">
        <f>LEFT(T2061, FIND("/",T2061)-1)</f>
        <v>technology</v>
      </c>
      <c r="R2061" t="str">
        <f>RIGHT(T2061,LEN(T2061)-FIND("/",T2061))</f>
        <v>hardware</v>
      </c>
      <c r="S2061" t="b">
        <v>1</v>
      </c>
      <c r="T2061" t="s">
        <v>8283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8218</v>
      </c>
      <c r="G2062" t="s">
        <v>8223</v>
      </c>
      <c r="H2062" t="s">
        <v>8245</v>
      </c>
      <c r="I2062">
        <v>1406129150</v>
      </c>
      <c r="J2062" s="12">
        <f t="shared" si="64"/>
        <v>41843.392939814818</v>
      </c>
      <c r="K2062">
        <v>1400945150</v>
      </c>
      <c r="L2062" s="12">
        <f t="shared" si="65"/>
        <v>41783.392939814818</v>
      </c>
      <c r="M2062" t="b">
        <v>0</v>
      </c>
      <c r="N2062">
        <v>1364</v>
      </c>
      <c r="O2062" s="7">
        <f>E2062/D2062</f>
        <v>1.964</v>
      </c>
      <c r="P2062" s="8">
        <f>E2062/N2062</f>
        <v>35.997067448680355</v>
      </c>
      <c r="Q2062" t="str">
        <f>LEFT(T2062, FIND("/",T2062)-1)</f>
        <v>technology</v>
      </c>
      <c r="R2062" t="str">
        <f>RIGHT(T2062,LEN(T2062)-FIND("/",T2062))</f>
        <v>hardware</v>
      </c>
      <c r="S2062" t="b">
        <v>1</v>
      </c>
      <c r="T2062" t="s">
        <v>8283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8218</v>
      </c>
      <c r="G2063" t="s">
        <v>8223</v>
      </c>
      <c r="H2063" t="s">
        <v>8245</v>
      </c>
      <c r="I2063">
        <v>1483208454</v>
      </c>
      <c r="J2063" s="12">
        <f t="shared" si="64"/>
        <v>42735.514513888891</v>
      </c>
      <c r="K2063">
        <v>1480616454</v>
      </c>
      <c r="L2063" s="12">
        <f t="shared" si="65"/>
        <v>42705.514513888891</v>
      </c>
      <c r="M2063" t="b">
        <v>0</v>
      </c>
      <c r="N2063">
        <v>35</v>
      </c>
      <c r="O2063" s="7">
        <f>E2063/D2063</f>
        <v>1.0791999999999999</v>
      </c>
      <c r="P2063" s="8">
        <f>E2063/N2063</f>
        <v>154.17142857142858</v>
      </c>
      <c r="Q2063" t="str">
        <f>LEFT(T2063, FIND("/",T2063)-1)</f>
        <v>technology</v>
      </c>
      <c r="R2063" t="str">
        <f>RIGHT(T2063,LEN(T2063)-FIND("/",T2063))</f>
        <v>hardware</v>
      </c>
      <c r="S2063" t="b">
        <v>1</v>
      </c>
      <c r="T2063" t="s">
        <v>8283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8218</v>
      </c>
      <c r="G2064" t="s">
        <v>8231</v>
      </c>
      <c r="H2064" t="s">
        <v>8245</v>
      </c>
      <c r="I2064">
        <v>1458807098</v>
      </c>
      <c r="J2064" s="12">
        <f t="shared" si="64"/>
        <v>42453.091412037036</v>
      </c>
      <c r="K2064">
        <v>1456218698</v>
      </c>
      <c r="L2064" s="12">
        <f t="shared" si="65"/>
        <v>42423.1330787037</v>
      </c>
      <c r="M2064" t="b">
        <v>0</v>
      </c>
      <c r="N2064">
        <v>203</v>
      </c>
      <c r="O2064" s="7">
        <f>E2064/D2064</f>
        <v>1.14977</v>
      </c>
      <c r="P2064" s="8">
        <f>E2064/N2064</f>
        <v>566.38916256157631</v>
      </c>
      <c r="Q2064" t="str">
        <f>LEFT(T2064, FIND("/",T2064)-1)</f>
        <v>technology</v>
      </c>
      <c r="R2064" t="str">
        <f>RIGHT(T2064,LEN(T2064)-FIND("/",T2064))</f>
        <v>hardware</v>
      </c>
      <c r="S2064" t="b">
        <v>1</v>
      </c>
      <c r="T2064" t="s">
        <v>8283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8218</v>
      </c>
      <c r="G2065" t="s">
        <v>8235</v>
      </c>
      <c r="H2065" t="s">
        <v>8245</v>
      </c>
      <c r="I2065">
        <v>1463333701</v>
      </c>
      <c r="J2065" s="12">
        <f t="shared" si="64"/>
        <v>42505.48265046296</v>
      </c>
      <c r="K2065">
        <v>1460482501</v>
      </c>
      <c r="L2065" s="12">
        <f t="shared" si="65"/>
        <v>42472.48265046296</v>
      </c>
      <c r="M2065" t="b">
        <v>0</v>
      </c>
      <c r="N2065">
        <v>49</v>
      </c>
      <c r="O2065" s="7">
        <f>E2065/D2065</f>
        <v>1.4804999999999999</v>
      </c>
      <c r="P2065" s="8">
        <f>E2065/N2065</f>
        <v>120.85714285714286</v>
      </c>
      <c r="Q2065" t="str">
        <f>LEFT(T2065, FIND("/",T2065)-1)</f>
        <v>technology</v>
      </c>
      <c r="R2065" t="str">
        <f>RIGHT(T2065,LEN(T2065)-FIND("/",T2065))</f>
        <v>hardware</v>
      </c>
      <c r="S2065" t="b">
        <v>1</v>
      </c>
      <c r="T2065" t="s">
        <v>8283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8218</v>
      </c>
      <c r="G2066" t="s">
        <v>8223</v>
      </c>
      <c r="H2066" t="s">
        <v>8245</v>
      </c>
      <c r="I2066">
        <v>1370001600</v>
      </c>
      <c r="J2066" s="12">
        <f t="shared" si="64"/>
        <v>41425.25</v>
      </c>
      <c r="K2066">
        <v>1366879523</v>
      </c>
      <c r="L2066" s="12">
        <f t="shared" si="65"/>
        <v>41389.114849537036</v>
      </c>
      <c r="M2066" t="b">
        <v>0</v>
      </c>
      <c r="N2066">
        <v>5812</v>
      </c>
      <c r="O2066" s="7">
        <f>E2066/D2066</f>
        <v>1.9116676082790633</v>
      </c>
      <c r="P2066" s="8">
        <f>E2066/N2066</f>
        <v>86.163845492085343</v>
      </c>
      <c r="Q2066" t="str">
        <f>LEFT(T2066, FIND("/",T2066)-1)</f>
        <v>technology</v>
      </c>
      <c r="R2066" t="str">
        <f>RIGHT(T2066,LEN(T2066)-FIND("/",T2066))</f>
        <v>hardware</v>
      </c>
      <c r="S2066" t="b">
        <v>1</v>
      </c>
      <c r="T2066" t="s">
        <v>8283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8218</v>
      </c>
      <c r="G2067" t="s">
        <v>8224</v>
      </c>
      <c r="H2067" t="s">
        <v>8245</v>
      </c>
      <c r="I2067">
        <v>1387958429</v>
      </c>
      <c r="J2067" s="12">
        <f t="shared" si="64"/>
        <v>41633.083668981482</v>
      </c>
      <c r="K2067">
        <v>1385366429</v>
      </c>
      <c r="L2067" s="12">
        <f t="shared" si="65"/>
        <v>41603.083668981482</v>
      </c>
      <c r="M2067" t="b">
        <v>0</v>
      </c>
      <c r="N2067">
        <v>1556</v>
      </c>
      <c r="O2067" s="7">
        <f>E2067/D2067</f>
        <v>1.99215125</v>
      </c>
      <c r="P2067" s="8">
        <f>E2067/N2067</f>
        <v>51.212114395886893</v>
      </c>
      <c r="Q2067" t="str">
        <f>LEFT(T2067, FIND("/",T2067)-1)</f>
        <v>technology</v>
      </c>
      <c r="R2067" t="str">
        <f>RIGHT(T2067,LEN(T2067)-FIND("/",T2067))</f>
        <v>hardware</v>
      </c>
      <c r="S2067" t="b">
        <v>1</v>
      </c>
      <c r="T2067" t="s">
        <v>8283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8218</v>
      </c>
      <c r="G2068" t="s">
        <v>8223</v>
      </c>
      <c r="H2068" t="s">
        <v>8245</v>
      </c>
      <c r="I2068">
        <v>1408818683</v>
      </c>
      <c r="J2068" s="12">
        <f t="shared" si="64"/>
        <v>41874.521793981483</v>
      </c>
      <c r="K2068">
        <v>1406226683</v>
      </c>
      <c r="L2068" s="12">
        <f t="shared" si="65"/>
        <v>41844.521793981483</v>
      </c>
      <c r="M2068" t="b">
        <v>0</v>
      </c>
      <c r="N2068">
        <v>65</v>
      </c>
      <c r="O2068" s="7">
        <f>E2068/D2068</f>
        <v>2.1859999999999999</v>
      </c>
      <c r="P2068" s="8">
        <f>E2068/N2068</f>
        <v>67.261538461538464</v>
      </c>
      <c r="Q2068" t="str">
        <f>LEFT(T2068, FIND("/",T2068)-1)</f>
        <v>technology</v>
      </c>
      <c r="R2068" t="str">
        <f>RIGHT(T2068,LEN(T2068)-FIND("/",T2068))</f>
        <v>hardware</v>
      </c>
      <c r="S2068" t="b">
        <v>1</v>
      </c>
      <c r="T2068" t="s">
        <v>8283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8218</v>
      </c>
      <c r="G2069" t="s">
        <v>8224</v>
      </c>
      <c r="H2069" t="s">
        <v>8245</v>
      </c>
      <c r="I2069">
        <v>1432499376</v>
      </c>
      <c r="J2069" s="12">
        <f t="shared" si="64"/>
        <v>42148.603888888887</v>
      </c>
      <c r="K2069">
        <v>1429648176</v>
      </c>
      <c r="L2069" s="12">
        <f t="shared" si="65"/>
        <v>42115.603888888887</v>
      </c>
      <c r="M2069" t="b">
        <v>0</v>
      </c>
      <c r="N2069">
        <v>10</v>
      </c>
      <c r="O2069" s="7">
        <f>E2069/D2069</f>
        <v>1.2686868686868686</v>
      </c>
      <c r="P2069" s="8">
        <f>E2069/N2069</f>
        <v>62.8</v>
      </c>
      <c r="Q2069" t="str">
        <f>LEFT(T2069, FIND("/",T2069)-1)</f>
        <v>technology</v>
      </c>
      <c r="R2069" t="str">
        <f>RIGHT(T2069,LEN(T2069)-FIND("/",T2069))</f>
        <v>hardware</v>
      </c>
      <c r="S2069" t="b">
        <v>1</v>
      </c>
      <c r="T2069" t="s">
        <v>8283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8218</v>
      </c>
      <c r="G2070" t="s">
        <v>8223</v>
      </c>
      <c r="H2070" t="s">
        <v>8245</v>
      </c>
      <c r="I2070">
        <v>1476994315</v>
      </c>
      <c r="J2070" s="12">
        <f t="shared" si="64"/>
        <v>42663.591608796298</v>
      </c>
      <c r="K2070">
        <v>1474402315</v>
      </c>
      <c r="L2070" s="12">
        <f t="shared" si="65"/>
        <v>42633.591608796298</v>
      </c>
      <c r="M2070" t="b">
        <v>0</v>
      </c>
      <c r="N2070">
        <v>76</v>
      </c>
      <c r="O2070" s="7">
        <f>E2070/D2070</f>
        <v>1.0522388</v>
      </c>
      <c r="P2070" s="8">
        <f>E2070/N2070</f>
        <v>346.13118421052633</v>
      </c>
      <c r="Q2070" t="str">
        <f>LEFT(T2070, FIND("/",T2070)-1)</f>
        <v>technology</v>
      </c>
      <c r="R2070" t="str">
        <f>RIGHT(T2070,LEN(T2070)-FIND("/",T2070))</f>
        <v>hardware</v>
      </c>
      <c r="S2070" t="b">
        <v>1</v>
      </c>
      <c r="T2070" t="s">
        <v>8283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8218</v>
      </c>
      <c r="G2071" t="s">
        <v>8223</v>
      </c>
      <c r="H2071" t="s">
        <v>8245</v>
      </c>
      <c r="I2071">
        <v>1451776791</v>
      </c>
      <c r="J2071" s="12">
        <f t="shared" si="64"/>
        <v>42371.722118055557</v>
      </c>
      <c r="K2071">
        <v>1449098391</v>
      </c>
      <c r="L2071" s="12">
        <f t="shared" si="65"/>
        <v>42340.722118055557</v>
      </c>
      <c r="M2071" t="b">
        <v>0</v>
      </c>
      <c r="N2071">
        <v>263</v>
      </c>
      <c r="O2071" s="7">
        <f>E2071/D2071</f>
        <v>1.2840666000000001</v>
      </c>
      <c r="P2071" s="8">
        <f>E2071/N2071</f>
        <v>244.11912547528519</v>
      </c>
      <c r="Q2071" t="str">
        <f>LEFT(T2071, FIND("/",T2071)-1)</f>
        <v>technology</v>
      </c>
      <c r="R2071" t="str">
        <f>RIGHT(T2071,LEN(T2071)-FIND("/",T2071))</f>
        <v>hardware</v>
      </c>
      <c r="S2071" t="b">
        <v>1</v>
      </c>
      <c r="T2071" t="s">
        <v>8283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8218</v>
      </c>
      <c r="G2072" t="s">
        <v>8235</v>
      </c>
      <c r="H2072" t="s">
        <v>8245</v>
      </c>
      <c r="I2072">
        <v>1467128723</v>
      </c>
      <c r="J2072" s="12">
        <f t="shared" si="64"/>
        <v>42549.4065162037</v>
      </c>
      <c r="K2072">
        <v>1464536723</v>
      </c>
      <c r="L2072" s="12">
        <f t="shared" si="65"/>
        <v>42519.4065162037</v>
      </c>
      <c r="M2072" t="b">
        <v>0</v>
      </c>
      <c r="N2072">
        <v>1530</v>
      </c>
      <c r="O2072" s="7">
        <f>E2072/D2072</f>
        <v>3.1732719999999999</v>
      </c>
      <c r="P2072" s="8">
        <f>E2072/N2072</f>
        <v>259.25424836601309</v>
      </c>
      <c r="Q2072" t="str">
        <f>LEFT(T2072, FIND("/",T2072)-1)</f>
        <v>technology</v>
      </c>
      <c r="R2072" t="str">
        <f>RIGHT(T2072,LEN(T2072)-FIND("/",T2072))</f>
        <v>hardware</v>
      </c>
      <c r="S2072" t="b">
        <v>1</v>
      </c>
      <c r="T2072" t="s">
        <v>8283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8218</v>
      </c>
      <c r="G2073" t="s">
        <v>8223</v>
      </c>
      <c r="H2073" t="s">
        <v>8245</v>
      </c>
      <c r="I2073">
        <v>1475390484</v>
      </c>
      <c r="J2073" s="12">
        <f t="shared" si="64"/>
        <v>42645.028749999998</v>
      </c>
      <c r="K2073">
        <v>1471502484</v>
      </c>
      <c r="L2073" s="12">
        <f t="shared" si="65"/>
        <v>42600.028749999998</v>
      </c>
      <c r="M2073" t="b">
        <v>0</v>
      </c>
      <c r="N2073">
        <v>278</v>
      </c>
      <c r="O2073" s="7">
        <f>E2073/D2073</f>
        <v>2.8073000000000001</v>
      </c>
      <c r="P2073" s="8">
        <f>E2073/N2073</f>
        <v>201.96402877697841</v>
      </c>
      <c r="Q2073" t="str">
        <f>LEFT(T2073, FIND("/",T2073)-1)</f>
        <v>technology</v>
      </c>
      <c r="R2073" t="str">
        <f>RIGHT(T2073,LEN(T2073)-FIND("/",T2073))</f>
        <v>hardware</v>
      </c>
      <c r="S2073" t="b">
        <v>1</v>
      </c>
      <c r="T2073" t="s">
        <v>8283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8218</v>
      </c>
      <c r="G2074" t="s">
        <v>8223</v>
      </c>
      <c r="H2074" t="s">
        <v>8245</v>
      </c>
      <c r="I2074">
        <v>1462629432</v>
      </c>
      <c r="J2074" s="12">
        <f t="shared" si="64"/>
        <v>42497.331388888888</v>
      </c>
      <c r="K2074">
        <v>1460037432</v>
      </c>
      <c r="L2074" s="12">
        <f t="shared" si="65"/>
        <v>42467.331388888888</v>
      </c>
      <c r="M2074" t="b">
        <v>0</v>
      </c>
      <c r="N2074">
        <v>350</v>
      </c>
      <c r="O2074" s="7">
        <f>E2074/D2074</f>
        <v>1.1073146853146854</v>
      </c>
      <c r="P2074" s="8">
        <f>E2074/N2074</f>
        <v>226.20857142857142</v>
      </c>
      <c r="Q2074" t="str">
        <f>LEFT(T2074, FIND("/",T2074)-1)</f>
        <v>technology</v>
      </c>
      <c r="R2074" t="str">
        <f>RIGHT(T2074,LEN(T2074)-FIND("/",T2074))</f>
        <v>hardware</v>
      </c>
      <c r="S2074" t="b">
        <v>1</v>
      </c>
      <c r="T2074" t="s">
        <v>8283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8218</v>
      </c>
      <c r="G2075" t="s">
        <v>8223</v>
      </c>
      <c r="H2075" t="s">
        <v>8245</v>
      </c>
      <c r="I2075">
        <v>1431100918</v>
      </c>
      <c r="J2075" s="12">
        <f t="shared" si="64"/>
        <v>42132.418032407411</v>
      </c>
      <c r="K2075">
        <v>1427212918</v>
      </c>
      <c r="L2075" s="12">
        <f t="shared" si="65"/>
        <v>42087.418032407411</v>
      </c>
      <c r="M2075" t="b">
        <v>0</v>
      </c>
      <c r="N2075">
        <v>470</v>
      </c>
      <c r="O2075" s="7">
        <f>E2075/D2075</f>
        <v>1.5260429999999998</v>
      </c>
      <c r="P2075" s="8">
        <f>E2075/N2075</f>
        <v>324.69</v>
      </c>
      <c r="Q2075" t="str">
        <f>LEFT(T2075, FIND("/",T2075)-1)</f>
        <v>technology</v>
      </c>
      <c r="R2075" t="str">
        <f>RIGHT(T2075,LEN(T2075)-FIND("/",T2075))</f>
        <v>hardware</v>
      </c>
      <c r="S2075" t="b">
        <v>1</v>
      </c>
      <c r="T2075" t="s">
        <v>8283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8218</v>
      </c>
      <c r="G2076" t="s">
        <v>8223</v>
      </c>
      <c r="H2076" t="s">
        <v>8245</v>
      </c>
      <c r="I2076">
        <v>1462564182</v>
      </c>
      <c r="J2076" s="12">
        <f t="shared" si="64"/>
        <v>42496.576180555552</v>
      </c>
      <c r="K2076">
        <v>1459972182</v>
      </c>
      <c r="L2076" s="12">
        <f t="shared" si="65"/>
        <v>42466.576180555552</v>
      </c>
      <c r="M2076" t="b">
        <v>0</v>
      </c>
      <c r="N2076">
        <v>3</v>
      </c>
      <c r="O2076" s="7">
        <f>E2076/D2076</f>
        <v>1.0249999999999999</v>
      </c>
      <c r="P2076" s="8">
        <f>E2076/N2076</f>
        <v>205</v>
      </c>
      <c r="Q2076" t="str">
        <f>LEFT(T2076, FIND("/",T2076)-1)</f>
        <v>technology</v>
      </c>
      <c r="R2076" t="str">
        <f>RIGHT(T2076,LEN(T2076)-FIND("/",T2076))</f>
        <v>hardware</v>
      </c>
      <c r="S2076" t="b">
        <v>1</v>
      </c>
      <c r="T2076" t="s">
        <v>8283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8218</v>
      </c>
      <c r="G2077" t="s">
        <v>8223</v>
      </c>
      <c r="H2077" t="s">
        <v>8245</v>
      </c>
      <c r="I2077">
        <v>1374769288</v>
      </c>
      <c r="J2077" s="12">
        <f t="shared" si="64"/>
        <v>41480.431574074071</v>
      </c>
      <c r="K2077">
        <v>1372177288</v>
      </c>
      <c r="L2077" s="12">
        <f t="shared" si="65"/>
        <v>41450.431574074071</v>
      </c>
      <c r="M2077" t="b">
        <v>0</v>
      </c>
      <c r="N2077">
        <v>8200</v>
      </c>
      <c r="O2077" s="7">
        <f>E2077/D2077</f>
        <v>16.783738373837384</v>
      </c>
      <c r="P2077" s="8">
        <f>E2077/N2077</f>
        <v>20.465926829268295</v>
      </c>
      <c r="Q2077" t="str">
        <f>LEFT(T2077, FIND("/",T2077)-1)</f>
        <v>technology</v>
      </c>
      <c r="R2077" t="str">
        <f>RIGHT(T2077,LEN(T2077)-FIND("/",T2077))</f>
        <v>hardware</v>
      </c>
      <c r="S2077" t="b">
        <v>1</v>
      </c>
      <c r="T2077" t="s">
        <v>8283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8218</v>
      </c>
      <c r="G2078" t="s">
        <v>8224</v>
      </c>
      <c r="H2078" t="s">
        <v>8245</v>
      </c>
      <c r="I2078">
        <v>1406149689</v>
      </c>
      <c r="J2078" s="12">
        <f t="shared" si="64"/>
        <v>41843.630659722221</v>
      </c>
      <c r="K2078">
        <v>1402693689</v>
      </c>
      <c r="L2078" s="12">
        <f t="shared" si="65"/>
        <v>41803.630659722221</v>
      </c>
      <c r="M2078" t="b">
        <v>0</v>
      </c>
      <c r="N2078">
        <v>8359</v>
      </c>
      <c r="O2078" s="7">
        <f>E2078/D2078</f>
        <v>5.4334915642458101</v>
      </c>
      <c r="P2078" s="8">
        <f>E2078/N2078</f>
        <v>116.35303146309367</v>
      </c>
      <c r="Q2078" t="str">
        <f>LEFT(T2078, FIND("/",T2078)-1)</f>
        <v>technology</v>
      </c>
      <c r="R2078" t="str">
        <f>RIGHT(T2078,LEN(T2078)-FIND("/",T2078))</f>
        <v>hardware</v>
      </c>
      <c r="S2078" t="b">
        <v>1</v>
      </c>
      <c r="T2078" t="s">
        <v>8283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8218</v>
      </c>
      <c r="G2079" t="s">
        <v>8223</v>
      </c>
      <c r="H2079" t="s">
        <v>8245</v>
      </c>
      <c r="I2079">
        <v>1433538000</v>
      </c>
      <c r="J2079" s="12">
        <f t="shared" si="64"/>
        <v>42160.625</v>
      </c>
      <c r="K2079">
        <v>1428541276</v>
      </c>
      <c r="L2079" s="12">
        <f t="shared" si="65"/>
        <v>42102.792546296296</v>
      </c>
      <c r="M2079" t="b">
        <v>0</v>
      </c>
      <c r="N2079">
        <v>188</v>
      </c>
      <c r="O2079" s="7">
        <f>E2079/D2079</f>
        <v>1.1550800000000001</v>
      </c>
      <c r="P2079" s="8">
        <f>E2079/N2079</f>
        <v>307.20212765957444</v>
      </c>
      <c r="Q2079" t="str">
        <f>LEFT(T2079, FIND("/",T2079)-1)</f>
        <v>technology</v>
      </c>
      <c r="R2079" t="str">
        <f>RIGHT(T2079,LEN(T2079)-FIND("/",T2079))</f>
        <v>hardware</v>
      </c>
      <c r="S2079" t="b">
        <v>1</v>
      </c>
      <c r="T2079" t="s">
        <v>8283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8218</v>
      </c>
      <c r="G2080" t="s">
        <v>8226</v>
      </c>
      <c r="H2080" t="s">
        <v>8245</v>
      </c>
      <c r="I2080">
        <v>1482085857</v>
      </c>
      <c r="J2080" s="12">
        <f t="shared" si="64"/>
        <v>42722.521493055552</v>
      </c>
      <c r="K2080">
        <v>1479493857</v>
      </c>
      <c r="L2080" s="12">
        <f t="shared" si="65"/>
        <v>42692.521493055552</v>
      </c>
      <c r="M2080" t="b">
        <v>0</v>
      </c>
      <c r="N2080">
        <v>48</v>
      </c>
      <c r="O2080" s="7">
        <f>E2080/D2080</f>
        <v>1.3120499999999999</v>
      </c>
      <c r="P2080" s="8">
        <f>E2080/N2080</f>
        <v>546.6875</v>
      </c>
      <c r="Q2080" t="str">
        <f>LEFT(T2080, FIND("/",T2080)-1)</f>
        <v>technology</v>
      </c>
      <c r="R2080" t="str">
        <f>RIGHT(T2080,LEN(T2080)-FIND("/",T2080))</f>
        <v>hardware</v>
      </c>
      <c r="S2080" t="b">
        <v>1</v>
      </c>
      <c r="T2080" t="s">
        <v>8283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8218</v>
      </c>
      <c r="G2081" t="s">
        <v>8224</v>
      </c>
      <c r="H2081" t="s">
        <v>8245</v>
      </c>
      <c r="I2081">
        <v>1435258800</v>
      </c>
      <c r="J2081" s="12">
        <f t="shared" si="64"/>
        <v>42180.541666666672</v>
      </c>
      <c r="K2081">
        <v>1432659793</v>
      </c>
      <c r="L2081" s="12">
        <f t="shared" si="65"/>
        <v>42150.46056712963</v>
      </c>
      <c r="M2081" t="b">
        <v>0</v>
      </c>
      <c r="N2081">
        <v>607</v>
      </c>
      <c r="O2081" s="7">
        <f>E2081/D2081</f>
        <v>2.8816999999999999</v>
      </c>
      <c r="P2081" s="8">
        <f>E2081/N2081</f>
        <v>47.474464579901152</v>
      </c>
      <c r="Q2081" t="str">
        <f>LEFT(T2081, FIND("/",T2081)-1)</f>
        <v>technology</v>
      </c>
      <c r="R2081" t="str">
        <f>RIGHT(T2081,LEN(T2081)-FIND("/",T2081))</f>
        <v>hardware</v>
      </c>
      <c r="S2081" t="b">
        <v>1</v>
      </c>
      <c r="T2081" t="s">
        <v>8283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8218</v>
      </c>
      <c r="G2082" t="s">
        <v>8223</v>
      </c>
      <c r="H2082" t="s">
        <v>8245</v>
      </c>
      <c r="I2082">
        <v>1447286300</v>
      </c>
      <c r="J2082" s="12">
        <f t="shared" si="64"/>
        <v>42319.748842592591</v>
      </c>
      <c r="K2082">
        <v>1444690700</v>
      </c>
      <c r="L2082" s="12">
        <f t="shared" si="65"/>
        <v>42289.707175925927</v>
      </c>
      <c r="M2082" t="b">
        <v>0</v>
      </c>
      <c r="N2082">
        <v>50</v>
      </c>
      <c r="O2082" s="7">
        <f>E2082/D2082</f>
        <v>5.0780000000000003</v>
      </c>
      <c r="P2082" s="8">
        <f>E2082/N2082</f>
        <v>101.56</v>
      </c>
      <c r="Q2082" t="str">
        <f>LEFT(T2082, FIND("/",T2082)-1)</f>
        <v>technology</v>
      </c>
      <c r="R2082" t="str">
        <f>RIGHT(T2082,LEN(T2082)-FIND("/",T2082))</f>
        <v>hardware</v>
      </c>
      <c r="S2082" t="b">
        <v>1</v>
      </c>
      <c r="T2082" t="s">
        <v>8283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8218</v>
      </c>
      <c r="G2083" t="s">
        <v>8223</v>
      </c>
      <c r="H2083" t="s">
        <v>8245</v>
      </c>
      <c r="I2083">
        <v>1337144340</v>
      </c>
      <c r="J2083" s="12">
        <f t="shared" si="64"/>
        <v>41044.957638888889</v>
      </c>
      <c r="K2083">
        <v>1333597555</v>
      </c>
      <c r="L2083" s="12">
        <f t="shared" si="65"/>
        <v>41003.906886574077</v>
      </c>
      <c r="M2083" t="b">
        <v>0</v>
      </c>
      <c r="N2083">
        <v>55</v>
      </c>
      <c r="O2083" s="7">
        <f>E2083/D2083</f>
        <v>1.1457142857142857</v>
      </c>
      <c r="P2083" s="8">
        <f>E2083/N2083</f>
        <v>72.909090909090907</v>
      </c>
      <c r="Q2083" t="str">
        <f>LEFT(T2083, FIND("/",T2083)-1)</f>
        <v>music</v>
      </c>
      <c r="R2083" t="str">
        <f>RIGHT(T2083,LEN(T2083)-FIND("/",T2083))</f>
        <v>indie rock</v>
      </c>
      <c r="S2083" t="b">
        <v>1</v>
      </c>
      <c r="T2083" t="s">
        <v>8267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8218</v>
      </c>
      <c r="G2084" t="s">
        <v>8223</v>
      </c>
      <c r="H2084" t="s">
        <v>8245</v>
      </c>
      <c r="I2084">
        <v>1322106796</v>
      </c>
      <c r="J2084" s="12">
        <f t="shared" si="64"/>
        <v>40870.911990740737</v>
      </c>
      <c r="K2084">
        <v>1316919196</v>
      </c>
      <c r="L2084" s="12">
        <f t="shared" si="65"/>
        <v>40810.870324074072</v>
      </c>
      <c r="M2084" t="b">
        <v>0</v>
      </c>
      <c r="N2084">
        <v>38</v>
      </c>
      <c r="O2084" s="7">
        <f>E2084/D2084</f>
        <v>1.1073333333333333</v>
      </c>
      <c r="P2084" s="8">
        <f>E2084/N2084</f>
        <v>43.710526315789473</v>
      </c>
      <c r="Q2084" t="str">
        <f>LEFT(T2084, FIND("/",T2084)-1)</f>
        <v>music</v>
      </c>
      <c r="R2084" t="str">
        <f>RIGHT(T2084,LEN(T2084)-FIND("/",T2084))</f>
        <v>indie rock</v>
      </c>
      <c r="S2084" t="b">
        <v>1</v>
      </c>
      <c r="T2084" t="s">
        <v>8267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8218</v>
      </c>
      <c r="G2085" t="s">
        <v>8223</v>
      </c>
      <c r="H2085" t="s">
        <v>8245</v>
      </c>
      <c r="I2085">
        <v>1338830395</v>
      </c>
      <c r="J2085" s="12">
        <f t="shared" si="64"/>
        <v>41064.47216435185</v>
      </c>
      <c r="K2085">
        <v>1336238395</v>
      </c>
      <c r="L2085" s="12">
        <f t="shared" si="65"/>
        <v>41034.47216435185</v>
      </c>
      <c r="M2085" t="b">
        <v>0</v>
      </c>
      <c r="N2085">
        <v>25</v>
      </c>
      <c r="O2085" s="7">
        <f>E2085/D2085</f>
        <v>1.1333333333333333</v>
      </c>
      <c r="P2085" s="8">
        <f>E2085/N2085</f>
        <v>34</v>
      </c>
      <c r="Q2085" t="str">
        <f>LEFT(T2085, FIND("/",T2085)-1)</f>
        <v>music</v>
      </c>
      <c r="R2085" t="str">
        <f>RIGHT(T2085,LEN(T2085)-FIND("/",T2085))</f>
        <v>indie rock</v>
      </c>
      <c r="S2085" t="b">
        <v>1</v>
      </c>
      <c r="T2085" t="s">
        <v>8267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8218</v>
      </c>
      <c r="G2086" t="s">
        <v>8223</v>
      </c>
      <c r="H2086" t="s">
        <v>8245</v>
      </c>
      <c r="I2086">
        <v>1399186740</v>
      </c>
      <c r="J2086" s="12">
        <f t="shared" si="64"/>
        <v>41763.040972222225</v>
      </c>
      <c r="K2086">
        <v>1396468782</v>
      </c>
      <c r="L2086" s="12">
        <f t="shared" si="65"/>
        <v>41731.583124999997</v>
      </c>
      <c r="M2086" t="b">
        <v>0</v>
      </c>
      <c r="N2086">
        <v>46</v>
      </c>
      <c r="O2086" s="7">
        <f>E2086/D2086</f>
        <v>1.0833333333333333</v>
      </c>
      <c r="P2086" s="8">
        <f>E2086/N2086</f>
        <v>70.652173913043484</v>
      </c>
      <c r="Q2086" t="str">
        <f>LEFT(T2086, FIND("/",T2086)-1)</f>
        <v>music</v>
      </c>
      <c r="R2086" t="str">
        <f>RIGHT(T2086,LEN(T2086)-FIND("/",T2086))</f>
        <v>indie rock</v>
      </c>
      <c r="S2086" t="b">
        <v>1</v>
      </c>
      <c r="T2086" t="s">
        <v>8267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8218</v>
      </c>
      <c r="G2087" t="s">
        <v>8223</v>
      </c>
      <c r="H2087" t="s">
        <v>8245</v>
      </c>
      <c r="I2087">
        <v>1342382587</v>
      </c>
      <c r="J2087" s="12">
        <f t="shared" si="64"/>
        <v>41105.585497685184</v>
      </c>
      <c r="K2087">
        <v>1339790587</v>
      </c>
      <c r="L2087" s="12">
        <f t="shared" si="65"/>
        <v>41075.585497685184</v>
      </c>
      <c r="M2087" t="b">
        <v>0</v>
      </c>
      <c r="N2087">
        <v>83</v>
      </c>
      <c r="O2087" s="7">
        <f>E2087/D2087</f>
        <v>1.2353333333333334</v>
      </c>
      <c r="P2087" s="8">
        <f>E2087/N2087</f>
        <v>89.301204819277103</v>
      </c>
      <c r="Q2087" t="str">
        <f>LEFT(T2087, FIND("/",T2087)-1)</f>
        <v>music</v>
      </c>
      <c r="R2087" t="str">
        <f>RIGHT(T2087,LEN(T2087)-FIND("/",T2087))</f>
        <v>indie rock</v>
      </c>
      <c r="S2087" t="b">
        <v>1</v>
      </c>
      <c r="T2087" t="s">
        <v>8267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8218</v>
      </c>
      <c r="G2088" t="s">
        <v>8223</v>
      </c>
      <c r="H2088" t="s">
        <v>8245</v>
      </c>
      <c r="I2088">
        <v>1323838740</v>
      </c>
      <c r="J2088" s="12">
        <f t="shared" si="64"/>
        <v>40890.957638888889</v>
      </c>
      <c r="K2088">
        <v>1321200332</v>
      </c>
      <c r="L2088" s="12">
        <f t="shared" si="65"/>
        <v>40860.42050925926</v>
      </c>
      <c r="M2088" t="b">
        <v>0</v>
      </c>
      <c r="N2088">
        <v>35</v>
      </c>
      <c r="O2088" s="7">
        <f>E2088/D2088</f>
        <v>1.0069999999999999</v>
      </c>
      <c r="P2088" s="8">
        <f>E2088/N2088</f>
        <v>115.08571428571429</v>
      </c>
      <c r="Q2088" t="str">
        <f>LEFT(T2088, FIND("/",T2088)-1)</f>
        <v>music</v>
      </c>
      <c r="R2088" t="str">
        <f>RIGHT(T2088,LEN(T2088)-FIND("/",T2088))</f>
        <v>indie rock</v>
      </c>
      <c r="S2088" t="b">
        <v>1</v>
      </c>
      <c r="T2088" t="s">
        <v>8267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8218</v>
      </c>
      <c r="G2089" t="s">
        <v>8223</v>
      </c>
      <c r="H2089" t="s">
        <v>8245</v>
      </c>
      <c r="I2089">
        <v>1315457658</v>
      </c>
      <c r="J2089" s="12">
        <f t="shared" si="64"/>
        <v>40793.954375000001</v>
      </c>
      <c r="K2089">
        <v>1312865658</v>
      </c>
      <c r="L2089" s="12">
        <f t="shared" si="65"/>
        <v>40763.954375000001</v>
      </c>
      <c r="M2089" t="b">
        <v>0</v>
      </c>
      <c r="N2089">
        <v>25</v>
      </c>
      <c r="O2089" s="7">
        <f>E2089/D2089</f>
        <v>1.0353333333333334</v>
      </c>
      <c r="P2089" s="8">
        <f>E2089/N2089</f>
        <v>62.12</v>
      </c>
      <c r="Q2089" t="str">
        <f>LEFT(T2089, FIND("/",T2089)-1)</f>
        <v>music</v>
      </c>
      <c r="R2089" t="str">
        <f>RIGHT(T2089,LEN(T2089)-FIND("/",T2089))</f>
        <v>indie rock</v>
      </c>
      <c r="S2089" t="b">
        <v>1</v>
      </c>
      <c r="T2089" t="s">
        <v>8267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8218</v>
      </c>
      <c r="G2090" t="s">
        <v>8223</v>
      </c>
      <c r="H2090" t="s">
        <v>8245</v>
      </c>
      <c r="I2090">
        <v>1284177540</v>
      </c>
      <c r="J2090" s="12">
        <f t="shared" si="64"/>
        <v>40431.915972222225</v>
      </c>
      <c r="K2090">
        <v>1281028152</v>
      </c>
      <c r="L2090" s="12">
        <f t="shared" si="65"/>
        <v>40395.464722222219</v>
      </c>
      <c r="M2090" t="b">
        <v>0</v>
      </c>
      <c r="N2090">
        <v>75</v>
      </c>
      <c r="O2090" s="7">
        <f>E2090/D2090</f>
        <v>1.1551066666666667</v>
      </c>
      <c r="P2090" s="8">
        <f>E2090/N2090</f>
        <v>46.204266666666669</v>
      </c>
      <c r="Q2090" t="str">
        <f>LEFT(T2090, FIND("/",T2090)-1)</f>
        <v>music</v>
      </c>
      <c r="R2090" t="str">
        <f>RIGHT(T2090,LEN(T2090)-FIND("/",T2090))</f>
        <v>indie rock</v>
      </c>
      <c r="S2090" t="b">
        <v>1</v>
      </c>
      <c r="T2090" t="s">
        <v>8267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8218</v>
      </c>
      <c r="G2091" t="s">
        <v>8223</v>
      </c>
      <c r="H2091" t="s">
        <v>8245</v>
      </c>
      <c r="I2091">
        <v>1375408194</v>
      </c>
      <c r="J2091" s="12">
        <f t="shared" si="64"/>
        <v>41487.826319444444</v>
      </c>
      <c r="K2091">
        <v>1372384194</v>
      </c>
      <c r="L2091" s="12">
        <f t="shared" si="65"/>
        <v>41452.826319444444</v>
      </c>
      <c r="M2091" t="b">
        <v>0</v>
      </c>
      <c r="N2091">
        <v>62</v>
      </c>
      <c r="O2091" s="7">
        <f>E2091/D2091</f>
        <v>1.2040040000000001</v>
      </c>
      <c r="P2091" s="8">
        <f>E2091/N2091</f>
        <v>48.54854838709678</v>
      </c>
      <c r="Q2091" t="str">
        <f>LEFT(T2091, FIND("/",T2091)-1)</f>
        <v>music</v>
      </c>
      <c r="R2091" t="str">
        <f>RIGHT(T2091,LEN(T2091)-FIND("/",T2091))</f>
        <v>indie rock</v>
      </c>
      <c r="S2091" t="b">
        <v>1</v>
      </c>
      <c r="T2091" t="s">
        <v>8267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8218</v>
      </c>
      <c r="G2092" t="s">
        <v>8223</v>
      </c>
      <c r="H2092" t="s">
        <v>8245</v>
      </c>
      <c r="I2092">
        <v>1361696955</v>
      </c>
      <c r="J2092" s="12">
        <f t="shared" si="64"/>
        <v>41329.131423611114</v>
      </c>
      <c r="K2092">
        <v>1359104955</v>
      </c>
      <c r="L2092" s="12">
        <f t="shared" si="65"/>
        <v>41299.131423611114</v>
      </c>
      <c r="M2092" t="b">
        <v>0</v>
      </c>
      <c r="N2092">
        <v>160</v>
      </c>
      <c r="O2092" s="7">
        <f>E2092/D2092</f>
        <v>1.1504037499999999</v>
      </c>
      <c r="P2092" s="8">
        <f>E2092/N2092</f>
        <v>57.520187499999999</v>
      </c>
      <c r="Q2092" t="str">
        <f>LEFT(T2092, FIND("/",T2092)-1)</f>
        <v>music</v>
      </c>
      <c r="R2092" t="str">
        <f>RIGHT(T2092,LEN(T2092)-FIND("/",T2092))</f>
        <v>indie rock</v>
      </c>
      <c r="S2092" t="b">
        <v>1</v>
      </c>
      <c r="T2092" t="s">
        <v>8267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8218</v>
      </c>
      <c r="G2093" t="s">
        <v>8223</v>
      </c>
      <c r="H2093" t="s">
        <v>8245</v>
      </c>
      <c r="I2093">
        <v>1299009600</v>
      </c>
      <c r="J2093" s="12">
        <f t="shared" si="64"/>
        <v>40603.583333333336</v>
      </c>
      <c r="K2093">
        <v>1294818278</v>
      </c>
      <c r="L2093" s="12">
        <f t="shared" si="65"/>
        <v>40555.072662037033</v>
      </c>
      <c r="M2093" t="b">
        <v>0</v>
      </c>
      <c r="N2093">
        <v>246</v>
      </c>
      <c r="O2093" s="7">
        <f>E2093/D2093</f>
        <v>1.2046777777777777</v>
      </c>
      <c r="P2093" s="8">
        <f>E2093/N2093</f>
        <v>88.147154471544724</v>
      </c>
      <c r="Q2093" t="str">
        <f>LEFT(T2093, FIND("/",T2093)-1)</f>
        <v>music</v>
      </c>
      <c r="R2093" t="str">
        <f>RIGHT(T2093,LEN(T2093)-FIND("/",T2093))</f>
        <v>indie rock</v>
      </c>
      <c r="S2093" t="b">
        <v>1</v>
      </c>
      <c r="T2093" t="s">
        <v>8267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8218</v>
      </c>
      <c r="G2094" t="s">
        <v>8223</v>
      </c>
      <c r="H2094" t="s">
        <v>8245</v>
      </c>
      <c r="I2094">
        <v>1318006732</v>
      </c>
      <c r="J2094" s="12">
        <f t="shared" si="64"/>
        <v>40823.457546296297</v>
      </c>
      <c r="K2094">
        <v>1312822732</v>
      </c>
      <c r="L2094" s="12">
        <f t="shared" si="65"/>
        <v>40763.457546296297</v>
      </c>
      <c r="M2094" t="b">
        <v>0</v>
      </c>
      <c r="N2094">
        <v>55</v>
      </c>
      <c r="O2094" s="7">
        <f>E2094/D2094</f>
        <v>1.0128333333333333</v>
      </c>
      <c r="P2094" s="8">
        <f>E2094/N2094</f>
        <v>110.49090909090908</v>
      </c>
      <c r="Q2094" t="str">
        <f>LEFT(T2094, FIND("/",T2094)-1)</f>
        <v>music</v>
      </c>
      <c r="R2094" t="str">
        <f>RIGHT(T2094,LEN(T2094)-FIND("/",T2094))</f>
        <v>indie rock</v>
      </c>
      <c r="S2094" t="b">
        <v>1</v>
      </c>
      <c r="T2094" t="s">
        <v>8267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8218</v>
      </c>
      <c r="G2095" t="s">
        <v>8223</v>
      </c>
      <c r="H2095" t="s">
        <v>8245</v>
      </c>
      <c r="I2095">
        <v>1356211832</v>
      </c>
      <c r="J2095" s="12">
        <f t="shared" si="64"/>
        <v>41265.646203703705</v>
      </c>
      <c r="K2095">
        <v>1351024232</v>
      </c>
      <c r="L2095" s="12">
        <f t="shared" si="65"/>
        <v>41205.604537037041</v>
      </c>
      <c r="M2095" t="b">
        <v>0</v>
      </c>
      <c r="N2095">
        <v>23</v>
      </c>
      <c r="O2095" s="7">
        <f>E2095/D2095</f>
        <v>1.0246666666666666</v>
      </c>
      <c r="P2095" s="8">
        <f>E2095/N2095</f>
        <v>66.826086956521735</v>
      </c>
      <c r="Q2095" t="str">
        <f>LEFT(T2095, FIND("/",T2095)-1)</f>
        <v>music</v>
      </c>
      <c r="R2095" t="str">
        <f>RIGHT(T2095,LEN(T2095)-FIND("/",T2095))</f>
        <v>indie rock</v>
      </c>
      <c r="S2095" t="b">
        <v>1</v>
      </c>
      <c r="T2095" t="s">
        <v>8267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8218</v>
      </c>
      <c r="G2096" t="s">
        <v>8223</v>
      </c>
      <c r="H2096" t="s">
        <v>8245</v>
      </c>
      <c r="I2096">
        <v>1330916400</v>
      </c>
      <c r="J2096" s="12">
        <f t="shared" si="64"/>
        <v>40972.875</v>
      </c>
      <c r="K2096">
        <v>1327969730</v>
      </c>
      <c r="L2096" s="12">
        <f t="shared" si="65"/>
        <v>40938.77002314815</v>
      </c>
      <c r="M2096" t="b">
        <v>0</v>
      </c>
      <c r="N2096">
        <v>72</v>
      </c>
      <c r="O2096" s="7">
        <f>E2096/D2096</f>
        <v>1.2054285714285715</v>
      </c>
      <c r="P2096" s="8">
        <f>E2096/N2096</f>
        <v>58.597222222222221</v>
      </c>
      <c r="Q2096" t="str">
        <f>LEFT(T2096, FIND("/",T2096)-1)</f>
        <v>music</v>
      </c>
      <c r="R2096" t="str">
        <f>RIGHT(T2096,LEN(T2096)-FIND("/",T2096))</f>
        <v>indie rock</v>
      </c>
      <c r="S2096" t="b">
        <v>1</v>
      </c>
      <c r="T2096" t="s">
        <v>8267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8218</v>
      </c>
      <c r="G2097" t="s">
        <v>8223</v>
      </c>
      <c r="H2097" t="s">
        <v>8245</v>
      </c>
      <c r="I2097">
        <v>1317576973</v>
      </c>
      <c r="J2097" s="12">
        <f t="shared" si="64"/>
        <v>40818.483483796292</v>
      </c>
      <c r="K2097">
        <v>1312392973</v>
      </c>
      <c r="L2097" s="12">
        <f t="shared" si="65"/>
        <v>40758.483483796292</v>
      </c>
      <c r="M2097" t="b">
        <v>0</v>
      </c>
      <c r="N2097">
        <v>22</v>
      </c>
      <c r="O2097" s="7">
        <f>E2097/D2097</f>
        <v>1</v>
      </c>
      <c r="P2097" s="8">
        <f>E2097/N2097</f>
        <v>113.63636363636364</v>
      </c>
      <c r="Q2097" t="str">
        <f>LEFT(T2097, FIND("/",T2097)-1)</f>
        <v>music</v>
      </c>
      <c r="R2097" t="str">
        <f>RIGHT(T2097,LEN(T2097)-FIND("/",T2097))</f>
        <v>indie rock</v>
      </c>
      <c r="S2097" t="b">
        <v>1</v>
      </c>
      <c r="T2097" t="s">
        <v>8267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8218</v>
      </c>
      <c r="G2098" t="s">
        <v>8223</v>
      </c>
      <c r="H2098" t="s">
        <v>8245</v>
      </c>
      <c r="I2098">
        <v>1351223940</v>
      </c>
      <c r="J2098" s="12">
        <f t="shared" si="64"/>
        <v>41207.915972222225</v>
      </c>
      <c r="K2098">
        <v>1349892735</v>
      </c>
      <c r="L2098" s="12">
        <f t="shared" si="65"/>
        <v>41192.508506944447</v>
      </c>
      <c r="M2098" t="b">
        <v>0</v>
      </c>
      <c r="N2098">
        <v>14</v>
      </c>
      <c r="O2098" s="7">
        <f>E2098/D2098</f>
        <v>1.0166666666666666</v>
      </c>
      <c r="P2098" s="8">
        <f>E2098/N2098</f>
        <v>43.571428571428569</v>
      </c>
      <c r="Q2098" t="str">
        <f>LEFT(T2098, FIND("/",T2098)-1)</f>
        <v>music</v>
      </c>
      <c r="R2098" t="str">
        <f>RIGHT(T2098,LEN(T2098)-FIND("/",T2098))</f>
        <v>indie rock</v>
      </c>
      <c r="S2098" t="b">
        <v>1</v>
      </c>
      <c r="T2098" t="s">
        <v>8267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8218</v>
      </c>
      <c r="G2099" t="s">
        <v>8223</v>
      </c>
      <c r="H2099" t="s">
        <v>8245</v>
      </c>
      <c r="I2099">
        <v>1322751735</v>
      </c>
      <c r="J2099" s="12">
        <f t="shared" si="64"/>
        <v>40878.376562500001</v>
      </c>
      <c r="K2099">
        <v>1317564135</v>
      </c>
      <c r="L2099" s="12">
        <f t="shared" si="65"/>
        <v>40818.33489583333</v>
      </c>
      <c r="M2099" t="b">
        <v>0</v>
      </c>
      <c r="N2099">
        <v>38</v>
      </c>
      <c r="O2099" s="7">
        <f>E2099/D2099</f>
        <v>1</v>
      </c>
      <c r="P2099" s="8">
        <f>E2099/N2099</f>
        <v>78.94736842105263</v>
      </c>
      <c r="Q2099" t="str">
        <f>LEFT(T2099, FIND("/",T2099)-1)</f>
        <v>music</v>
      </c>
      <c r="R2099" t="str">
        <f>RIGHT(T2099,LEN(T2099)-FIND("/",T2099))</f>
        <v>indie rock</v>
      </c>
      <c r="S2099" t="b">
        <v>1</v>
      </c>
      <c r="T2099" t="s">
        <v>8267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8218</v>
      </c>
      <c r="G2100" t="s">
        <v>8223</v>
      </c>
      <c r="H2100" t="s">
        <v>8245</v>
      </c>
      <c r="I2100">
        <v>1331174635</v>
      </c>
      <c r="J2100" s="12">
        <f t="shared" si="64"/>
        <v>40975.86383101852</v>
      </c>
      <c r="K2100">
        <v>1328582635</v>
      </c>
      <c r="L2100" s="12">
        <f t="shared" si="65"/>
        <v>40945.86383101852</v>
      </c>
      <c r="M2100" t="b">
        <v>0</v>
      </c>
      <c r="N2100">
        <v>32</v>
      </c>
      <c r="O2100" s="7">
        <f>E2100/D2100</f>
        <v>1.0033333333333334</v>
      </c>
      <c r="P2100" s="8">
        <f>E2100/N2100</f>
        <v>188.125</v>
      </c>
      <c r="Q2100" t="str">
        <f>LEFT(T2100, FIND("/",T2100)-1)</f>
        <v>music</v>
      </c>
      <c r="R2100" t="str">
        <f>RIGHT(T2100,LEN(T2100)-FIND("/",T2100))</f>
        <v>indie rock</v>
      </c>
      <c r="S2100" t="b">
        <v>1</v>
      </c>
      <c r="T2100" t="s">
        <v>8267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8218</v>
      </c>
      <c r="G2101" t="s">
        <v>8223</v>
      </c>
      <c r="H2101" t="s">
        <v>8245</v>
      </c>
      <c r="I2101">
        <v>1435808400</v>
      </c>
      <c r="J2101" s="12">
        <f t="shared" si="64"/>
        <v>42186.902777777781</v>
      </c>
      <c r="K2101">
        <v>1434650084</v>
      </c>
      <c r="L2101" s="12">
        <f t="shared" si="65"/>
        <v>42173.496342592596</v>
      </c>
      <c r="M2101" t="b">
        <v>0</v>
      </c>
      <c r="N2101">
        <v>63</v>
      </c>
      <c r="O2101" s="7">
        <f>E2101/D2101</f>
        <v>1.3236666666666668</v>
      </c>
      <c r="P2101" s="8">
        <f>E2101/N2101</f>
        <v>63.031746031746032</v>
      </c>
      <c r="Q2101" t="str">
        <f>LEFT(T2101, FIND("/",T2101)-1)</f>
        <v>music</v>
      </c>
      <c r="R2101" t="str">
        <f>RIGHT(T2101,LEN(T2101)-FIND("/",T2101))</f>
        <v>indie rock</v>
      </c>
      <c r="S2101" t="b">
        <v>1</v>
      </c>
      <c r="T2101" t="s">
        <v>8267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8218</v>
      </c>
      <c r="G2102" t="s">
        <v>8223</v>
      </c>
      <c r="H2102" t="s">
        <v>8245</v>
      </c>
      <c r="I2102">
        <v>1341028740</v>
      </c>
      <c r="J2102" s="12">
        <f t="shared" si="64"/>
        <v>41089.915972222225</v>
      </c>
      <c r="K2102">
        <v>1339704141</v>
      </c>
      <c r="L2102" s="12">
        <f t="shared" si="65"/>
        <v>41074.584965277776</v>
      </c>
      <c r="M2102" t="b">
        <v>0</v>
      </c>
      <c r="N2102">
        <v>27</v>
      </c>
      <c r="O2102" s="7">
        <f>E2102/D2102</f>
        <v>1.3666666666666667</v>
      </c>
      <c r="P2102" s="8">
        <f>E2102/N2102</f>
        <v>30.37037037037037</v>
      </c>
      <c r="Q2102" t="str">
        <f>LEFT(T2102, FIND("/",T2102)-1)</f>
        <v>music</v>
      </c>
      <c r="R2102" t="str">
        <f>RIGHT(T2102,LEN(T2102)-FIND("/",T2102))</f>
        <v>indie rock</v>
      </c>
      <c r="S2102" t="b">
        <v>1</v>
      </c>
      <c r="T2102" t="s">
        <v>8267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8218</v>
      </c>
      <c r="G2103" t="s">
        <v>8223</v>
      </c>
      <c r="H2103" t="s">
        <v>8245</v>
      </c>
      <c r="I2103">
        <v>1329104114</v>
      </c>
      <c r="J2103" s="12">
        <f t="shared" si="64"/>
        <v>40951.899467592593</v>
      </c>
      <c r="K2103">
        <v>1323920114</v>
      </c>
      <c r="L2103" s="12">
        <f t="shared" si="65"/>
        <v>40891.899467592593</v>
      </c>
      <c r="M2103" t="b">
        <v>0</v>
      </c>
      <c r="N2103">
        <v>44</v>
      </c>
      <c r="O2103" s="7">
        <f>E2103/D2103</f>
        <v>1.1325000000000001</v>
      </c>
      <c r="P2103" s="8">
        <f>E2103/N2103</f>
        <v>51.477272727272727</v>
      </c>
      <c r="Q2103" t="str">
        <f>LEFT(T2103, FIND("/",T2103)-1)</f>
        <v>music</v>
      </c>
      <c r="R2103" t="str">
        <f>RIGHT(T2103,LEN(T2103)-FIND("/",T2103))</f>
        <v>indie rock</v>
      </c>
      <c r="S2103" t="b">
        <v>1</v>
      </c>
      <c r="T2103" t="s">
        <v>8267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8218</v>
      </c>
      <c r="G2104" t="s">
        <v>8223</v>
      </c>
      <c r="H2104" t="s">
        <v>8245</v>
      </c>
      <c r="I2104">
        <v>1304628648</v>
      </c>
      <c r="J2104" s="12">
        <f t="shared" si="64"/>
        <v>40668.618611111109</v>
      </c>
      <c r="K2104">
        <v>1302036648</v>
      </c>
      <c r="L2104" s="12">
        <f t="shared" si="65"/>
        <v>40638.618611111109</v>
      </c>
      <c r="M2104" t="b">
        <v>0</v>
      </c>
      <c r="N2104">
        <v>38</v>
      </c>
      <c r="O2104" s="7">
        <f>E2104/D2104</f>
        <v>1.36</v>
      </c>
      <c r="P2104" s="8">
        <f>E2104/N2104</f>
        <v>35.789473684210527</v>
      </c>
      <c r="Q2104" t="str">
        <f>LEFT(T2104, FIND("/",T2104)-1)</f>
        <v>music</v>
      </c>
      <c r="R2104" t="str">
        <f>RIGHT(T2104,LEN(T2104)-FIND("/",T2104))</f>
        <v>indie rock</v>
      </c>
      <c r="S2104" t="b">
        <v>1</v>
      </c>
      <c r="T2104" t="s">
        <v>8267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8218</v>
      </c>
      <c r="G2105" t="s">
        <v>8223</v>
      </c>
      <c r="H2105" t="s">
        <v>8245</v>
      </c>
      <c r="I2105">
        <v>1352488027</v>
      </c>
      <c r="J2105" s="12">
        <f t="shared" si="64"/>
        <v>41222.5466087963</v>
      </c>
      <c r="K2105">
        <v>1349892427</v>
      </c>
      <c r="L2105" s="12">
        <f t="shared" si="65"/>
        <v>41192.504942129628</v>
      </c>
      <c r="M2105" t="b">
        <v>0</v>
      </c>
      <c r="N2105">
        <v>115</v>
      </c>
      <c r="O2105" s="7">
        <f>E2105/D2105</f>
        <v>1.4612318374694613</v>
      </c>
      <c r="P2105" s="8">
        <f>E2105/N2105</f>
        <v>98.817391304347822</v>
      </c>
      <c r="Q2105" t="str">
        <f>LEFT(T2105, FIND("/",T2105)-1)</f>
        <v>music</v>
      </c>
      <c r="R2105" t="str">
        <f>RIGHT(T2105,LEN(T2105)-FIND("/",T2105))</f>
        <v>indie rock</v>
      </c>
      <c r="S2105" t="b">
        <v>1</v>
      </c>
      <c r="T2105" t="s">
        <v>8267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8218</v>
      </c>
      <c r="G2106" t="s">
        <v>8223</v>
      </c>
      <c r="H2106" t="s">
        <v>8245</v>
      </c>
      <c r="I2106">
        <v>1369958400</v>
      </c>
      <c r="J2106" s="12">
        <f t="shared" si="64"/>
        <v>41424.75</v>
      </c>
      <c r="K2106">
        <v>1367286434</v>
      </c>
      <c r="L2106" s="12">
        <f t="shared" si="65"/>
        <v>41393.824467592596</v>
      </c>
      <c r="M2106" t="b">
        <v>0</v>
      </c>
      <c r="N2106">
        <v>37</v>
      </c>
      <c r="O2106" s="7">
        <f>E2106/D2106</f>
        <v>1.2949999999999999</v>
      </c>
      <c r="P2106" s="8">
        <f>E2106/N2106</f>
        <v>28</v>
      </c>
      <c r="Q2106" t="str">
        <f>LEFT(T2106, FIND("/",T2106)-1)</f>
        <v>music</v>
      </c>
      <c r="R2106" t="str">
        <f>RIGHT(T2106,LEN(T2106)-FIND("/",T2106))</f>
        <v>indie rock</v>
      </c>
      <c r="S2106" t="b">
        <v>1</v>
      </c>
      <c r="T2106" t="s">
        <v>8267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8218</v>
      </c>
      <c r="G2107" t="s">
        <v>8223</v>
      </c>
      <c r="H2107" t="s">
        <v>8245</v>
      </c>
      <c r="I2107">
        <v>1416542400</v>
      </c>
      <c r="J2107" s="12">
        <f t="shared" si="64"/>
        <v>41963.916666666672</v>
      </c>
      <c r="K2107">
        <v>1415472953</v>
      </c>
      <c r="L2107" s="12">
        <f t="shared" si="65"/>
        <v>41951.538807870369</v>
      </c>
      <c r="M2107" t="b">
        <v>0</v>
      </c>
      <c r="N2107">
        <v>99</v>
      </c>
      <c r="O2107" s="7">
        <f>E2107/D2107</f>
        <v>2.54</v>
      </c>
      <c r="P2107" s="8">
        <f>E2107/N2107</f>
        <v>51.313131313131315</v>
      </c>
      <c r="Q2107" t="str">
        <f>LEFT(T2107, FIND("/",T2107)-1)</f>
        <v>music</v>
      </c>
      <c r="R2107" t="str">
        <f>RIGHT(T2107,LEN(T2107)-FIND("/",T2107))</f>
        <v>indie rock</v>
      </c>
      <c r="S2107" t="b">
        <v>1</v>
      </c>
      <c r="T2107" t="s">
        <v>8267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8218</v>
      </c>
      <c r="G2108" t="s">
        <v>8223</v>
      </c>
      <c r="H2108" t="s">
        <v>8245</v>
      </c>
      <c r="I2108">
        <v>1359176974</v>
      </c>
      <c r="J2108" s="12">
        <f t="shared" si="64"/>
        <v>41299.96497685185</v>
      </c>
      <c r="K2108">
        <v>1356584974</v>
      </c>
      <c r="L2108" s="12">
        <f t="shared" si="65"/>
        <v>41269.96497685185</v>
      </c>
      <c r="M2108" t="b">
        <v>0</v>
      </c>
      <c r="N2108">
        <v>44</v>
      </c>
      <c r="O2108" s="7">
        <f>E2108/D2108</f>
        <v>1.0704545454545455</v>
      </c>
      <c r="P2108" s="8">
        <f>E2108/N2108</f>
        <v>53.522727272727273</v>
      </c>
      <c r="Q2108" t="str">
        <f>LEFT(T2108, FIND("/",T2108)-1)</f>
        <v>music</v>
      </c>
      <c r="R2108" t="str">
        <f>RIGHT(T2108,LEN(T2108)-FIND("/",T2108))</f>
        <v>indie rock</v>
      </c>
      <c r="S2108" t="b">
        <v>1</v>
      </c>
      <c r="T2108" t="s">
        <v>8267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8218</v>
      </c>
      <c r="G2109" t="s">
        <v>8223</v>
      </c>
      <c r="H2109" t="s">
        <v>8245</v>
      </c>
      <c r="I2109">
        <v>1415815393</v>
      </c>
      <c r="J2109" s="12">
        <f t="shared" si="64"/>
        <v>41955.502233796295</v>
      </c>
      <c r="K2109">
        <v>1413997393</v>
      </c>
      <c r="L2109" s="12">
        <f t="shared" si="65"/>
        <v>41934.46056712963</v>
      </c>
      <c r="M2109" t="b">
        <v>0</v>
      </c>
      <c r="N2109">
        <v>58</v>
      </c>
      <c r="O2109" s="7">
        <f>E2109/D2109</f>
        <v>1.0773299999999999</v>
      </c>
      <c r="P2109" s="8">
        <f>E2109/N2109</f>
        <v>37.149310344827583</v>
      </c>
      <c r="Q2109" t="str">
        <f>LEFT(T2109, FIND("/",T2109)-1)</f>
        <v>music</v>
      </c>
      <c r="R2109" t="str">
        <f>RIGHT(T2109,LEN(T2109)-FIND("/",T2109))</f>
        <v>indie rock</v>
      </c>
      <c r="S2109" t="b">
        <v>1</v>
      </c>
      <c r="T2109" t="s">
        <v>8267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8218</v>
      </c>
      <c r="G2110" t="s">
        <v>8223</v>
      </c>
      <c r="H2110" t="s">
        <v>8245</v>
      </c>
      <c r="I2110">
        <v>1347249300</v>
      </c>
      <c r="J2110" s="12">
        <f t="shared" si="64"/>
        <v>41161.913194444445</v>
      </c>
      <c r="K2110">
        <v>1344917580</v>
      </c>
      <c r="L2110" s="12">
        <f t="shared" si="65"/>
        <v>41134.925694444442</v>
      </c>
      <c r="M2110" t="b">
        <v>0</v>
      </c>
      <c r="N2110">
        <v>191</v>
      </c>
      <c r="O2110" s="7">
        <f>E2110/D2110</f>
        <v>1.0731250000000001</v>
      </c>
      <c r="P2110" s="8">
        <f>E2110/N2110</f>
        <v>89.895287958115176</v>
      </c>
      <c r="Q2110" t="str">
        <f>LEFT(T2110, FIND("/",T2110)-1)</f>
        <v>music</v>
      </c>
      <c r="R2110" t="str">
        <f>RIGHT(T2110,LEN(T2110)-FIND("/",T2110))</f>
        <v>indie rock</v>
      </c>
      <c r="S2110" t="b">
        <v>1</v>
      </c>
      <c r="T2110" t="s">
        <v>8267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8218</v>
      </c>
      <c r="G2111" t="s">
        <v>8223</v>
      </c>
      <c r="H2111" t="s">
        <v>8245</v>
      </c>
      <c r="I2111">
        <v>1436115617</v>
      </c>
      <c r="J2111" s="12">
        <f t="shared" si="64"/>
        <v>42190.458530092597</v>
      </c>
      <c r="K2111">
        <v>1433523617</v>
      </c>
      <c r="L2111" s="12">
        <f t="shared" si="65"/>
        <v>42160.458530092597</v>
      </c>
      <c r="M2111" t="b">
        <v>0</v>
      </c>
      <c r="N2111">
        <v>40</v>
      </c>
      <c r="O2111" s="7">
        <f>E2111/D2111</f>
        <v>1.06525</v>
      </c>
      <c r="P2111" s="8">
        <f>E2111/N2111</f>
        <v>106.52500000000001</v>
      </c>
      <c r="Q2111" t="str">
        <f>LEFT(T2111, FIND("/",T2111)-1)</f>
        <v>music</v>
      </c>
      <c r="R2111" t="str">
        <f>RIGHT(T2111,LEN(T2111)-FIND("/",T2111))</f>
        <v>indie rock</v>
      </c>
      <c r="S2111" t="b">
        <v>1</v>
      </c>
      <c r="T2111" t="s">
        <v>8267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8218</v>
      </c>
      <c r="G2112" t="s">
        <v>8223</v>
      </c>
      <c r="H2112" t="s">
        <v>8245</v>
      </c>
      <c r="I2112">
        <v>1401253140</v>
      </c>
      <c r="J2112" s="12">
        <f t="shared" si="64"/>
        <v>41786.957638888889</v>
      </c>
      <c r="K2112">
        <v>1398873969</v>
      </c>
      <c r="L2112" s="12">
        <f t="shared" si="65"/>
        <v>41759.420937499999</v>
      </c>
      <c r="M2112" t="b">
        <v>0</v>
      </c>
      <c r="N2112">
        <v>38</v>
      </c>
      <c r="O2112" s="7">
        <f>E2112/D2112</f>
        <v>1.0035000000000001</v>
      </c>
      <c r="P2112" s="8">
        <f>E2112/N2112</f>
        <v>52.815789473684212</v>
      </c>
      <c r="Q2112" t="str">
        <f>LEFT(T2112, FIND("/",T2112)-1)</f>
        <v>music</v>
      </c>
      <c r="R2112" t="str">
        <f>RIGHT(T2112,LEN(T2112)-FIND("/",T2112))</f>
        <v>indie rock</v>
      </c>
      <c r="S2112" t="b">
        <v>1</v>
      </c>
      <c r="T2112" t="s">
        <v>8267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8218</v>
      </c>
      <c r="G2113" t="s">
        <v>8223</v>
      </c>
      <c r="H2113" t="s">
        <v>8245</v>
      </c>
      <c r="I2113">
        <v>1313370000</v>
      </c>
      <c r="J2113" s="12">
        <f t="shared" si="64"/>
        <v>40769.791666666664</v>
      </c>
      <c r="K2113">
        <v>1307594625</v>
      </c>
      <c r="L2113" s="12">
        <f t="shared" si="65"/>
        <v>40702.947048611109</v>
      </c>
      <c r="M2113" t="b">
        <v>0</v>
      </c>
      <c r="N2113">
        <v>39</v>
      </c>
      <c r="O2113" s="7">
        <f>E2113/D2113</f>
        <v>1.0649999999999999</v>
      </c>
      <c r="P2113" s="8">
        <f>E2113/N2113</f>
        <v>54.615384615384613</v>
      </c>
      <c r="Q2113" t="str">
        <f>LEFT(T2113, FIND("/",T2113)-1)</f>
        <v>music</v>
      </c>
      <c r="R2113" t="str">
        <f>RIGHT(T2113,LEN(T2113)-FIND("/",T2113))</f>
        <v>indie rock</v>
      </c>
      <c r="S2113" t="b">
        <v>1</v>
      </c>
      <c r="T2113" t="s">
        <v>8267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8218</v>
      </c>
      <c r="G2114" t="s">
        <v>8223</v>
      </c>
      <c r="H2114" t="s">
        <v>8245</v>
      </c>
      <c r="I2114">
        <v>1366064193</v>
      </c>
      <c r="J2114" s="12">
        <f t="shared" ref="J2114:J2177" si="66">(((I2114/60)/60)/24)+DATE(1970,1,1)+(-6/24)</f>
        <v>41379.678159722222</v>
      </c>
      <c r="K2114">
        <v>1364854593</v>
      </c>
      <c r="L2114" s="12">
        <f t="shared" ref="L2114:L2177" si="67">(((K2114/60)/60)/24)+DATE(1970,1,1)+(-6/24)</f>
        <v>41365.678159722222</v>
      </c>
      <c r="M2114" t="b">
        <v>0</v>
      </c>
      <c r="N2114">
        <v>11</v>
      </c>
      <c r="O2114" s="7">
        <f>E2114/D2114</f>
        <v>1</v>
      </c>
      <c r="P2114" s="8">
        <f>E2114/N2114</f>
        <v>27.272727272727273</v>
      </c>
      <c r="Q2114" t="str">
        <f>LEFT(T2114, FIND("/",T2114)-1)</f>
        <v>music</v>
      </c>
      <c r="R2114" t="str">
        <f>RIGHT(T2114,LEN(T2114)-FIND("/",T2114))</f>
        <v>indie rock</v>
      </c>
      <c r="S2114" t="b">
        <v>1</v>
      </c>
      <c r="T2114" t="s">
        <v>8267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8218</v>
      </c>
      <c r="G2115" t="s">
        <v>8223</v>
      </c>
      <c r="H2115" t="s">
        <v>8245</v>
      </c>
      <c r="I2115">
        <v>1411505176</v>
      </c>
      <c r="J2115" s="12">
        <f t="shared" si="66"/>
        <v>41905.61546296296</v>
      </c>
      <c r="K2115">
        <v>1408481176</v>
      </c>
      <c r="L2115" s="12">
        <f t="shared" si="67"/>
        <v>41870.61546296296</v>
      </c>
      <c r="M2115" t="b">
        <v>0</v>
      </c>
      <c r="N2115">
        <v>107</v>
      </c>
      <c r="O2115" s="7">
        <f>E2115/D2115</f>
        <v>1.0485714285714285</v>
      </c>
      <c r="P2115" s="8">
        <f>E2115/N2115</f>
        <v>68.598130841121488</v>
      </c>
      <c r="Q2115" t="str">
        <f>LEFT(T2115, FIND("/",T2115)-1)</f>
        <v>music</v>
      </c>
      <c r="R2115" t="str">
        <f>RIGHT(T2115,LEN(T2115)-FIND("/",T2115))</f>
        <v>indie rock</v>
      </c>
      <c r="S2115" t="b">
        <v>1</v>
      </c>
      <c r="T2115" t="s">
        <v>8267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8218</v>
      </c>
      <c r="G2116" t="s">
        <v>8223</v>
      </c>
      <c r="H2116" t="s">
        <v>8245</v>
      </c>
      <c r="I2116">
        <v>1291870740</v>
      </c>
      <c r="J2116" s="12">
        <f t="shared" si="66"/>
        <v>40520.957638888889</v>
      </c>
      <c r="K2116">
        <v>1286480070</v>
      </c>
      <c r="L2116" s="12">
        <f t="shared" si="67"/>
        <v>40458.565625000003</v>
      </c>
      <c r="M2116" t="b">
        <v>0</v>
      </c>
      <c r="N2116">
        <v>147</v>
      </c>
      <c r="O2116" s="7">
        <f>E2116/D2116</f>
        <v>1.0469999999999999</v>
      </c>
      <c r="P2116" s="8">
        <f>E2116/N2116</f>
        <v>35.612244897959187</v>
      </c>
      <c r="Q2116" t="str">
        <f>LEFT(T2116, FIND("/",T2116)-1)</f>
        <v>music</v>
      </c>
      <c r="R2116" t="str">
        <f>RIGHT(T2116,LEN(T2116)-FIND("/",T2116))</f>
        <v>indie rock</v>
      </c>
      <c r="S2116" t="b">
        <v>1</v>
      </c>
      <c r="T2116" t="s">
        <v>8267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8218</v>
      </c>
      <c r="G2117" t="s">
        <v>8223</v>
      </c>
      <c r="H2117" t="s">
        <v>8245</v>
      </c>
      <c r="I2117">
        <v>1298167001</v>
      </c>
      <c r="J2117" s="12">
        <f t="shared" si="66"/>
        <v>40593.831030092595</v>
      </c>
      <c r="K2117">
        <v>1295575001</v>
      </c>
      <c r="L2117" s="12">
        <f t="shared" si="67"/>
        <v>40563.831030092595</v>
      </c>
      <c r="M2117" t="b">
        <v>0</v>
      </c>
      <c r="N2117">
        <v>36</v>
      </c>
      <c r="O2117" s="7">
        <f>E2117/D2117</f>
        <v>2.2566666666666668</v>
      </c>
      <c r="P2117" s="8">
        <f>E2117/N2117</f>
        <v>94.027777777777771</v>
      </c>
      <c r="Q2117" t="str">
        <f>LEFT(T2117, FIND("/",T2117)-1)</f>
        <v>music</v>
      </c>
      <c r="R2117" t="str">
        <f>RIGHT(T2117,LEN(T2117)-FIND("/",T2117))</f>
        <v>indie rock</v>
      </c>
      <c r="S2117" t="b">
        <v>1</v>
      </c>
      <c r="T2117" t="s">
        <v>8267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8218</v>
      </c>
      <c r="G2118" t="s">
        <v>8223</v>
      </c>
      <c r="H2118" t="s">
        <v>8245</v>
      </c>
      <c r="I2118">
        <v>1349203203</v>
      </c>
      <c r="J2118" s="12">
        <f t="shared" si="66"/>
        <v>41184.527812500004</v>
      </c>
      <c r="K2118">
        <v>1345056003</v>
      </c>
      <c r="L2118" s="12">
        <f t="shared" si="67"/>
        <v>41136.527812500004</v>
      </c>
      <c r="M2118" t="b">
        <v>0</v>
      </c>
      <c r="N2118">
        <v>92</v>
      </c>
      <c r="O2118" s="7">
        <f>E2118/D2118</f>
        <v>1.0090416666666666</v>
      </c>
      <c r="P2118" s="8">
        <f>E2118/N2118</f>
        <v>526.45652173913038</v>
      </c>
      <c r="Q2118" t="str">
        <f>LEFT(T2118, FIND("/",T2118)-1)</f>
        <v>music</v>
      </c>
      <c r="R2118" t="str">
        <f>RIGHT(T2118,LEN(T2118)-FIND("/",T2118))</f>
        <v>indie rock</v>
      </c>
      <c r="S2118" t="b">
        <v>1</v>
      </c>
      <c r="T2118" t="s">
        <v>8267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8218</v>
      </c>
      <c r="G2119" t="s">
        <v>8223</v>
      </c>
      <c r="H2119" t="s">
        <v>8245</v>
      </c>
      <c r="I2119">
        <v>1445921940</v>
      </c>
      <c r="J2119" s="12">
        <f t="shared" si="66"/>
        <v>42303.957638888889</v>
      </c>
      <c r="K2119">
        <v>1444699549</v>
      </c>
      <c r="L2119" s="12">
        <f t="shared" si="67"/>
        <v>42289.809594907405</v>
      </c>
      <c r="M2119" t="b">
        <v>0</v>
      </c>
      <c r="N2119">
        <v>35</v>
      </c>
      <c r="O2119" s="7">
        <f>E2119/D2119</f>
        <v>1.4775</v>
      </c>
      <c r="P2119" s="8">
        <f>E2119/N2119</f>
        <v>50.657142857142858</v>
      </c>
      <c r="Q2119" t="str">
        <f>LEFT(T2119, FIND("/",T2119)-1)</f>
        <v>music</v>
      </c>
      <c r="R2119" t="str">
        <f>RIGHT(T2119,LEN(T2119)-FIND("/",T2119))</f>
        <v>indie rock</v>
      </c>
      <c r="S2119" t="b">
        <v>1</v>
      </c>
      <c r="T2119" t="s">
        <v>8267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8218</v>
      </c>
      <c r="G2120" t="s">
        <v>8223</v>
      </c>
      <c r="H2120" t="s">
        <v>8245</v>
      </c>
      <c r="I2120">
        <v>1311538136</v>
      </c>
      <c r="J2120" s="12">
        <f t="shared" si="66"/>
        <v>40748.589537037034</v>
      </c>
      <c r="K2120">
        <v>1308946136</v>
      </c>
      <c r="L2120" s="12">
        <f t="shared" si="67"/>
        <v>40718.589537037034</v>
      </c>
      <c r="M2120" t="b">
        <v>0</v>
      </c>
      <c r="N2120">
        <v>17</v>
      </c>
      <c r="O2120" s="7">
        <f>E2120/D2120</f>
        <v>1.3461099999999999</v>
      </c>
      <c r="P2120" s="8">
        <f>E2120/N2120</f>
        <v>79.182941176470578</v>
      </c>
      <c r="Q2120" t="str">
        <f>LEFT(T2120, FIND("/",T2120)-1)</f>
        <v>music</v>
      </c>
      <c r="R2120" t="str">
        <f>RIGHT(T2120,LEN(T2120)-FIND("/",T2120))</f>
        <v>indie rock</v>
      </c>
      <c r="S2120" t="b">
        <v>1</v>
      </c>
      <c r="T2120" t="s">
        <v>8267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8218</v>
      </c>
      <c r="G2121" t="s">
        <v>8223</v>
      </c>
      <c r="H2121" t="s">
        <v>8245</v>
      </c>
      <c r="I2121">
        <v>1345086445</v>
      </c>
      <c r="J2121" s="12">
        <f t="shared" si="66"/>
        <v>41136.880150462966</v>
      </c>
      <c r="K2121">
        <v>1342494445</v>
      </c>
      <c r="L2121" s="12">
        <f t="shared" si="67"/>
        <v>41106.880150462966</v>
      </c>
      <c r="M2121" t="b">
        <v>0</v>
      </c>
      <c r="N2121">
        <v>22</v>
      </c>
      <c r="O2121" s="7">
        <f>E2121/D2121</f>
        <v>1.0075000000000001</v>
      </c>
      <c r="P2121" s="8">
        <f>E2121/N2121</f>
        <v>91.590909090909093</v>
      </c>
      <c r="Q2121" t="str">
        <f>LEFT(T2121, FIND("/",T2121)-1)</f>
        <v>music</v>
      </c>
      <c r="R2121" t="str">
        <f>RIGHT(T2121,LEN(T2121)-FIND("/",T2121))</f>
        <v>indie rock</v>
      </c>
      <c r="S2121" t="b">
        <v>1</v>
      </c>
      <c r="T2121" t="s">
        <v>8267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8218</v>
      </c>
      <c r="G2122" t="s">
        <v>8223</v>
      </c>
      <c r="H2122" t="s">
        <v>8245</v>
      </c>
      <c r="I2122">
        <v>1388617736</v>
      </c>
      <c r="J2122" s="12">
        <f t="shared" si="66"/>
        <v>41640.714537037034</v>
      </c>
      <c r="K2122">
        <v>1384384136</v>
      </c>
      <c r="L2122" s="12">
        <f t="shared" si="67"/>
        <v>41591.714537037034</v>
      </c>
      <c r="M2122" t="b">
        <v>0</v>
      </c>
      <c r="N2122">
        <v>69</v>
      </c>
      <c r="O2122" s="7">
        <f>E2122/D2122</f>
        <v>1.00880375</v>
      </c>
      <c r="P2122" s="8">
        <f>E2122/N2122</f>
        <v>116.96275362318841</v>
      </c>
      <c r="Q2122" t="str">
        <f>LEFT(T2122, FIND("/",T2122)-1)</f>
        <v>music</v>
      </c>
      <c r="R2122" t="str">
        <f>RIGHT(T2122,LEN(T2122)-FIND("/",T2122))</f>
        <v>indie rock</v>
      </c>
      <c r="S2122" t="b">
        <v>1</v>
      </c>
      <c r="T2122" t="s">
        <v>8267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8220</v>
      </c>
      <c r="G2123" t="s">
        <v>8239</v>
      </c>
      <c r="H2123" t="s">
        <v>8245</v>
      </c>
      <c r="I2123">
        <v>1484156948</v>
      </c>
      <c r="J2123" s="12">
        <f t="shared" si="66"/>
        <v>42746.4924537037</v>
      </c>
      <c r="K2123">
        <v>1481564948</v>
      </c>
      <c r="L2123" s="12">
        <f t="shared" si="67"/>
        <v>42716.4924537037</v>
      </c>
      <c r="M2123" t="b">
        <v>0</v>
      </c>
      <c r="N2123">
        <v>10</v>
      </c>
      <c r="O2123" s="7">
        <f>E2123/D2123</f>
        <v>5.6800000000000002E-3</v>
      </c>
      <c r="P2123" s="8">
        <f>E2123/N2123</f>
        <v>28.4</v>
      </c>
      <c r="Q2123" t="str">
        <f>LEFT(T2123, FIND("/",T2123)-1)</f>
        <v>games</v>
      </c>
      <c r="R2123" t="str">
        <f>RIGHT(T2123,LEN(T2123)-FIND("/",T2123))</f>
        <v>video games</v>
      </c>
      <c r="S2123" t="b">
        <v>0</v>
      </c>
      <c r="T2123" t="s">
        <v>8270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8220</v>
      </c>
      <c r="G2124" t="s">
        <v>8237</v>
      </c>
      <c r="H2124" t="s">
        <v>8245</v>
      </c>
      <c r="I2124">
        <v>1483773169</v>
      </c>
      <c r="J2124" s="12">
        <f t="shared" si="66"/>
        <v>42742.050567129627</v>
      </c>
      <c r="K2124">
        <v>1481181169</v>
      </c>
      <c r="L2124" s="12">
        <f t="shared" si="67"/>
        <v>42712.050567129627</v>
      </c>
      <c r="M2124" t="b">
        <v>0</v>
      </c>
      <c r="N2124">
        <v>3</v>
      </c>
      <c r="O2124" s="7">
        <f>E2124/D2124</f>
        <v>3.875E-3</v>
      </c>
      <c r="P2124" s="8">
        <f>E2124/N2124</f>
        <v>103.33333333333333</v>
      </c>
      <c r="Q2124" t="str">
        <f>LEFT(T2124, FIND("/",T2124)-1)</f>
        <v>games</v>
      </c>
      <c r="R2124" t="str">
        <f>RIGHT(T2124,LEN(T2124)-FIND("/",T2124))</f>
        <v>video games</v>
      </c>
      <c r="S2124" t="b">
        <v>0</v>
      </c>
      <c r="T2124" t="s">
        <v>8270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8220</v>
      </c>
      <c r="G2125" t="s">
        <v>8223</v>
      </c>
      <c r="H2125" t="s">
        <v>8245</v>
      </c>
      <c r="I2125">
        <v>1268636340</v>
      </c>
      <c r="J2125" s="12">
        <f t="shared" si="66"/>
        <v>40252.040972222225</v>
      </c>
      <c r="K2125">
        <v>1263982307</v>
      </c>
      <c r="L2125" s="12">
        <f t="shared" si="67"/>
        <v>40198.174849537041</v>
      </c>
      <c r="M2125" t="b">
        <v>0</v>
      </c>
      <c r="N2125">
        <v>5</v>
      </c>
      <c r="O2125" s="7">
        <f>E2125/D2125</f>
        <v>0.1</v>
      </c>
      <c r="P2125" s="8">
        <f>E2125/N2125</f>
        <v>10</v>
      </c>
      <c r="Q2125" t="str">
        <f>LEFT(T2125, FIND("/",T2125)-1)</f>
        <v>games</v>
      </c>
      <c r="R2125" t="str">
        <f>RIGHT(T2125,LEN(T2125)-FIND("/",T2125))</f>
        <v>video games</v>
      </c>
      <c r="S2125" t="b">
        <v>0</v>
      </c>
      <c r="T2125" t="s">
        <v>8270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8220</v>
      </c>
      <c r="G2126" t="s">
        <v>8223</v>
      </c>
      <c r="H2126" t="s">
        <v>8245</v>
      </c>
      <c r="I2126">
        <v>1291093200</v>
      </c>
      <c r="J2126" s="12">
        <f t="shared" si="66"/>
        <v>40511.958333333336</v>
      </c>
      <c r="K2126">
        <v>1286930435</v>
      </c>
      <c r="L2126" s="12">
        <f t="shared" si="67"/>
        <v>40463.778182870366</v>
      </c>
      <c r="M2126" t="b">
        <v>0</v>
      </c>
      <c r="N2126">
        <v>5</v>
      </c>
      <c r="O2126" s="7">
        <f>E2126/D2126</f>
        <v>0.10454545454545454</v>
      </c>
      <c r="P2126" s="8">
        <f>E2126/N2126</f>
        <v>23</v>
      </c>
      <c r="Q2126" t="str">
        <f>LEFT(T2126, FIND("/",T2126)-1)</f>
        <v>games</v>
      </c>
      <c r="R2126" t="str">
        <f>RIGHT(T2126,LEN(T2126)-FIND("/",T2126))</f>
        <v>video games</v>
      </c>
      <c r="S2126" t="b">
        <v>0</v>
      </c>
      <c r="T2126" t="s">
        <v>8270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8220</v>
      </c>
      <c r="G2127" t="s">
        <v>8223</v>
      </c>
      <c r="H2127" t="s">
        <v>8245</v>
      </c>
      <c r="I2127">
        <v>1438734833</v>
      </c>
      <c r="J2127" s="12">
        <f t="shared" si="66"/>
        <v>42220.773530092592</v>
      </c>
      <c r="K2127">
        <v>1436142833</v>
      </c>
      <c r="L2127" s="12">
        <f t="shared" si="67"/>
        <v>42190.773530092592</v>
      </c>
      <c r="M2127" t="b">
        <v>0</v>
      </c>
      <c r="N2127">
        <v>27</v>
      </c>
      <c r="O2127" s="7">
        <f>E2127/D2127</f>
        <v>1.4200000000000001E-2</v>
      </c>
      <c r="P2127" s="8">
        <f>E2127/N2127</f>
        <v>31.555555555555557</v>
      </c>
      <c r="Q2127" t="str">
        <f>LEFT(T2127, FIND("/",T2127)-1)</f>
        <v>games</v>
      </c>
      <c r="R2127" t="str">
        <f>RIGHT(T2127,LEN(T2127)-FIND("/",T2127))</f>
        <v>video games</v>
      </c>
      <c r="S2127" t="b">
        <v>0</v>
      </c>
      <c r="T2127" t="s">
        <v>8270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8220</v>
      </c>
      <c r="G2128" t="s">
        <v>8223</v>
      </c>
      <c r="H2128" t="s">
        <v>8245</v>
      </c>
      <c r="I2128">
        <v>1418080887</v>
      </c>
      <c r="J2128" s="12">
        <f t="shared" si="66"/>
        <v>41981.723229166666</v>
      </c>
      <c r="K2128">
        <v>1415488887</v>
      </c>
      <c r="L2128" s="12">
        <f t="shared" si="67"/>
        <v>41951.723229166666</v>
      </c>
      <c r="M2128" t="b">
        <v>0</v>
      </c>
      <c r="N2128">
        <v>2</v>
      </c>
      <c r="O2128" s="7">
        <f>E2128/D2128</f>
        <v>5.0000000000000001E-4</v>
      </c>
      <c r="P2128" s="8">
        <f>E2128/N2128</f>
        <v>5</v>
      </c>
      <c r="Q2128" t="str">
        <f>LEFT(T2128, FIND("/",T2128)-1)</f>
        <v>games</v>
      </c>
      <c r="R2128" t="str">
        <f>RIGHT(T2128,LEN(T2128)-FIND("/",T2128))</f>
        <v>video games</v>
      </c>
      <c r="S2128" t="b">
        <v>0</v>
      </c>
      <c r="T2128" t="s">
        <v>8270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8220</v>
      </c>
      <c r="G2129" t="s">
        <v>8224</v>
      </c>
      <c r="H2129" t="s">
        <v>8245</v>
      </c>
      <c r="I2129">
        <v>1426158463</v>
      </c>
      <c r="J2129" s="12">
        <f t="shared" si="66"/>
        <v>42075.213692129633</v>
      </c>
      <c r="K2129">
        <v>1423570063</v>
      </c>
      <c r="L2129" s="12">
        <f t="shared" si="67"/>
        <v>42045.25535879629</v>
      </c>
      <c r="M2129" t="b">
        <v>0</v>
      </c>
      <c r="N2129">
        <v>236</v>
      </c>
      <c r="O2129" s="7">
        <f>E2129/D2129</f>
        <v>0.28842857142857142</v>
      </c>
      <c r="P2129" s="8">
        <f>E2129/N2129</f>
        <v>34.220338983050844</v>
      </c>
      <c r="Q2129" t="str">
        <f>LEFT(T2129, FIND("/",T2129)-1)</f>
        <v>games</v>
      </c>
      <c r="R2129" t="str">
        <f>RIGHT(T2129,LEN(T2129)-FIND("/",T2129))</f>
        <v>video games</v>
      </c>
      <c r="S2129" t="b">
        <v>0</v>
      </c>
      <c r="T2129" t="s">
        <v>8270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8220</v>
      </c>
      <c r="G2130" t="s">
        <v>8228</v>
      </c>
      <c r="H2130" t="s">
        <v>8245</v>
      </c>
      <c r="I2130">
        <v>1411324369</v>
      </c>
      <c r="J2130" s="12">
        <f t="shared" si="66"/>
        <v>41903.522789351853</v>
      </c>
      <c r="K2130">
        <v>1406140369</v>
      </c>
      <c r="L2130" s="12">
        <f t="shared" si="67"/>
        <v>41843.522789351853</v>
      </c>
      <c r="M2130" t="b">
        <v>0</v>
      </c>
      <c r="N2130">
        <v>1</v>
      </c>
      <c r="O2130" s="7">
        <f>E2130/D2130</f>
        <v>1.6666666666666668E-3</v>
      </c>
      <c r="P2130" s="8">
        <f>E2130/N2130</f>
        <v>25</v>
      </c>
      <c r="Q2130" t="str">
        <f>LEFT(T2130, FIND("/",T2130)-1)</f>
        <v>games</v>
      </c>
      <c r="R2130" t="str">
        <f>RIGHT(T2130,LEN(T2130)-FIND("/",T2130))</f>
        <v>video games</v>
      </c>
      <c r="S2130" t="b">
        <v>0</v>
      </c>
      <c r="T2130" t="s">
        <v>8270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8220</v>
      </c>
      <c r="G2131" t="s">
        <v>8223</v>
      </c>
      <c r="H2131" t="s">
        <v>8245</v>
      </c>
      <c r="I2131">
        <v>1457570100</v>
      </c>
      <c r="J2131" s="12">
        <f t="shared" si="66"/>
        <v>42438.774305555555</v>
      </c>
      <c r="K2131">
        <v>1454978100</v>
      </c>
      <c r="L2131" s="12">
        <f t="shared" si="67"/>
        <v>42408.774305555555</v>
      </c>
      <c r="M2131" t="b">
        <v>0</v>
      </c>
      <c r="N2131">
        <v>12</v>
      </c>
      <c r="O2131" s="7">
        <f>E2131/D2131</f>
        <v>0.11799999999999999</v>
      </c>
      <c r="P2131" s="8">
        <f>E2131/N2131</f>
        <v>19.666666666666668</v>
      </c>
      <c r="Q2131" t="str">
        <f>LEFT(T2131, FIND("/",T2131)-1)</f>
        <v>games</v>
      </c>
      <c r="R2131" t="str">
        <f>RIGHT(T2131,LEN(T2131)-FIND("/",T2131))</f>
        <v>video games</v>
      </c>
      <c r="S2131" t="b">
        <v>0</v>
      </c>
      <c r="T2131" t="s">
        <v>8270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8220</v>
      </c>
      <c r="G2132" t="s">
        <v>8223</v>
      </c>
      <c r="H2132" t="s">
        <v>8245</v>
      </c>
      <c r="I2132">
        <v>1408154663</v>
      </c>
      <c r="J2132" s="12">
        <f t="shared" si="66"/>
        <v>41866.836377314816</v>
      </c>
      <c r="K2132">
        <v>1405130663</v>
      </c>
      <c r="L2132" s="12">
        <f t="shared" si="67"/>
        <v>41831.836377314816</v>
      </c>
      <c r="M2132" t="b">
        <v>0</v>
      </c>
      <c r="N2132">
        <v>4</v>
      </c>
      <c r="O2132" s="7">
        <f>E2132/D2132</f>
        <v>2.0238095238095236E-3</v>
      </c>
      <c r="P2132" s="8">
        <f>E2132/N2132</f>
        <v>21.25</v>
      </c>
      <c r="Q2132" t="str">
        <f>LEFT(T2132, FIND("/",T2132)-1)</f>
        <v>games</v>
      </c>
      <c r="R2132" t="str">
        <f>RIGHT(T2132,LEN(T2132)-FIND("/",T2132))</f>
        <v>video games</v>
      </c>
      <c r="S2132" t="b">
        <v>0</v>
      </c>
      <c r="T2132" t="s">
        <v>8270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8220</v>
      </c>
      <c r="G2133" t="s">
        <v>8223</v>
      </c>
      <c r="H2133" t="s">
        <v>8245</v>
      </c>
      <c r="I2133">
        <v>1436677091</v>
      </c>
      <c r="J2133" s="12">
        <f t="shared" si="66"/>
        <v>42196.957071759258</v>
      </c>
      <c r="K2133">
        <v>1434085091</v>
      </c>
      <c r="L2133" s="12">
        <f t="shared" si="67"/>
        <v>42166.957071759258</v>
      </c>
      <c r="M2133" t="b">
        <v>0</v>
      </c>
      <c r="N2133">
        <v>3</v>
      </c>
      <c r="O2133" s="7">
        <f>E2133/D2133</f>
        <v>0.05</v>
      </c>
      <c r="P2133" s="8">
        <f>E2133/N2133</f>
        <v>8.3333333333333339</v>
      </c>
      <c r="Q2133" t="str">
        <f>LEFT(T2133, FIND("/",T2133)-1)</f>
        <v>games</v>
      </c>
      <c r="R2133" t="str">
        <f>RIGHT(T2133,LEN(T2133)-FIND("/",T2133))</f>
        <v>video games</v>
      </c>
      <c r="S2133" t="b">
        <v>0</v>
      </c>
      <c r="T2133" t="s">
        <v>8270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8220</v>
      </c>
      <c r="G2134" t="s">
        <v>8223</v>
      </c>
      <c r="H2134" t="s">
        <v>8245</v>
      </c>
      <c r="I2134">
        <v>1391427692</v>
      </c>
      <c r="J2134" s="12">
        <f t="shared" si="66"/>
        <v>41673.237175925926</v>
      </c>
      <c r="K2134">
        <v>1388835692</v>
      </c>
      <c r="L2134" s="12">
        <f t="shared" si="67"/>
        <v>41643.237175925926</v>
      </c>
      <c r="M2134" t="b">
        <v>0</v>
      </c>
      <c r="N2134">
        <v>99</v>
      </c>
      <c r="O2134" s="7">
        <f>E2134/D2134</f>
        <v>2.1129899999999997E-2</v>
      </c>
      <c r="P2134" s="8">
        <f>E2134/N2134</f>
        <v>21.34333333333333</v>
      </c>
      <c r="Q2134" t="str">
        <f>LEFT(T2134, FIND("/",T2134)-1)</f>
        <v>games</v>
      </c>
      <c r="R2134" t="str">
        <f>RIGHT(T2134,LEN(T2134)-FIND("/",T2134))</f>
        <v>video games</v>
      </c>
      <c r="S2134" t="b">
        <v>0</v>
      </c>
      <c r="T2134" t="s">
        <v>8270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8220</v>
      </c>
      <c r="G2135" t="s">
        <v>8223</v>
      </c>
      <c r="H2135" t="s">
        <v>8245</v>
      </c>
      <c r="I2135">
        <v>1303628340</v>
      </c>
      <c r="J2135" s="12">
        <f t="shared" si="66"/>
        <v>40657.040972222225</v>
      </c>
      <c r="K2135">
        <v>1300328399</v>
      </c>
      <c r="L2135" s="12">
        <f t="shared" si="67"/>
        <v>40618.847210648149</v>
      </c>
      <c r="M2135" t="b">
        <v>0</v>
      </c>
      <c r="N2135">
        <v>3</v>
      </c>
      <c r="O2135" s="7">
        <f>E2135/D2135</f>
        <v>1.6E-2</v>
      </c>
      <c r="P2135" s="8">
        <f>E2135/N2135</f>
        <v>5.333333333333333</v>
      </c>
      <c r="Q2135" t="str">
        <f>LEFT(T2135, FIND("/",T2135)-1)</f>
        <v>games</v>
      </c>
      <c r="R2135" t="str">
        <f>RIGHT(T2135,LEN(T2135)-FIND("/",T2135))</f>
        <v>video games</v>
      </c>
      <c r="S2135" t="b">
        <v>0</v>
      </c>
      <c r="T2135" t="s">
        <v>8270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8220</v>
      </c>
      <c r="G2136" t="s">
        <v>8223</v>
      </c>
      <c r="H2136" t="s">
        <v>8245</v>
      </c>
      <c r="I2136">
        <v>1367097391</v>
      </c>
      <c r="J2136" s="12">
        <f t="shared" si="66"/>
        <v>41391.636469907404</v>
      </c>
      <c r="K2136">
        <v>1364505391</v>
      </c>
      <c r="L2136" s="12">
        <f t="shared" si="67"/>
        <v>41361.636469907404</v>
      </c>
      <c r="M2136" t="b">
        <v>0</v>
      </c>
      <c r="N2136">
        <v>3</v>
      </c>
      <c r="O2136" s="7">
        <f>E2136/D2136</f>
        <v>1.7333333333333333E-2</v>
      </c>
      <c r="P2136" s="8">
        <f>E2136/N2136</f>
        <v>34.666666666666664</v>
      </c>
      <c r="Q2136" t="str">
        <f>LEFT(T2136, FIND("/",T2136)-1)</f>
        <v>games</v>
      </c>
      <c r="R2136" t="str">
        <f>RIGHT(T2136,LEN(T2136)-FIND("/",T2136))</f>
        <v>video games</v>
      </c>
      <c r="S2136" t="b">
        <v>0</v>
      </c>
      <c r="T2136" t="s">
        <v>8270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8220</v>
      </c>
      <c r="G2137" t="s">
        <v>8223</v>
      </c>
      <c r="H2137" t="s">
        <v>8245</v>
      </c>
      <c r="I2137">
        <v>1349392033</v>
      </c>
      <c r="J2137" s="12">
        <f t="shared" si="66"/>
        <v>41186.713344907403</v>
      </c>
      <c r="K2137">
        <v>1346800033</v>
      </c>
      <c r="L2137" s="12">
        <f t="shared" si="67"/>
        <v>41156.713344907403</v>
      </c>
      <c r="M2137" t="b">
        <v>0</v>
      </c>
      <c r="N2137">
        <v>22</v>
      </c>
      <c r="O2137" s="7">
        <f>E2137/D2137</f>
        <v>9.5600000000000004E-2</v>
      </c>
      <c r="P2137" s="8">
        <f>E2137/N2137</f>
        <v>21.727272727272727</v>
      </c>
      <c r="Q2137" t="str">
        <f>LEFT(T2137, FIND("/",T2137)-1)</f>
        <v>games</v>
      </c>
      <c r="R2137" t="str">
        <f>RIGHT(T2137,LEN(T2137)-FIND("/",T2137))</f>
        <v>video games</v>
      </c>
      <c r="S2137" t="b">
        <v>0</v>
      </c>
      <c r="T2137" t="s">
        <v>8270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8220</v>
      </c>
      <c r="G2138" t="s">
        <v>8223</v>
      </c>
      <c r="H2138" t="s">
        <v>8245</v>
      </c>
      <c r="I2138">
        <v>1382184786</v>
      </c>
      <c r="J2138" s="12">
        <f t="shared" si="66"/>
        <v>41566.259097222224</v>
      </c>
      <c r="K2138">
        <v>1379592786</v>
      </c>
      <c r="L2138" s="12">
        <f t="shared" si="67"/>
        <v>41536.259097222224</v>
      </c>
      <c r="M2138" t="b">
        <v>0</v>
      </c>
      <c r="N2138">
        <v>4</v>
      </c>
      <c r="O2138" s="7">
        <f>E2138/D2138</f>
        <v>5.9612499999999998E-4</v>
      </c>
      <c r="P2138" s="8">
        <f>E2138/N2138</f>
        <v>11.922499999999999</v>
      </c>
      <c r="Q2138" t="str">
        <f>LEFT(T2138, FIND("/",T2138)-1)</f>
        <v>games</v>
      </c>
      <c r="R2138" t="str">
        <f>RIGHT(T2138,LEN(T2138)-FIND("/",T2138))</f>
        <v>video games</v>
      </c>
      <c r="S2138" t="b">
        <v>0</v>
      </c>
      <c r="T2138" t="s">
        <v>8270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8220</v>
      </c>
      <c r="G2139" t="s">
        <v>8228</v>
      </c>
      <c r="H2139" t="s">
        <v>8245</v>
      </c>
      <c r="I2139">
        <v>1417804229</v>
      </c>
      <c r="J2139" s="12">
        <f t="shared" si="66"/>
        <v>41978.521168981482</v>
      </c>
      <c r="K2139">
        <v>1415212229</v>
      </c>
      <c r="L2139" s="12">
        <f t="shared" si="67"/>
        <v>41948.521168981482</v>
      </c>
      <c r="M2139" t="b">
        <v>0</v>
      </c>
      <c r="N2139">
        <v>534</v>
      </c>
      <c r="O2139" s="7">
        <f>E2139/D2139</f>
        <v>0.28405999999999998</v>
      </c>
      <c r="P2139" s="8">
        <f>E2139/N2139</f>
        <v>26.59737827715356</v>
      </c>
      <c r="Q2139" t="str">
        <f>LEFT(T2139, FIND("/",T2139)-1)</f>
        <v>games</v>
      </c>
      <c r="R2139" t="str">
        <f>RIGHT(T2139,LEN(T2139)-FIND("/",T2139))</f>
        <v>video games</v>
      </c>
      <c r="S2139" t="b">
        <v>0</v>
      </c>
      <c r="T2139" t="s">
        <v>8270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8220</v>
      </c>
      <c r="G2140" t="s">
        <v>8224</v>
      </c>
      <c r="H2140" t="s">
        <v>8245</v>
      </c>
      <c r="I2140">
        <v>1383959939</v>
      </c>
      <c r="J2140" s="12">
        <f t="shared" si="66"/>
        <v>41586.804849537039</v>
      </c>
      <c r="K2140">
        <v>1381364339</v>
      </c>
      <c r="L2140" s="12">
        <f t="shared" si="67"/>
        <v>41556.763182870374</v>
      </c>
      <c r="M2140" t="b">
        <v>0</v>
      </c>
      <c r="N2140">
        <v>12</v>
      </c>
      <c r="O2140" s="7">
        <f>E2140/D2140</f>
        <v>0.128</v>
      </c>
      <c r="P2140" s="8">
        <f>E2140/N2140</f>
        <v>10.666666666666666</v>
      </c>
      <c r="Q2140" t="str">
        <f>LEFT(T2140, FIND("/",T2140)-1)</f>
        <v>games</v>
      </c>
      <c r="R2140" t="str">
        <f>RIGHT(T2140,LEN(T2140)-FIND("/",T2140))</f>
        <v>video games</v>
      </c>
      <c r="S2140" t="b">
        <v>0</v>
      </c>
      <c r="T2140" t="s">
        <v>8270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8220</v>
      </c>
      <c r="G2141" t="s">
        <v>8223</v>
      </c>
      <c r="H2141" t="s">
        <v>8245</v>
      </c>
      <c r="I2141">
        <v>1478196008</v>
      </c>
      <c r="J2141" s="12">
        <f t="shared" si="66"/>
        <v>42677.500092592592</v>
      </c>
      <c r="K2141">
        <v>1475604008</v>
      </c>
      <c r="L2141" s="12">
        <f t="shared" si="67"/>
        <v>42647.500092592592</v>
      </c>
      <c r="M2141" t="b">
        <v>0</v>
      </c>
      <c r="N2141">
        <v>56</v>
      </c>
      <c r="O2141" s="7">
        <f>E2141/D2141</f>
        <v>5.4199999999999998E-2</v>
      </c>
      <c r="P2141" s="8">
        <f>E2141/N2141</f>
        <v>29.035714285714285</v>
      </c>
      <c r="Q2141" t="str">
        <f>LEFT(T2141, FIND("/",T2141)-1)</f>
        <v>games</v>
      </c>
      <c r="R2141" t="str">
        <f>RIGHT(T2141,LEN(T2141)-FIND("/",T2141))</f>
        <v>video games</v>
      </c>
      <c r="S2141" t="b">
        <v>0</v>
      </c>
      <c r="T2141" t="s">
        <v>8270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8220</v>
      </c>
      <c r="G2142" t="s">
        <v>8223</v>
      </c>
      <c r="H2142" t="s">
        <v>8245</v>
      </c>
      <c r="I2142">
        <v>1357934424</v>
      </c>
      <c r="J2142" s="12">
        <f t="shared" si="66"/>
        <v>41285.583611111113</v>
      </c>
      <c r="K2142">
        <v>1355342424</v>
      </c>
      <c r="L2142" s="12">
        <f t="shared" si="67"/>
        <v>41255.583611111113</v>
      </c>
      <c r="M2142" t="b">
        <v>0</v>
      </c>
      <c r="N2142">
        <v>11</v>
      </c>
      <c r="O2142" s="7">
        <f>E2142/D2142</f>
        <v>1.1199999999999999E-3</v>
      </c>
      <c r="P2142" s="8">
        <f>E2142/N2142</f>
        <v>50.909090909090907</v>
      </c>
      <c r="Q2142" t="str">
        <f>LEFT(T2142, FIND("/",T2142)-1)</f>
        <v>games</v>
      </c>
      <c r="R2142" t="str">
        <f>RIGHT(T2142,LEN(T2142)-FIND("/",T2142))</f>
        <v>video games</v>
      </c>
      <c r="S2142" t="b">
        <v>0</v>
      </c>
      <c r="T2142" t="s">
        <v>8270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8220</v>
      </c>
      <c r="G2143" t="s">
        <v>8223</v>
      </c>
      <c r="H2143" t="s">
        <v>8245</v>
      </c>
      <c r="I2143">
        <v>1415947159</v>
      </c>
      <c r="J2143" s="12">
        <f t="shared" si="66"/>
        <v>41957.027303240742</v>
      </c>
      <c r="K2143">
        <v>1413351559</v>
      </c>
      <c r="L2143" s="12">
        <f t="shared" si="67"/>
        <v>41926.985636574071</v>
      </c>
      <c r="M2143" t="b">
        <v>0</v>
      </c>
      <c r="N2143">
        <v>0</v>
      </c>
      <c r="O2143" s="7">
        <f>E2143/D2143</f>
        <v>0</v>
      </c>
      <c r="P2143" s="8" t="e">
        <f>E2143/N2143</f>
        <v>#DIV/0!</v>
      </c>
      <c r="Q2143" t="str">
        <f>LEFT(T2143, FIND("/",T2143)-1)</f>
        <v>games</v>
      </c>
      <c r="R2143" t="str">
        <f>RIGHT(T2143,LEN(T2143)-FIND("/",T2143))</f>
        <v>video games</v>
      </c>
      <c r="S2143" t="b">
        <v>0</v>
      </c>
      <c r="T2143" t="s">
        <v>8270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8220</v>
      </c>
      <c r="G2144" t="s">
        <v>8235</v>
      </c>
      <c r="H2144" t="s">
        <v>8245</v>
      </c>
      <c r="I2144">
        <v>1451494210</v>
      </c>
      <c r="J2144" s="12">
        <f t="shared" si="66"/>
        <v>42368.451504629629</v>
      </c>
      <c r="K2144">
        <v>1449075010</v>
      </c>
      <c r="L2144" s="12">
        <f t="shared" si="67"/>
        <v>42340.451504629629</v>
      </c>
      <c r="M2144" t="b">
        <v>0</v>
      </c>
      <c r="N2144">
        <v>12</v>
      </c>
      <c r="O2144" s="7">
        <f>E2144/D2144</f>
        <v>5.7238095238095241E-2</v>
      </c>
      <c r="P2144" s="8">
        <f>E2144/N2144</f>
        <v>50.083333333333336</v>
      </c>
      <c r="Q2144" t="str">
        <f>LEFT(T2144, FIND("/",T2144)-1)</f>
        <v>games</v>
      </c>
      <c r="R2144" t="str">
        <f>RIGHT(T2144,LEN(T2144)-FIND("/",T2144))</f>
        <v>video games</v>
      </c>
      <c r="S2144" t="b">
        <v>0</v>
      </c>
      <c r="T2144" t="s">
        <v>8270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8220</v>
      </c>
      <c r="G2145" t="s">
        <v>8223</v>
      </c>
      <c r="H2145" t="s">
        <v>8245</v>
      </c>
      <c r="I2145">
        <v>1279738800</v>
      </c>
      <c r="J2145" s="12">
        <f t="shared" si="66"/>
        <v>40380.541666666664</v>
      </c>
      <c r="K2145">
        <v>1275599812</v>
      </c>
      <c r="L2145" s="12">
        <f t="shared" si="67"/>
        <v>40332.636712962965</v>
      </c>
      <c r="M2145" t="b">
        <v>0</v>
      </c>
      <c r="N2145">
        <v>5</v>
      </c>
      <c r="O2145" s="7">
        <f>E2145/D2145</f>
        <v>0.1125</v>
      </c>
      <c r="P2145" s="8">
        <f>E2145/N2145</f>
        <v>45</v>
      </c>
      <c r="Q2145" t="str">
        <f>LEFT(T2145, FIND("/",T2145)-1)</f>
        <v>games</v>
      </c>
      <c r="R2145" t="str">
        <f>RIGHT(T2145,LEN(T2145)-FIND("/",T2145))</f>
        <v>video games</v>
      </c>
      <c r="S2145" t="b">
        <v>0</v>
      </c>
      <c r="T2145" t="s">
        <v>8270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8220</v>
      </c>
      <c r="G2146" t="s">
        <v>8223</v>
      </c>
      <c r="H2146" t="s">
        <v>8245</v>
      </c>
      <c r="I2146">
        <v>1379164040</v>
      </c>
      <c r="J2146" s="12">
        <f t="shared" si="66"/>
        <v>41531.296759259261</v>
      </c>
      <c r="K2146">
        <v>1376399240</v>
      </c>
      <c r="L2146" s="12">
        <f t="shared" si="67"/>
        <v>41499.296759259261</v>
      </c>
      <c r="M2146" t="b">
        <v>0</v>
      </c>
      <c r="N2146">
        <v>24</v>
      </c>
      <c r="O2146" s="7">
        <f>E2146/D2146</f>
        <v>1.7098591549295775E-2</v>
      </c>
      <c r="P2146" s="8">
        <f>E2146/N2146</f>
        <v>25.291666666666668</v>
      </c>
      <c r="Q2146" t="str">
        <f>LEFT(T2146, FIND("/",T2146)-1)</f>
        <v>games</v>
      </c>
      <c r="R2146" t="str">
        <f>RIGHT(T2146,LEN(T2146)-FIND("/",T2146))</f>
        <v>video games</v>
      </c>
      <c r="S2146" t="b">
        <v>0</v>
      </c>
      <c r="T2146" t="s">
        <v>8270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8220</v>
      </c>
      <c r="G2147" t="s">
        <v>8223</v>
      </c>
      <c r="H2147" t="s">
        <v>8245</v>
      </c>
      <c r="I2147">
        <v>1385534514</v>
      </c>
      <c r="J2147" s="12">
        <f t="shared" si="66"/>
        <v>41605.029097222221</v>
      </c>
      <c r="K2147">
        <v>1382938914</v>
      </c>
      <c r="L2147" s="12">
        <f t="shared" si="67"/>
        <v>41574.987430555557</v>
      </c>
      <c r="M2147" t="b">
        <v>0</v>
      </c>
      <c r="N2147">
        <v>89</v>
      </c>
      <c r="O2147" s="7">
        <f>E2147/D2147</f>
        <v>0.30433333333333334</v>
      </c>
      <c r="P2147" s="8">
        <f>E2147/N2147</f>
        <v>51.292134831460672</v>
      </c>
      <c r="Q2147" t="str">
        <f>LEFT(T2147, FIND("/",T2147)-1)</f>
        <v>games</v>
      </c>
      <c r="R2147" t="str">
        <f>RIGHT(T2147,LEN(T2147)-FIND("/",T2147))</f>
        <v>video games</v>
      </c>
      <c r="S2147" t="b">
        <v>0</v>
      </c>
      <c r="T2147" t="s">
        <v>8270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8220</v>
      </c>
      <c r="G2148" t="s">
        <v>8223</v>
      </c>
      <c r="H2148" t="s">
        <v>8245</v>
      </c>
      <c r="I2148">
        <v>1455207510</v>
      </c>
      <c r="J2148" s="12">
        <f t="shared" si="66"/>
        <v>42411.429513888885</v>
      </c>
      <c r="K2148">
        <v>1453997910</v>
      </c>
      <c r="L2148" s="12">
        <f t="shared" si="67"/>
        <v>42397.429513888885</v>
      </c>
      <c r="M2148" t="b">
        <v>0</v>
      </c>
      <c r="N2148">
        <v>1</v>
      </c>
      <c r="O2148" s="7">
        <f>E2148/D2148</f>
        <v>2.0000000000000001E-4</v>
      </c>
      <c r="P2148" s="8">
        <f>E2148/N2148</f>
        <v>1</v>
      </c>
      <c r="Q2148" t="str">
        <f>LEFT(T2148, FIND("/",T2148)-1)</f>
        <v>games</v>
      </c>
      <c r="R2148" t="str">
        <f>RIGHT(T2148,LEN(T2148)-FIND("/",T2148))</f>
        <v>video games</v>
      </c>
      <c r="S2148" t="b">
        <v>0</v>
      </c>
      <c r="T2148" t="s">
        <v>8270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8220</v>
      </c>
      <c r="G2149" t="s">
        <v>8223</v>
      </c>
      <c r="H2149" t="s">
        <v>8245</v>
      </c>
      <c r="I2149">
        <v>1416125148</v>
      </c>
      <c r="J2149" s="12">
        <f t="shared" si="66"/>
        <v>41959.087361111116</v>
      </c>
      <c r="K2149">
        <v>1413356748</v>
      </c>
      <c r="L2149" s="12">
        <f t="shared" si="67"/>
        <v>41927.045694444445</v>
      </c>
      <c r="M2149" t="b">
        <v>0</v>
      </c>
      <c r="N2149">
        <v>55</v>
      </c>
      <c r="O2149" s="7">
        <f>E2149/D2149</f>
        <v>6.9641025641025639E-3</v>
      </c>
      <c r="P2149" s="8">
        <f>E2149/N2149</f>
        <v>49.381818181818183</v>
      </c>
      <c r="Q2149" t="str">
        <f>LEFT(T2149, FIND("/",T2149)-1)</f>
        <v>games</v>
      </c>
      <c r="R2149" t="str">
        <f>RIGHT(T2149,LEN(T2149)-FIND("/",T2149))</f>
        <v>video games</v>
      </c>
      <c r="S2149" t="b">
        <v>0</v>
      </c>
      <c r="T2149" t="s">
        <v>8270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8220</v>
      </c>
      <c r="G2150" t="s">
        <v>8224</v>
      </c>
      <c r="H2150" t="s">
        <v>8245</v>
      </c>
      <c r="I2150">
        <v>1427992582</v>
      </c>
      <c r="J2150" s="12">
        <f t="shared" si="66"/>
        <v>42096.441921296297</v>
      </c>
      <c r="K2150">
        <v>1425404182</v>
      </c>
      <c r="L2150" s="12">
        <f t="shared" si="67"/>
        <v>42066.483587962968</v>
      </c>
      <c r="M2150" t="b">
        <v>0</v>
      </c>
      <c r="N2150">
        <v>2</v>
      </c>
      <c r="O2150" s="7">
        <f>E2150/D2150</f>
        <v>0.02</v>
      </c>
      <c r="P2150" s="8">
        <f>E2150/N2150</f>
        <v>1</v>
      </c>
      <c r="Q2150" t="str">
        <f>LEFT(T2150, FIND("/",T2150)-1)</f>
        <v>games</v>
      </c>
      <c r="R2150" t="str">
        <f>RIGHT(T2150,LEN(T2150)-FIND("/",T2150))</f>
        <v>video games</v>
      </c>
      <c r="S2150" t="b">
        <v>0</v>
      </c>
      <c r="T2150" t="s">
        <v>8270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8220</v>
      </c>
      <c r="G2151" t="s">
        <v>8223</v>
      </c>
      <c r="H2151" t="s">
        <v>8245</v>
      </c>
      <c r="I2151">
        <v>1280534400</v>
      </c>
      <c r="J2151" s="12">
        <f t="shared" si="66"/>
        <v>40389.75</v>
      </c>
      <c r="K2151">
        <v>1277512556</v>
      </c>
      <c r="L2151" s="12">
        <f t="shared" si="67"/>
        <v>40354.774953703702</v>
      </c>
      <c r="M2151" t="b">
        <v>0</v>
      </c>
      <c r="N2151">
        <v>0</v>
      </c>
      <c r="O2151" s="7">
        <f>E2151/D2151</f>
        <v>0</v>
      </c>
      <c r="P2151" s="8" t="e">
        <f>E2151/N2151</f>
        <v>#DIV/0!</v>
      </c>
      <c r="Q2151" t="str">
        <f>LEFT(T2151, FIND("/",T2151)-1)</f>
        <v>games</v>
      </c>
      <c r="R2151" t="str">
        <f>RIGHT(T2151,LEN(T2151)-FIND("/",T2151))</f>
        <v>video games</v>
      </c>
      <c r="S2151" t="b">
        <v>0</v>
      </c>
      <c r="T2151" t="s">
        <v>8270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8220</v>
      </c>
      <c r="G2152" t="s">
        <v>8233</v>
      </c>
      <c r="H2152" t="s">
        <v>8245</v>
      </c>
      <c r="I2152">
        <v>1468392599</v>
      </c>
      <c r="J2152" s="12">
        <f t="shared" si="66"/>
        <v>42564.034710648149</v>
      </c>
      <c r="K2152">
        <v>1465800599</v>
      </c>
      <c r="L2152" s="12">
        <f t="shared" si="67"/>
        <v>42534.034710648149</v>
      </c>
      <c r="M2152" t="b">
        <v>0</v>
      </c>
      <c r="N2152">
        <v>4</v>
      </c>
      <c r="O2152" s="7">
        <f>E2152/D2152</f>
        <v>8.0999999999999996E-3</v>
      </c>
      <c r="P2152" s="8">
        <f>E2152/N2152</f>
        <v>101.25</v>
      </c>
      <c r="Q2152" t="str">
        <f>LEFT(T2152, FIND("/",T2152)-1)</f>
        <v>games</v>
      </c>
      <c r="R2152" t="str">
        <f>RIGHT(T2152,LEN(T2152)-FIND("/",T2152))</f>
        <v>video games</v>
      </c>
      <c r="S2152" t="b">
        <v>0</v>
      </c>
      <c r="T2152" t="s">
        <v>8270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8220</v>
      </c>
      <c r="G2153" t="s">
        <v>8223</v>
      </c>
      <c r="H2153" t="s">
        <v>8245</v>
      </c>
      <c r="I2153">
        <v>1467231614</v>
      </c>
      <c r="J2153" s="12">
        <f t="shared" si="66"/>
        <v>42550.597384259265</v>
      </c>
      <c r="K2153">
        <v>1464639614</v>
      </c>
      <c r="L2153" s="12">
        <f t="shared" si="67"/>
        <v>42520.597384259265</v>
      </c>
      <c r="M2153" t="b">
        <v>0</v>
      </c>
      <c r="N2153">
        <v>6</v>
      </c>
      <c r="O2153" s="7">
        <f>E2153/D2153</f>
        <v>2.6222222222222224E-3</v>
      </c>
      <c r="P2153" s="8">
        <f>E2153/N2153</f>
        <v>19.666666666666668</v>
      </c>
      <c r="Q2153" t="str">
        <f>LEFT(T2153, FIND("/",T2153)-1)</f>
        <v>games</v>
      </c>
      <c r="R2153" t="str">
        <f>RIGHT(T2153,LEN(T2153)-FIND("/",T2153))</f>
        <v>video games</v>
      </c>
      <c r="S2153" t="b">
        <v>0</v>
      </c>
      <c r="T2153" t="s">
        <v>8270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8220</v>
      </c>
      <c r="G2154" t="s">
        <v>8223</v>
      </c>
      <c r="H2154" t="s">
        <v>8245</v>
      </c>
      <c r="I2154">
        <v>1394909909</v>
      </c>
      <c r="J2154" s="12">
        <f t="shared" si="66"/>
        <v>41713.540613425925</v>
      </c>
      <c r="K2154">
        <v>1392321509</v>
      </c>
      <c r="L2154" s="12">
        <f t="shared" si="67"/>
        <v>41683.582280092596</v>
      </c>
      <c r="M2154" t="b">
        <v>0</v>
      </c>
      <c r="N2154">
        <v>4</v>
      </c>
      <c r="O2154" s="7">
        <f>E2154/D2154</f>
        <v>1.6666666666666668E-3</v>
      </c>
      <c r="P2154" s="8">
        <f>E2154/N2154</f>
        <v>12.5</v>
      </c>
      <c r="Q2154" t="str">
        <f>LEFT(T2154, FIND("/",T2154)-1)</f>
        <v>games</v>
      </c>
      <c r="R2154" t="str">
        <f>RIGHT(T2154,LEN(T2154)-FIND("/",T2154))</f>
        <v>video games</v>
      </c>
      <c r="S2154" t="b">
        <v>0</v>
      </c>
      <c r="T2154" t="s">
        <v>8270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8220</v>
      </c>
      <c r="G2155" t="s">
        <v>8223</v>
      </c>
      <c r="H2155" t="s">
        <v>8245</v>
      </c>
      <c r="I2155">
        <v>1420876740</v>
      </c>
      <c r="J2155" s="12">
        <f t="shared" si="66"/>
        <v>42014.082638888889</v>
      </c>
      <c r="K2155">
        <v>1417470718</v>
      </c>
      <c r="L2155" s="12">
        <f t="shared" si="67"/>
        <v>41974.661087962959</v>
      </c>
      <c r="M2155" t="b">
        <v>0</v>
      </c>
      <c r="N2155">
        <v>4</v>
      </c>
      <c r="O2155" s="7">
        <f>E2155/D2155</f>
        <v>9.1244548809124457E-5</v>
      </c>
      <c r="P2155" s="8">
        <f>E2155/N2155</f>
        <v>8.5</v>
      </c>
      <c r="Q2155" t="str">
        <f>LEFT(T2155, FIND("/",T2155)-1)</f>
        <v>games</v>
      </c>
      <c r="R2155" t="str">
        <f>RIGHT(T2155,LEN(T2155)-FIND("/",T2155))</f>
        <v>video games</v>
      </c>
      <c r="S2155" t="b">
        <v>0</v>
      </c>
      <c r="T2155" t="s">
        <v>8270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8220</v>
      </c>
      <c r="G2156" t="s">
        <v>8223</v>
      </c>
      <c r="H2156" t="s">
        <v>8245</v>
      </c>
      <c r="I2156">
        <v>1390921827</v>
      </c>
      <c r="J2156" s="12">
        <f t="shared" si="66"/>
        <v>41667.382256944446</v>
      </c>
      <c r="K2156">
        <v>1389193827</v>
      </c>
      <c r="L2156" s="12">
        <f t="shared" si="67"/>
        <v>41647.382256944446</v>
      </c>
      <c r="M2156" t="b">
        <v>0</v>
      </c>
      <c r="N2156">
        <v>2</v>
      </c>
      <c r="O2156" s="7">
        <f>E2156/D2156</f>
        <v>8.0000000000000002E-3</v>
      </c>
      <c r="P2156" s="8">
        <f>E2156/N2156</f>
        <v>1</v>
      </c>
      <c r="Q2156" t="str">
        <f>LEFT(T2156, FIND("/",T2156)-1)</f>
        <v>games</v>
      </c>
      <c r="R2156" t="str">
        <f>RIGHT(T2156,LEN(T2156)-FIND("/",T2156))</f>
        <v>video games</v>
      </c>
      <c r="S2156" t="b">
        <v>0</v>
      </c>
      <c r="T2156" t="s">
        <v>8270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8220</v>
      </c>
      <c r="G2157" t="s">
        <v>8224</v>
      </c>
      <c r="H2157" t="s">
        <v>8245</v>
      </c>
      <c r="I2157">
        <v>1459443385</v>
      </c>
      <c r="J2157" s="12">
        <f t="shared" si="66"/>
        <v>42460.45584490741</v>
      </c>
      <c r="K2157">
        <v>1456854985</v>
      </c>
      <c r="L2157" s="12">
        <f t="shared" si="67"/>
        <v>42430.497511574074</v>
      </c>
      <c r="M2157" t="b">
        <v>0</v>
      </c>
      <c r="N2157">
        <v>5</v>
      </c>
      <c r="O2157" s="7">
        <f>E2157/D2157</f>
        <v>2.3E-2</v>
      </c>
      <c r="P2157" s="8">
        <f>E2157/N2157</f>
        <v>23</v>
      </c>
      <c r="Q2157" t="str">
        <f>LEFT(T2157, FIND("/",T2157)-1)</f>
        <v>games</v>
      </c>
      <c r="R2157" t="str">
        <f>RIGHT(T2157,LEN(T2157)-FIND("/",T2157))</f>
        <v>video games</v>
      </c>
      <c r="S2157" t="b">
        <v>0</v>
      </c>
      <c r="T2157" t="s">
        <v>8270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8220</v>
      </c>
      <c r="G2158" t="s">
        <v>8223</v>
      </c>
      <c r="H2158" t="s">
        <v>8245</v>
      </c>
      <c r="I2158">
        <v>1379363406</v>
      </c>
      <c r="J2158" s="12">
        <f t="shared" si="66"/>
        <v>41533.60423611111</v>
      </c>
      <c r="K2158">
        <v>1375475406</v>
      </c>
      <c r="L2158" s="12">
        <f t="shared" si="67"/>
        <v>41488.60423611111</v>
      </c>
      <c r="M2158" t="b">
        <v>0</v>
      </c>
      <c r="N2158">
        <v>83</v>
      </c>
      <c r="O2158" s="7">
        <f>E2158/D2158</f>
        <v>2.6660714285714284E-2</v>
      </c>
      <c r="P2158" s="8">
        <f>E2158/N2158</f>
        <v>17.987951807228917</v>
      </c>
      <c r="Q2158" t="str">
        <f>LEFT(T2158, FIND("/",T2158)-1)</f>
        <v>games</v>
      </c>
      <c r="R2158" t="str">
        <f>RIGHT(T2158,LEN(T2158)-FIND("/",T2158))</f>
        <v>video games</v>
      </c>
      <c r="S2158" t="b">
        <v>0</v>
      </c>
      <c r="T2158" t="s">
        <v>8270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8220</v>
      </c>
      <c r="G2159" t="s">
        <v>8223</v>
      </c>
      <c r="H2159" t="s">
        <v>8245</v>
      </c>
      <c r="I2159">
        <v>1482479940</v>
      </c>
      <c r="J2159" s="12">
        <f t="shared" si="66"/>
        <v>42727.082638888889</v>
      </c>
      <c r="K2159">
        <v>1479684783</v>
      </c>
      <c r="L2159" s="12">
        <f t="shared" si="67"/>
        <v>42694.73128472222</v>
      </c>
      <c r="M2159" t="b">
        <v>0</v>
      </c>
      <c r="N2159">
        <v>57</v>
      </c>
      <c r="O2159" s="7">
        <f>E2159/D2159</f>
        <v>0.28192</v>
      </c>
      <c r="P2159" s="8">
        <f>E2159/N2159</f>
        <v>370.94736842105266</v>
      </c>
      <c r="Q2159" t="str">
        <f>LEFT(T2159, FIND("/",T2159)-1)</f>
        <v>games</v>
      </c>
      <c r="R2159" t="str">
        <f>RIGHT(T2159,LEN(T2159)-FIND("/",T2159))</f>
        <v>video games</v>
      </c>
      <c r="S2159" t="b">
        <v>0</v>
      </c>
      <c r="T2159" t="s">
        <v>8270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8220</v>
      </c>
      <c r="G2160" t="s">
        <v>8223</v>
      </c>
      <c r="H2160" t="s">
        <v>8245</v>
      </c>
      <c r="I2160">
        <v>1360009774</v>
      </c>
      <c r="J2160" s="12">
        <f t="shared" si="66"/>
        <v>41309.603865740741</v>
      </c>
      <c r="K2160">
        <v>1356121774</v>
      </c>
      <c r="L2160" s="12">
        <f t="shared" si="67"/>
        <v>41264.603865740741</v>
      </c>
      <c r="M2160" t="b">
        <v>0</v>
      </c>
      <c r="N2160">
        <v>311</v>
      </c>
      <c r="O2160" s="7">
        <f>E2160/D2160</f>
        <v>6.5900366666666668E-2</v>
      </c>
      <c r="P2160" s="8">
        <f>E2160/N2160</f>
        <v>63.569485530546629</v>
      </c>
      <c r="Q2160" t="str">
        <f>LEFT(T2160, FIND("/",T2160)-1)</f>
        <v>games</v>
      </c>
      <c r="R2160" t="str">
        <f>RIGHT(T2160,LEN(T2160)-FIND("/",T2160))</f>
        <v>video games</v>
      </c>
      <c r="S2160" t="b">
        <v>0</v>
      </c>
      <c r="T2160" t="s">
        <v>8270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8220</v>
      </c>
      <c r="G2161" t="s">
        <v>8223</v>
      </c>
      <c r="H2161" t="s">
        <v>8245</v>
      </c>
      <c r="I2161">
        <v>1310837574</v>
      </c>
      <c r="J2161" s="12">
        <f t="shared" si="66"/>
        <v>40740.481180555551</v>
      </c>
      <c r="K2161">
        <v>1308245574</v>
      </c>
      <c r="L2161" s="12">
        <f t="shared" si="67"/>
        <v>40710.481180555551</v>
      </c>
      <c r="M2161" t="b">
        <v>0</v>
      </c>
      <c r="N2161">
        <v>2</v>
      </c>
      <c r="O2161" s="7">
        <f>E2161/D2161</f>
        <v>7.2222222222222219E-3</v>
      </c>
      <c r="P2161" s="8">
        <f>E2161/N2161</f>
        <v>13</v>
      </c>
      <c r="Q2161" t="str">
        <f>LEFT(T2161, FIND("/",T2161)-1)</f>
        <v>games</v>
      </c>
      <c r="R2161" t="str">
        <f>RIGHT(T2161,LEN(T2161)-FIND("/",T2161))</f>
        <v>video games</v>
      </c>
      <c r="S2161" t="b">
        <v>0</v>
      </c>
      <c r="T2161" t="s">
        <v>8270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8220</v>
      </c>
      <c r="G2162" t="s">
        <v>8223</v>
      </c>
      <c r="H2162" t="s">
        <v>8245</v>
      </c>
      <c r="I2162">
        <v>1337447105</v>
      </c>
      <c r="J2162" s="12">
        <f t="shared" si="66"/>
        <v>41048.461863425924</v>
      </c>
      <c r="K2162">
        <v>1334855105</v>
      </c>
      <c r="L2162" s="12">
        <f t="shared" si="67"/>
        <v>41018.461863425924</v>
      </c>
      <c r="M2162" t="b">
        <v>0</v>
      </c>
      <c r="N2162">
        <v>16</v>
      </c>
      <c r="O2162" s="7">
        <f>E2162/D2162</f>
        <v>8.5000000000000006E-3</v>
      </c>
      <c r="P2162" s="8">
        <f>E2162/N2162</f>
        <v>5.3125</v>
      </c>
      <c r="Q2162" t="str">
        <f>LEFT(T2162, FIND("/",T2162)-1)</f>
        <v>games</v>
      </c>
      <c r="R2162" t="str">
        <f>RIGHT(T2162,LEN(T2162)-FIND("/",T2162))</f>
        <v>video games</v>
      </c>
      <c r="S2162" t="b">
        <v>0</v>
      </c>
      <c r="T2162" t="s">
        <v>8270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8218</v>
      </c>
      <c r="G2163" t="s">
        <v>8223</v>
      </c>
      <c r="H2163" t="s">
        <v>8245</v>
      </c>
      <c r="I2163">
        <v>1443040059</v>
      </c>
      <c r="J2163" s="12">
        <f t="shared" si="66"/>
        <v>42270.602534722217</v>
      </c>
      <c r="K2163">
        <v>1440448059</v>
      </c>
      <c r="L2163" s="12">
        <f t="shared" si="67"/>
        <v>42240.602534722217</v>
      </c>
      <c r="M2163" t="b">
        <v>0</v>
      </c>
      <c r="N2163">
        <v>13</v>
      </c>
      <c r="O2163" s="7">
        <f>E2163/D2163</f>
        <v>1.1575</v>
      </c>
      <c r="P2163" s="8">
        <f>E2163/N2163</f>
        <v>35.615384615384613</v>
      </c>
      <c r="Q2163" t="str">
        <f>LEFT(T2163, FIND("/",T2163)-1)</f>
        <v>music</v>
      </c>
      <c r="R2163" t="str">
        <f>RIGHT(T2163,LEN(T2163)-FIND("/",T2163))</f>
        <v>rock</v>
      </c>
      <c r="S2163" t="b">
        <v>1</v>
      </c>
      <c r="T2163" t="s">
        <v>8264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8218</v>
      </c>
      <c r="G2164" t="s">
        <v>8223</v>
      </c>
      <c r="H2164" t="s">
        <v>8245</v>
      </c>
      <c r="I2164">
        <v>1406226191</v>
      </c>
      <c r="J2164" s="12">
        <f t="shared" si="66"/>
        <v>41844.516099537039</v>
      </c>
      <c r="K2164">
        <v>1403547791</v>
      </c>
      <c r="L2164" s="12">
        <f t="shared" si="67"/>
        <v>41813.516099537039</v>
      </c>
      <c r="M2164" t="b">
        <v>0</v>
      </c>
      <c r="N2164">
        <v>58</v>
      </c>
      <c r="O2164" s="7">
        <f>E2164/D2164</f>
        <v>1.1226666666666667</v>
      </c>
      <c r="P2164" s="8">
        <f>E2164/N2164</f>
        <v>87.103448275862064</v>
      </c>
      <c r="Q2164" t="str">
        <f>LEFT(T2164, FIND("/",T2164)-1)</f>
        <v>music</v>
      </c>
      <c r="R2164" t="str">
        <f>RIGHT(T2164,LEN(T2164)-FIND("/",T2164))</f>
        <v>rock</v>
      </c>
      <c r="S2164" t="b">
        <v>1</v>
      </c>
      <c r="T2164" t="s">
        <v>8264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8218</v>
      </c>
      <c r="G2165" t="s">
        <v>8223</v>
      </c>
      <c r="H2165" t="s">
        <v>8245</v>
      </c>
      <c r="I2165">
        <v>1433735400</v>
      </c>
      <c r="J2165" s="12">
        <f t="shared" si="66"/>
        <v>42162.909722222219</v>
      </c>
      <c r="K2165">
        <v>1429306520</v>
      </c>
      <c r="L2165" s="12">
        <f t="shared" si="67"/>
        <v>42111.649537037039</v>
      </c>
      <c r="M2165" t="b">
        <v>0</v>
      </c>
      <c r="N2165">
        <v>44</v>
      </c>
      <c r="O2165" s="7">
        <f>E2165/D2165</f>
        <v>1.3220000000000001</v>
      </c>
      <c r="P2165" s="8">
        <f>E2165/N2165</f>
        <v>75.11363636363636</v>
      </c>
      <c r="Q2165" t="str">
        <f>LEFT(T2165, FIND("/",T2165)-1)</f>
        <v>music</v>
      </c>
      <c r="R2165" t="str">
        <f>RIGHT(T2165,LEN(T2165)-FIND("/",T2165))</f>
        <v>rock</v>
      </c>
      <c r="S2165" t="b">
        <v>1</v>
      </c>
      <c r="T2165" t="s">
        <v>8264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8218</v>
      </c>
      <c r="G2166" t="s">
        <v>8223</v>
      </c>
      <c r="H2166" t="s">
        <v>8245</v>
      </c>
      <c r="I2166">
        <v>1466827140</v>
      </c>
      <c r="J2166" s="12">
        <f t="shared" si="66"/>
        <v>42545.915972222225</v>
      </c>
      <c r="K2166">
        <v>1464196414</v>
      </c>
      <c r="L2166" s="12">
        <f t="shared" si="67"/>
        <v>42515.46775462963</v>
      </c>
      <c r="M2166" t="b">
        <v>0</v>
      </c>
      <c r="N2166">
        <v>83</v>
      </c>
      <c r="O2166" s="7">
        <f>E2166/D2166</f>
        <v>1.0263636363636364</v>
      </c>
      <c r="P2166" s="8">
        <f>E2166/N2166</f>
        <v>68.01204819277109</v>
      </c>
      <c r="Q2166" t="str">
        <f>LEFT(T2166, FIND("/",T2166)-1)</f>
        <v>music</v>
      </c>
      <c r="R2166" t="str">
        <f>RIGHT(T2166,LEN(T2166)-FIND("/",T2166))</f>
        <v>rock</v>
      </c>
      <c r="S2166" t="b">
        <v>1</v>
      </c>
      <c r="T2166" t="s">
        <v>8264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8218</v>
      </c>
      <c r="G2167" t="s">
        <v>8229</v>
      </c>
      <c r="H2167" t="s">
        <v>8245</v>
      </c>
      <c r="I2167">
        <v>1460127635</v>
      </c>
      <c r="J2167" s="12">
        <f t="shared" si="66"/>
        <v>42468.375405092593</v>
      </c>
      <c r="K2167">
        <v>1457539235</v>
      </c>
      <c r="L2167" s="12">
        <f t="shared" si="67"/>
        <v>42438.417071759264</v>
      </c>
      <c r="M2167" t="b">
        <v>0</v>
      </c>
      <c r="N2167">
        <v>117</v>
      </c>
      <c r="O2167" s="7">
        <f>E2167/D2167</f>
        <v>1.3864000000000001</v>
      </c>
      <c r="P2167" s="8">
        <f>E2167/N2167</f>
        <v>29.623931623931625</v>
      </c>
      <c r="Q2167" t="str">
        <f>LEFT(T2167, FIND("/",T2167)-1)</f>
        <v>music</v>
      </c>
      <c r="R2167" t="str">
        <f>RIGHT(T2167,LEN(T2167)-FIND("/",T2167))</f>
        <v>rock</v>
      </c>
      <c r="S2167" t="b">
        <v>1</v>
      </c>
      <c r="T2167" t="s">
        <v>8264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8218</v>
      </c>
      <c r="G2168" t="s">
        <v>8223</v>
      </c>
      <c r="H2168" t="s">
        <v>8245</v>
      </c>
      <c r="I2168">
        <v>1417813618</v>
      </c>
      <c r="J2168" s="12">
        <f t="shared" si="66"/>
        <v>41978.629837962959</v>
      </c>
      <c r="K2168">
        <v>1413922018</v>
      </c>
      <c r="L2168" s="12">
        <f t="shared" si="67"/>
        <v>41933.588171296295</v>
      </c>
      <c r="M2168" t="b">
        <v>0</v>
      </c>
      <c r="N2168">
        <v>32</v>
      </c>
      <c r="O2168" s="7">
        <f>E2168/D2168</f>
        <v>1.466</v>
      </c>
      <c r="P2168" s="8">
        <f>E2168/N2168</f>
        <v>91.625</v>
      </c>
      <c r="Q2168" t="str">
        <f>LEFT(T2168, FIND("/",T2168)-1)</f>
        <v>music</v>
      </c>
      <c r="R2168" t="str">
        <f>RIGHT(T2168,LEN(T2168)-FIND("/",T2168))</f>
        <v>rock</v>
      </c>
      <c r="S2168" t="b">
        <v>1</v>
      </c>
      <c r="T2168" t="s">
        <v>8264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8218</v>
      </c>
      <c r="G2169" t="s">
        <v>8223</v>
      </c>
      <c r="H2169" t="s">
        <v>8245</v>
      </c>
      <c r="I2169">
        <v>1347672937</v>
      </c>
      <c r="J2169" s="12">
        <f t="shared" si="66"/>
        <v>41166.816400462965</v>
      </c>
      <c r="K2169">
        <v>1346463337</v>
      </c>
      <c r="L2169" s="12">
        <f t="shared" si="67"/>
        <v>41152.816400462965</v>
      </c>
      <c r="M2169" t="b">
        <v>0</v>
      </c>
      <c r="N2169">
        <v>8</v>
      </c>
      <c r="O2169" s="7">
        <f>E2169/D2169</f>
        <v>1.2</v>
      </c>
      <c r="P2169" s="8">
        <f>E2169/N2169</f>
        <v>22.5</v>
      </c>
      <c r="Q2169" t="str">
        <f>LEFT(T2169, FIND("/",T2169)-1)</f>
        <v>music</v>
      </c>
      <c r="R2169" t="str">
        <f>RIGHT(T2169,LEN(T2169)-FIND("/",T2169))</f>
        <v>rock</v>
      </c>
      <c r="S2169" t="b">
        <v>1</v>
      </c>
      <c r="T2169" t="s">
        <v>8264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8218</v>
      </c>
      <c r="G2170" t="s">
        <v>8223</v>
      </c>
      <c r="H2170" t="s">
        <v>8245</v>
      </c>
      <c r="I2170">
        <v>1486702800</v>
      </c>
      <c r="J2170" s="12">
        <f t="shared" si="66"/>
        <v>42775.958333333328</v>
      </c>
      <c r="K2170">
        <v>1484058261</v>
      </c>
      <c r="L2170" s="12">
        <f t="shared" si="67"/>
        <v>42745.350243055553</v>
      </c>
      <c r="M2170" t="b">
        <v>0</v>
      </c>
      <c r="N2170">
        <v>340</v>
      </c>
      <c r="O2170" s="7">
        <f>E2170/D2170</f>
        <v>1.215816111111111</v>
      </c>
      <c r="P2170" s="8">
        <f>E2170/N2170</f>
        <v>64.366735294117646</v>
      </c>
      <c r="Q2170" t="str">
        <f>LEFT(T2170, FIND("/",T2170)-1)</f>
        <v>music</v>
      </c>
      <c r="R2170" t="str">
        <f>RIGHT(T2170,LEN(T2170)-FIND("/",T2170))</f>
        <v>rock</v>
      </c>
      <c r="S2170" t="b">
        <v>1</v>
      </c>
      <c r="T2170" t="s">
        <v>8264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8218</v>
      </c>
      <c r="G2171" t="s">
        <v>8223</v>
      </c>
      <c r="H2171" t="s">
        <v>8245</v>
      </c>
      <c r="I2171">
        <v>1488473351</v>
      </c>
      <c r="J2171" s="12">
        <f t="shared" si="66"/>
        <v>42796.450821759259</v>
      </c>
      <c r="K2171">
        <v>1488214151</v>
      </c>
      <c r="L2171" s="12">
        <f t="shared" si="67"/>
        <v>42793.450821759259</v>
      </c>
      <c r="M2171" t="b">
        <v>0</v>
      </c>
      <c r="N2171">
        <v>7</v>
      </c>
      <c r="O2171" s="7">
        <f>E2171/D2171</f>
        <v>1</v>
      </c>
      <c r="P2171" s="8">
        <f>E2171/N2171</f>
        <v>21.857142857142858</v>
      </c>
      <c r="Q2171" t="str">
        <f>LEFT(T2171, FIND("/",T2171)-1)</f>
        <v>music</v>
      </c>
      <c r="R2171" t="str">
        <f>RIGHT(T2171,LEN(T2171)-FIND("/",T2171))</f>
        <v>rock</v>
      </c>
      <c r="S2171" t="b">
        <v>1</v>
      </c>
      <c r="T2171" t="s">
        <v>8264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8218</v>
      </c>
      <c r="G2172" t="s">
        <v>8223</v>
      </c>
      <c r="H2172" t="s">
        <v>8245</v>
      </c>
      <c r="I2172">
        <v>1440266422</v>
      </c>
      <c r="J2172" s="12">
        <f t="shared" si="66"/>
        <v>42238.500254629631</v>
      </c>
      <c r="K2172">
        <v>1436810422</v>
      </c>
      <c r="L2172" s="12">
        <f t="shared" si="67"/>
        <v>42198.500254629631</v>
      </c>
      <c r="M2172" t="b">
        <v>0</v>
      </c>
      <c r="N2172">
        <v>19</v>
      </c>
      <c r="O2172" s="7">
        <f>E2172/D2172</f>
        <v>1.8085714285714285</v>
      </c>
      <c r="P2172" s="8">
        <f>E2172/N2172</f>
        <v>33.315789473684212</v>
      </c>
      <c r="Q2172" t="str">
        <f>LEFT(T2172, FIND("/",T2172)-1)</f>
        <v>music</v>
      </c>
      <c r="R2172" t="str">
        <f>RIGHT(T2172,LEN(T2172)-FIND("/",T2172))</f>
        <v>rock</v>
      </c>
      <c r="S2172" t="b">
        <v>1</v>
      </c>
      <c r="T2172" t="s">
        <v>8264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8218</v>
      </c>
      <c r="G2173" t="s">
        <v>8223</v>
      </c>
      <c r="H2173" t="s">
        <v>8245</v>
      </c>
      <c r="I2173">
        <v>1434949200</v>
      </c>
      <c r="J2173" s="12">
        <f t="shared" si="66"/>
        <v>42176.958333333328</v>
      </c>
      <c r="K2173">
        <v>1431903495</v>
      </c>
      <c r="L2173" s="12">
        <f t="shared" si="67"/>
        <v>42141.70711805555</v>
      </c>
      <c r="M2173" t="b">
        <v>0</v>
      </c>
      <c r="N2173">
        <v>47</v>
      </c>
      <c r="O2173" s="7">
        <f>E2173/D2173</f>
        <v>1.0607500000000001</v>
      </c>
      <c r="P2173" s="8">
        <f>E2173/N2173</f>
        <v>90.276595744680847</v>
      </c>
      <c r="Q2173" t="str">
        <f>LEFT(T2173, FIND("/",T2173)-1)</f>
        <v>music</v>
      </c>
      <c r="R2173" t="str">
        <f>RIGHT(T2173,LEN(T2173)-FIND("/",T2173))</f>
        <v>rock</v>
      </c>
      <c r="S2173" t="b">
        <v>1</v>
      </c>
      <c r="T2173" t="s">
        <v>8264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8218</v>
      </c>
      <c r="G2174" t="s">
        <v>8223</v>
      </c>
      <c r="H2174" t="s">
        <v>8245</v>
      </c>
      <c r="I2174">
        <v>1429365320</v>
      </c>
      <c r="J2174" s="12">
        <f t="shared" si="66"/>
        <v>42112.330092592587</v>
      </c>
      <c r="K2174">
        <v>1426773320</v>
      </c>
      <c r="L2174" s="12">
        <f t="shared" si="67"/>
        <v>42082.330092592587</v>
      </c>
      <c r="M2174" t="b">
        <v>0</v>
      </c>
      <c r="N2174">
        <v>13</v>
      </c>
      <c r="O2174" s="7">
        <f>E2174/D2174</f>
        <v>1</v>
      </c>
      <c r="P2174" s="8">
        <f>E2174/N2174</f>
        <v>76.92307692307692</v>
      </c>
      <c r="Q2174" t="str">
        <f>LEFT(T2174, FIND("/",T2174)-1)</f>
        <v>music</v>
      </c>
      <c r="R2174" t="str">
        <f>RIGHT(T2174,LEN(T2174)-FIND("/",T2174))</f>
        <v>rock</v>
      </c>
      <c r="S2174" t="b">
        <v>1</v>
      </c>
      <c r="T2174" t="s">
        <v>8264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8218</v>
      </c>
      <c r="G2175" t="s">
        <v>8223</v>
      </c>
      <c r="H2175" t="s">
        <v>8245</v>
      </c>
      <c r="I2175">
        <v>1378785540</v>
      </c>
      <c r="J2175" s="12">
        <f t="shared" si="66"/>
        <v>41526.915972222225</v>
      </c>
      <c r="K2175">
        <v>1376066243</v>
      </c>
      <c r="L2175" s="12">
        <f t="shared" si="67"/>
        <v>41495.442627314813</v>
      </c>
      <c r="M2175" t="b">
        <v>0</v>
      </c>
      <c r="N2175">
        <v>90</v>
      </c>
      <c r="O2175" s="7">
        <f>E2175/D2175</f>
        <v>1.2692857142857144</v>
      </c>
      <c r="P2175" s="8">
        <f>E2175/N2175</f>
        <v>59.233333333333334</v>
      </c>
      <c r="Q2175" t="str">
        <f>LEFT(T2175, FIND("/",T2175)-1)</f>
        <v>music</v>
      </c>
      <c r="R2175" t="str">
        <f>RIGHT(T2175,LEN(T2175)-FIND("/",T2175))</f>
        <v>rock</v>
      </c>
      <c r="S2175" t="b">
        <v>1</v>
      </c>
      <c r="T2175" t="s">
        <v>8264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8218</v>
      </c>
      <c r="G2176" t="s">
        <v>8224</v>
      </c>
      <c r="H2176" t="s">
        <v>8245</v>
      </c>
      <c r="I2176">
        <v>1462453307</v>
      </c>
      <c r="J2176" s="12">
        <f t="shared" si="66"/>
        <v>42495.292905092589</v>
      </c>
      <c r="K2176">
        <v>1459861307</v>
      </c>
      <c r="L2176" s="12">
        <f t="shared" si="67"/>
        <v>42465.292905092589</v>
      </c>
      <c r="M2176" t="b">
        <v>0</v>
      </c>
      <c r="N2176">
        <v>63</v>
      </c>
      <c r="O2176" s="7">
        <f>E2176/D2176</f>
        <v>1.0297499999999999</v>
      </c>
      <c r="P2176" s="8">
        <f>E2176/N2176</f>
        <v>65.38095238095238</v>
      </c>
      <c r="Q2176" t="str">
        <f>LEFT(T2176, FIND("/",T2176)-1)</f>
        <v>music</v>
      </c>
      <c r="R2176" t="str">
        <f>RIGHT(T2176,LEN(T2176)-FIND("/",T2176))</f>
        <v>rock</v>
      </c>
      <c r="S2176" t="b">
        <v>1</v>
      </c>
      <c r="T2176" t="s">
        <v>8264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8218</v>
      </c>
      <c r="G2177" t="s">
        <v>8223</v>
      </c>
      <c r="H2177" t="s">
        <v>8245</v>
      </c>
      <c r="I2177">
        <v>1469059986</v>
      </c>
      <c r="J2177" s="12">
        <f t="shared" si="66"/>
        <v>42571.759097222224</v>
      </c>
      <c r="K2177">
        <v>1468455186</v>
      </c>
      <c r="L2177" s="12">
        <f t="shared" si="67"/>
        <v>42564.759097222224</v>
      </c>
      <c r="M2177" t="b">
        <v>0</v>
      </c>
      <c r="N2177">
        <v>26</v>
      </c>
      <c r="O2177" s="7">
        <f>E2177/D2177</f>
        <v>2.5</v>
      </c>
      <c r="P2177" s="8">
        <f>E2177/N2177</f>
        <v>67.307692307692307</v>
      </c>
      <c r="Q2177" t="str">
        <f>LEFT(T2177, FIND("/",T2177)-1)</f>
        <v>music</v>
      </c>
      <c r="R2177" t="str">
        <f>RIGHT(T2177,LEN(T2177)-FIND("/",T2177))</f>
        <v>rock</v>
      </c>
      <c r="S2177" t="b">
        <v>1</v>
      </c>
      <c r="T2177" t="s">
        <v>8264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8218</v>
      </c>
      <c r="G2178" t="s">
        <v>8223</v>
      </c>
      <c r="H2178" t="s">
        <v>8245</v>
      </c>
      <c r="I2178">
        <v>1430579509</v>
      </c>
      <c r="J2178" s="12">
        <f t="shared" ref="J2178:J2241" si="68">(((I2178/60)/60)/24)+DATE(1970,1,1)+(-6/24)</f>
        <v>42126.383206018523</v>
      </c>
      <c r="K2178">
        <v>1427987509</v>
      </c>
      <c r="L2178" s="12">
        <f t="shared" ref="L2178:L2241" si="69">(((K2178/60)/60)/24)+DATE(1970,1,1)+(-6/24)</f>
        <v>42096.383206018523</v>
      </c>
      <c r="M2178" t="b">
        <v>0</v>
      </c>
      <c r="N2178">
        <v>71</v>
      </c>
      <c r="O2178" s="7">
        <f>E2178/D2178</f>
        <v>1.2602</v>
      </c>
      <c r="P2178" s="8">
        <f>E2178/N2178</f>
        <v>88.74647887323944</v>
      </c>
      <c r="Q2178" t="str">
        <f>LEFT(T2178, FIND("/",T2178)-1)</f>
        <v>music</v>
      </c>
      <c r="R2178" t="str">
        <f>RIGHT(T2178,LEN(T2178)-FIND("/",T2178))</f>
        <v>rock</v>
      </c>
      <c r="S2178" t="b">
        <v>1</v>
      </c>
      <c r="T2178" t="s">
        <v>8264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8218</v>
      </c>
      <c r="G2179" t="s">
        <v>8223</v>
      </c>
      <c r="H2179" t="s">
        <v>8245</v>
      </c>
      <c r="I2179">
        <v>1465192867</v>
      </c>
      <c r="J2179" s="12">
        <f t="shared" si="68"/>
        <v>42527.000775462962</v>
      </c>
      <c r="K2179">
        <v>1463032867</v>
      </c>
      <c r="L2179" s="12">
        <f t="shared" si="69"/>
        <v>42502.000775462962</v>
      </c>
      <c r="M2179" t="b">
        <v>0</v>
      </c>
      <c r="N2179">
        <v>38</v>
      </c>
      <c r="O2179" s="7">
        <f>E2179/D2179</f>
        <v>1.0012000000000001</v>
      </c>
      <c r="P2179" s="8">
        <f>E2179/N2179</f>
        <v>65.868421052631575</v>
      </c>
      <c r="Q2179" t="str">
        <f>LEFT(T2179, FIND("/",T2179)-1)</f>
        <v>music</v>
      </c>
      <c r="R2179" t="str">
        <f>RIGHT(T2179,LEN(T2179)-FIND("/",T2179))</f>
        <v>rock</v>
      </c>
      <c r="S2179" t="b">
        <v>1</v>
      </c>
      <c r="T2179" t="s">
        <v>8264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8218</v>
      </c>
      <c r="G2180" t="s">
        <v>8223</v>
      </c>
      <c r="H2180" t="s">
        <v>8245</v>
      </c>
      <c r="I2180">
        <v>1484752597</v>
      </c>
      <c r="J2180" s="12">
        <f t="shared" si="68"/>
        <v>42753.38653935185</v>
      </c>
      <c r="K2180">
        <v>1482160597</v>
      </c>
      <c r="L2180" s="12">
        <f t="shared" si="69"/>
        <v>42723.38653935185</v>
      </c>
      <c r="M2180" t="b">
        <v>0</v>
      </c>
      <c r="N2180">
        <v>859</v>
      </c>
      <c r="O2180" s="7">
        <f>E2180/D2180</f>
        <v>1.3864000000000001</v>
      </c>
      <c r="P2180" s="8">
        <f>E2180/N2180</f>
        <v>40.349243306169967</v>
      </c>
      <c r="Q2180" t="str">
        <f>LEFT(T2180, FIND("/",T2180)-1)</f>
        <v>music</v>
      </c>
      <c r="R2180" t="str">
        <f>RIGHT(T2180,LEN(T2180)-FIND("/",T2180))</f>
        <v>rock</v>
      </c>
      <c r="S2180" t="b">
        <v>1</v>
      </c>
      <c r="T2180" t="s">
        <v>8264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8218</v>
      </c>
      <c r="G2181" t="s">
        <v>8223</v>
      </c>
      <c r="H2181" t="s">
        <v>8245</v>
      </c>
      <c r="I2181">
        <v>1428725192</v>
      </c>
      <c r="J2181" s="12">
        <f t="shared" si="68"/>
        <v>42104.921203703707</v>
      </c>
      <c r="K2181">
        <v>1426133192</v>
      </c>
      <c r="L2181" s="12">
        <f t="shared" si="69"/>
        <v>42074.921203703707</v>
      </c>
      <c r="M2181" t="b">
        <v>0</v>
      </c>
      <c r="N2181">
        <v>21</v>
      </c>
      <c r="O2181" s="7">
        <f>E2181/D2181</f>
        <v>1.6140000000000001</v>
      </c>
      <c r="P2181" s="8">
        <f>E2181/N2181</f>
        <v>76.857142857142861</v>
      </c>
      <c r="Q2181" t="str">
        <f>LEFT(T2181, FIND("/",T2181)-1)</f>
        <v>music</v>
      </c>
      <c r="R2181" t="str">
        <f>RIGHT(T2181,LEN(T2181)-FIND("/",T2181))</f>
        <v>rock</v>
      </c>
      <c r="S2181" t="b">
        <v>1</v>
      </c>
      <c r="T2181" t="s">
        <v>8264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8218</v>
      </c>
      <c r="G2182" t="s">
        <v>8223</v>
      </c>
      <c r="H2182" t="s">
        <v>8245</v>
      </c>
      <c r="I2182">
        <v>1447434268</v>
      </c>
      <c r="J2182" s="12">
        <f t="shared" si="68"/>
        <v>42321.461435185185</v>
      </c>
      <c r="K2182">
        <v>1443801868</v>
      </c>
      <c r="L2182" s="12">
        <f t="shared" si="69"/>
        <v>42279.419768518521</v>
      </c>
      <c r="M2182" t="b">
        <v>0</v>
      </c>
      <c r="N2182">
        <v>78</v>
      </c>
      <c r="O2182" s="7">
        <f>E2182/D2182</f>
        <v>1.071842</v>
      </c>
      <c r="P2182" s="8">
        <f>E2182/N2182</f>
        <v>68.707820512820518</v>
      </c>
      <c r="Q2182" t="str">
        <f>LEFT(T2182, FIND("/",T2182)-1)</f>
        <v>music</v>
      </c>
      <c r="R2182" t="str">
        <f>RIGHT(T2182,LEN(T2182)-FIND("/",T2182))</f>
        <v>rock</v>
      </c>
      <c r="S2182" t="b">
        <v>1</v>
      </c>
      <c r="T2182" t="s">
        <v>8264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8218</v>
      </c>
      <c r="G2183" t="s">
        <v>8223</v>
      </c>
      <c r="H2183" t="s">
        <v>8245</v>
      </c>
      <c r="I2183">
        <v>1487635653</v>
      </c>
      <c r="J2183" s="12">
        <f t="shared" si="68"/>
        <v>42786.755243055552</v>
      </c>
      <c r="K2183">
        <v>1486426053</v>
      </c>
      <c r="L2183" s="12">
        <f t="shared" si="69"/>
        <v>42772.755243055552</v>
      </c>
      <c r="M2183" t="b">
        <v>0</v>
      </c>
      <c r="N2183">
        <v>53</v>
      </c>
      <c r="O2183" s="7">
        <f>E2183/D2183</f>
        <v>1.5309999999999999</v>
      </c>
      <c r="P2183" s="8">
        <f>E2183/N2183</f>
        <v>57.773584905660378</v>
      </c>
      <c r="Q2183" t="str">
        <f>LEFT(T2183, FIND("/",T2183)-1)</f>
        <v>games</v>
      </c>
      <c r="R2183" t="str">
        <f>RIGHT(T2183,LEN(T2183)-FIND("/",T2183))</f>
        <v>tabletop games</v>
      </c>
      <c r="S2183" t="b">
        <v>1</v>
      </c>
      <c r="T2183" t="s">
        <v>8285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8218</v>
      </c>
      <c r="G2184" t="s">
        <v>8228</v>
      </c>
      <c r="H2184" t="s">
        <v>8245</v>
      </c>
      <c r="I2184">
        <v>1412285825</v>
      </c>
      <c r="J2184" s="12">
        <f t="shared" si="68"/>
        <v>41914.650752314818</v>
      </c>
      <c r="K2184">
        <v>1409261825</v>
      </c>
      <c r="L2184" s="12">
        <f t="shared" si="69"/>
        <v>41879.650752314818</v>
      </c>
      <c r="M2184" t="b">
        <v>0</v>
      </c>
      <c r="N2184">
        <v>356</v>
      </c>
      <c r="O2184" s="7">
        <f>E2184/D2184</f>
        <v>5.2416666666666663</v>
      </c>
      <c r="P2184" s="8">
        <f>E2184/N2184</f>
        <v>44.171348314606739</v>
      </c>
      <c r="Q2184" t="str">
        <f>LEFT(T2184, FIND("/",T2184)-1)</f>
        <v>games</v>
      </c>
      <c r="R2184" t="str">
        <f>RIGHT(T2184,LEN(T2184)-FIND("/",T2184))</f>
        <v>tabletop games</v>
      </c>
      <c r="S2184" t="b">
        <v>1</v>
      </c>
      <c r="T2184" t="s">
        <v>8285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8218</v>
      </c>
      <c r="G2185" t="s">
        <v>8223</v>
      </c>
      <c r="H2185" t="s">
        <v>8245</v>
      </c>
      <c r="I2185">
        <v>1486616400</v>
      </c>
      <c r="J2185" s="12">
        <f t="shared" si="68"/>
        <v>42774.958333333328</v>
      </c>
      <c r="K2185">
        <v>1484037977</v>
      </c>
      <c r="L2185" s="12">
        <f t="shared" si="69"/>
        <v>42745.115474537044</v>
      </c>
      <c r="M2185" t="b">
        <v>0</v>
      </c>
      <c r="N2185">
        <v>279</v>
      </c>
      <c r="O2185" s="7">
        <f>E2185/D2185</f>
        <v>4.8927777777777779</v>
      </c>
      <c r="P2185" s="8">
        <f>E2185/N2185</f>
        <v>31.566308243727597</v>
      </c>
      <c r="Q2185" t="str">
        <f>LEFT(T2185, FIND("/",T2185)-1)</f>
        <v>games</v>
      </c>
      <c r="R2185" t="str">
        <f>RIGHT(T2185,LEN(T2185)-FIND("/",T2185))</f>
        <v>tabletop games</v>
      </c>
      <c r="S2185" t="b">
        <v>1</v>
      </c>
      <c r="T2185" t="s">
        <v>8285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8218</v>
      </c>
      <c r="G2186" t="s">
        <v>8223</v>
      </c>
      <c r="H2186" t="s">
        <v>8245</v>
      </c>
      <c r="I2186">
        <v>1453737600</v>
      </c>
      <c r="J2186" s="12">
        <f t="shared" si="68"/>
        <v>42394.416666666672</v>
      </c>
      <c r="K2186">
        <v>1452530041</v>
      </c>
      <c r="L2186" s="12">
        <f t="shared" si="69"/>
        <v>42380.440289351856</v>
      </c>
      <c r="M2186" t="b">
        <v>1</v>
      </c>
      <c r="N2186">
        <v>266</v>
      </c>
      <c r="O2186" s="7">
        <f>E2186/D2186</f>
        <v>2.8473999999999999</v>
      </c>
      <c r="P2186" s="8">
        <f>E2186/N2186</f>
        <v>107.04511278195488</v>
      </c>
      <c r="Q2186" t="str">
        <f>LEFT(T2186, FIND("/",T2186)-1)</f>
        <v>games</v>
      </c>
      <c r="R2186" t="str">
        <f>RIGHT(T2186,LEN(T2186)-FIND("/",T2186))</f>
        <v>tabletop games</v>
      </c>
      <c r="S2186" t="b">
        <v>1</v>
      </c>
      <c r="T2186" t="s">
        <v>8285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8218</v>
      </c>
      <c r="G2187" t="s">
        <v>8224</v>
      </c>
      <c r="H2187" t="s">
        <v>8245</v>
      </c>
      <c r="I2187">
        <v>1364286239</v>
      </c>
      <c r="J2187" s="12">
        <f t="shared" si="68"/>
        <v>41359.099988425929</v>
      </c>
      <c r="K2187">
        <v>1360830239</v>
      </c>
      <c r="L2187" s="12">
        <f t="shared" si="69"/>
        <v>41319.099988425929</v>
      </c>
      <c r="M2187" t="b">
        <v>0</v>
      </c>
      <c r="N2187">
        <v>623</v>
      </c>
      <c r="O2187" s="7">
        <f>E2187/D2187</f>
        <v>18.569700000000001</v>
      </c>
      <c r="P2187" s="8">
        <f>E2187/N2187</f>
        <v>149.03451043338683</v>
      </c>
      <c r="Q2187" t="str">
        <f>LEFT(T2187, FIND("/",T2187)-1)</f>
        <v>games</v>
      </c>
      <c r="R2187" t="str">
        <f>RIGHT(T2187,LEN(T2187)-FIND("/",T2187))</f>
        <v>tabletop games</v>
      </c>
      <c r="S2187" t="b">
        <v>1</v>
      </c>
      <c r="T2187" t="s">
        <v>8285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8218</v>
      </c>
      <c r="G2188" t="s">
        <v>8223</v>
      </c>
      <c r="H2188" t="s">
        <v>8245</v>
      </c>
      <c r="I2188">
        <v>1473213600</v>
      </c>
      <c r="J2188" s="12">
        <f t="shared" si="68"/>
        <v>42619.833333333328</v>
      </c>
      <c r="K2188">
        <v>1470062743</v>
      </c>
      <c r="L2188" s="12">
        <f t="shared" si="69"/>
        <v>42583.365081018521</v>
      </c>
      <c r="M2188" t="b">
        <v>0</v>
      </c>
      <c r="N2188">
        <v>392</v>
      </c>
      <c r="O2188" s="7">
        <f>E2188/D2188</f>
        <v>1.0967499999999999</v>
      </c>
      <c r="P2188" s="8">
        <f>E2188/N2188</f>
        <v>55.956632653061227</v>
      </c>
      <c r="Q2188" t="str">
        <f>LEFT(T2188, FIND("/",T2188)-1)</f>
        <v>games</v>
      </c>
      <c r="R2188" t="str">
        <f>RIGHT(T2188,LEN(T2188)-FIND("/",T2188))</f>
        <v>tabletop games</v>
      </c>
      <c r="S2188" t="b">
        <v>1</v>
      </c>
      <c r="T2188" t="s">
        <v>8285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8218</v>
      </c>
      <c r="G2189" t="s">
        <v>8223</v>
      </c>
      <c r="H2189" t="s">
        <v>8245</v>
      </c>
      <c r="I2189">
        <v>1428033540</v>
      </c>
      <c r="J2189" s="12">
        <f t="shared" si="68"/>
        <v>42096.915972222225</v>
      </c>
      <c r="K2189">
        <v>1425531666</v>
      </c>
      <c r="L2189" s="12">
        <f t="shared" si="69"/>
        <v>42067.959097222221</v>
      </c>
      <c r="M2189" t="b">
        <v>1</v>
      </c>
      <c r="N2189">
        <v>3562</v>
      </c>
      <c r="O2189" s="7">
        <f>E2189/D2189</f>
        <v>10.146425000000001</v>
      </c>
      <c r="P2189" s="8">
        <f>E2189/N2189</f>
        <v>56.970381807973048</v>
      </c>
      <c r="Q2189" t="str">
        <f>LEFT(T2189, FIND("/",T2189)-1)</f>
        <v>games</v>
      </c>
      <c r="R2189" t="str">
        <f>RIGHT(T2189,LEN(T2189)-FIND("/",T2189))</f>
        <v>tabletop games</v>
      </c>
      <c r="S2189" t="b">
        <v>1</v>
      </c>
      <c r="T2189" t="s">
        <v>8285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8218</v>
      </c>
      <c r="G2190" t="s">
        <v>8225</v>
      </c>
      <c r="H2190" t="s">
        <v>8245</v>
      </c>
      <c r="I2190">
        <v>1477414800</v>
      </c>
      <c r="J2190" s="12">
        <f t="shared" si="68"/>
        <v>42668.458333333328</v>
      </c>
      <c r="K2190">
        <v>1474380241</v>
      </c>
      <c r="L2190" s="12">
        <f t="shared" si="69"/>
        <v>42633.336122685185</v>
      </c>
      <c r="M2190" t="b">
        <v>0</v>
      </c>
      <c r="N2190">
        <v>514</v>
      </c>
      <c r="O2190" s="7">
        <f>E2190/D2190</f>
        <v>4.1217692027666546</v>
      </c>
      <c r="P2190" s="8">
        <f>E2190/N2190</f>
        <v>44.056420233463037</v>
      </c>
      <c r="Q2190" t="str">
        <f>LEFT(T2190, FIND("/",T2190)-1)</f>
        <v>games</v>
      </c>
      <c r="R2190" t="str">
        <f>RIGHT(T2190,LEN(T2190)-FIND("/",T2190))</f>
        <v>tabletop games</v>
      </c>
      <c r="S2190" t="b">
        <v>1</v>
      </c>
      <c r="T2190" t="s">
        <v>8285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8218</v>
      </c>
      <c r="G2191" t="s">
        <v>8224</v>
      </c>
      <c r="H2191" t="s">
        <v>8245</v>
      </c>
      <c r="I2191">
        <v>1461276000</v>
      </c>
      <c r="J2191" s="12">
        <f t="shared" si="68"/>
        <v>42481.666666666672</v>
      </c>
      <c r="K2191">
        <v>1460055300</v>
      </c>
      <c r="L2191" s="12">
        <f t="shared" si="69"/>
        <v>42467.538194444445</v>
      </c>
      <c r="M2191" t="b">
        <v>0</v>
      </c>
      <c r="N2191">
        <v>88</v>
      </c>
      <c r="O2191" s="7">
        <f>E2191/D2191</f>
        <v>5.0324999999999998</v>
      </c>
      <c r="P2191" s="8">
        <f>E2191/N2191</f>
        <v>68.625</v>
      </c>
      <c r="Q2191" t="str">
        <f>LEFT(T2191, FIND("/",T2191)-1)</f>
        <v>games</v>
      </c>
      <c r="R2191" t="str">
        <f>RIGHT(T2191,LEN(T2191)-FIND("/",T2191))</f>
        <v>tabletop games</v>
      </c>
      <c r="S2191" t="b">
        <v>1</v>
      </c>
      <c r="T2191" t="s">
        <v>8285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8218</v>
      </c>
      <c r="G2192" t="s">
        <v>8223</v>
      </c>
      <c r="H2192" t="s">
        <v>8245</v>
      </c>
      <c r="I2192">
        <v>1458716340</v>
      </c>
      <c r="J2192" s="12">
        <f t="shared" si="68"/>
        <v>42452.040972222225</v>
      </c>
      <c r="K2192">
        <v>1455721204</v>
      </c>
      <c r="L2192" s="12">
        <f t="shared" si="69"/>
        <v>42417.375046296293</v>
      </c>
      <c r="M2192" t="b">
        <v>0</v>
      </c>
      <c r="N2192">
        <v>537</v>
      </c>
      <c r="O2192" s="7">
        <f>E2192/D2192</f>
        <v>1.8461052631578947</v>
      </c>
      <c r="P2192" s="8">
        <f>E2192/N2192</f>
        <v>65.318435754189949</v>
      </c>
      <c r="Q2192" t="str">
        <f>LEFT(T2192, FIND("/",T2192)-1)</f>
        <v>games</v>
      </c>
      <c r="R2192" t="str">
        <f>RIGHT(T2192,LEN(T2192)-FIND("/",T2192))</f>
        <v>tabletop games</v>
      </c>
      <c r="S2192" t="b">
        <v>1</v>
      </c>
      <c r="T2192" t="s">
        <v>8285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8218</v>
      </c>
      <c r="G2193" t="s">
        <v>8224</v>
      </c>
      <c r="H2193" t="s">
        <v>8245</v>
      </c>
      <c r="I2193">
        <v>1487102427</v>
      </c>
      <c r="J2193" s="12">
        <f t="shared" si="68"/>
        <v>42780.583645833336</v>
      </c>
      <c r="K2193">
        <v>1486065627</v>
      </c>
      <c r="L2193" s="12">
        <f t="shared" si="69"/>
        <v>42768.583645833336</v>
      </c>
      <c r="M2193" t="b">
        <v>0</v>
      </c>
      <c r="N2193">
        <v>25</v>
      </c>
      <c r="O2193" s="7">
        <f>E2193/D2193</f>
        <v>1.1973333333333334</v>
      </c>
      <c r="P2193" s="8">
        <f>E2193/N2193</f>
        <v>35.92</v>
      </c>
      <c r="Q2193" t="str">
        <f>LEFT(T2193, FIND("/",T2193)-1)</f>
        <v>games</v>
      </c>
      <c r="R2193" t="str">
        <f>RIGHT(T2193,LEN(T2193)-FIND("/",T2193))</f>
        <v>tabletop games</v>
      </c>
      <c r="S2193" t="b">
        <v>1</v>
      </c>
      <c r="T2193" t="s">
        <v>8285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8218</v>
      </c>
      <c r="G2194" t="s">
        <v>8224</v>
      </c>
      <c r="H2194" t="s">
        <v>8245</v>
      </c>
      <c r="I2194">
        <v>1481842800</v>
      </c>
      <c r="J2194" s="12">
        <f t="shared" si="68"/>
        <v>42719.708333333328</v>
      </c>
      <c r="K2194">
        <v>1479414344</v>
      </c>
      <c r="L2194" s="12">
        <f t="shared" si="69"/>
        <v>42691.6012037037</v>
      </c>
      <c r="M2194" t="b">
        <v>0</v>
      </c>
      <c r="N2194">
        <v>3238</v>
      </c>
      <c r="O2194" s="7">
        <f>E2194/D2194</f>
        <v>10.812401666666668</v>
      </c>
      <c r="P2194" s="8">
        <f>E2194/N2194</f>
        <v>40.070667078443485</v>
      </c>
      <c r="Q2194" t="str">
        <f>LEFT(T2194, FIND("/",T2194)-1)</f>
        <v>games</v>
      </c>
      <c r="R2194" t="str">
        <f>RIGHT(T2194,LEN(T2194)-FIND("/",T2194))</f>
        <v>tabletop games</v>
      </c>
      <c r="S2194" t="b">
        <v>1</v>
      </c>
      <c r="T2194" t="s">
        <v>8285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8218</v>
      </c>
      <c r="G2195" t="s">
        <v>8223</v>
      </c>
      <c r="H2195" t="s">
        <v>8245</v>
      </c>
      <c r="I2195">
        <v>1479704340</v>
      </c>
      <c r="J2195" s="12">
        <f t="shared" si="68"/>
        <v>42694.957638888889</v>
      </c>
      <c r="K2195">
        <v>1477043072</v>
      </c>
      <c r="L2195" s="12">
        <f t="shared" si="69"/>
        <v>42664.155925925923</v>
      </c>
      <c r="M2195" t="b">
        <v>0</v>
      </c>
      <c r="N2195">
        <v>897</v>
      </c>
      <c r="O2195" s="7">
        <f>E2195/D2195</f>
        <v>4.5237333333333334</v>
      </c>
      <c r="P2195" s="8">
        <f>E2195/N2195</f>
        <v>75.647714604236342</v>
      </c>
      <c r="Q2195" t="str">
        <f>LEFT(T2195, FIND("/",T2195)-1)</f>
        <v>games</v>
      </c>
      <c r="R2195" t="str">
        <f>RIGHT(T2195,LEN(T2195)-FIND("/",T2195))</f>
        <v>tabletop games</v>
      </c>
      <c r="S2195" t="b">
        <v>1</v>
      </c>
      <c r="T2195" t="s">
        <v>8285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8218</v>
      </c>
      <c r="G2196" t="s">
        <v>8223</v>
      </c>
      <c r="H2196" t="s">
        <v>8245</v>
      </c>
      <c r="I2196">
        <v>1459012290</v>
      </c>
      <c r="J2196" s="12">
        <f t="shared" si="68"/>
        <v>42455.466319444444</v>
      </c>
      <c r="K2196">
        <v>1456423890</v>
      </c>
      <c r="L2196" s="12">
        <f t="shared" si="69"/>
        <v>42425.507986111115</v>
      </c>
      <c r="M2196" t="b">
        <v>0</v>
      </c>
      <c r="N2196">
        <v>878</v>
      </c>
      <c r="O2196" s="7">
        <f>E2196/D2196</f>
        <v>5.3737000000000004</v>
      </c>
      <c r="P2196" s="8">
        <f>E2196/N2196</f>
        <v>61.203872437357631</v>
      </c>
      <c r="Q2196" t="str">
        <f>LEFT(T2196, FIND("/",T2196)-1)</f>
        <v>games</v>
      </c>
      <c r="R2196" t="str">
        <f>RIGHT(T2196,LEN(T2196)-FIND("/",T2196))</f>
        <v>tabletop games</v>
      </c>
      <c r="S2196" t="b">
        <v>1</v>
      </c>
      <c r="T2196" t="s">
        <v>8285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8218</v>
      </c>
      <c r="G2197" t="s">
        <v>8223</v>
      </c>
      <c r="H2197" t="s">
        <v>8245</v>
      </c>
      <c r="I2197">
        <v>1439317900</v>
      </c>
      <c r="J2197" s="12">
        <f t="shared" si="68"/>
        <v>42227.521990740745</v>
      </c>
      <c r="K2197">
        <v>1436725900</v>
      </c>
      <c r="L2197" s="12">
        <f t="shared" si="69"/>
        <v>42197.521990740745</v>
      </c>
      <c r="M2197" t="b">
        <v>0</v>
      </c>
      <c r="N2197">
        <v>115</v>
      </c>
      <c r="O2197" s="7">
        <f>E2197/D2197</f>
        <v>1.2032608695652174</v>
      </c>
      <c r="P2197" s="8">
        <f>E2197/N2197</f>
        <v>48.130434782608695</v>
      </c>
      <c r="Q2197" t="str">
        <f>LEFT(T2197, FIND("/",T2197)-1)</f>
        <v>games</v>
      </c>
      <c r="R2197" t="str">
        <f>RIGHT(T2197,LEN(T2197)-FIND("/",T2197))</f>
        <v>tabletop games</v>
      </c>
      <c r="S2197" t="b">
        <v>1</v>
      </c>
      <c r="T2197" t="s">
        <v>8285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8218</v>
      </c>
      <c r="G2198" t="s">
        <v>8223</v>
      </c>
      <c r="H2198" t="s">
        <v>8245</v>
      </c>
      <c r="I2198">
        <v>1480662000</v>
      </c>
      <c r="J2198" s="12">
        <f t="shared" si="68"/>
        <v>42706.041666666672</v>
      </c>
      <c r="K2198">
        <v>1478000502</v>
      </c>
      <c r="L2198" s="12">
        <f t="shared" si="69"/>
        <v>42675.237291666665</v>
      </c>
      <c r="M2198" t="b">
        <v>0</v>
      </c>
      <c r="N2198">
        <v>234</v>
      </c>
      <c r="O2198" s="7">
        <f>E2198/D2198</f>
        <v>1.1383571428571428</v>
      </c>
      <c r="P2198" s="8">
        <f>E2198/N2198</f>
        <v>68.106837606837601</v>
      </c>
      <c r="Q2198" t="str">
        <f>LEFT(T2198, FIND("/",T2198)-1)</f>
        <v>games</v>
      </c>
      <c r="R2198" t="str">
        <f>RIGHT(T2198,LEN(T2198)-FIND("/",T2198))</f>
        <v>tabletop games</v>
      </c>
      <c r="S2198" t="b">
        <v>1</v>
      </c>
      <c r="T2198" t="s">
        <v>8285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8218</v>
      </c>
      <c r="G2199" t="s">
        <v>8223</v>
      </c>
      <c r="H2199" t="s">
        <v>8245</v>
      </c>
      <c r="I2199">
        <v>1425132059</v>
      </c>
      <c r="J2199" s="12">
        <f t="shared" si="68"/>
        <v>42063.334016203706</v>
      </c>
      <c r="K2199">
        <v>1422540059</v>
      </c>
      <c r="L2199" s="12">
        <f t="shared" si="69"/>
        <v>42033.334016203706</v>
      </c>
      <c r="M2199" t="b">
        <v>0</v>
      </c>
      <c r="N2199">
        <v>4330</v>
      </c>
      <c r="O2199" s="7">
        <f>E2199/D2199</f>
        <v>9.5103109999999997</v>
      </c>
      <c r="P2199" s="8">
        <f>E2199/N2199</f>
        <v>65.891300230946882</v>
      </c>
      <c r="Q2199" t="str">
        <f>LEFT(T2199, FIND("/",T2199)-1)</f>
        <v>games</v>
      </c>
      <c r="R2199" t="str">
        <f>RIGHT(T2199,LEN(T2199)-FIND("/",T2199))</f>
        <v>tabletop games</v>
      </c>
      <c r="S2199" t="b">
        <v>1</v>
      </c>
      <c r="T2199" t="s">
        <v>8285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8218</v>
      </c>
      <c r="G2200" t="s">
        <v>8223</v>
      </c>
      <c r="H2200" t="s">
        <v>8245</v>
      </c>
      <c r="I2200">
        <v>1447507200</v>
      </c>
      <c r="J2200" s="12">
        <f t="shared" si="68"/>
        <v>42322.305555555555</v>
      </c>
      <c r="K2200">
        <v>1444911600</v>
      </c>
      <c r="L2200" s="12">
        <f t="shared" si="69"/>
        <v>42292.263888888891</v>
      </c>
      <c r="M2200" t="b">
        <v>0</v>
      </c>
      <c r="N2200">
        <v>651</v>
      </c>
      <c r="O2200" s="7">
        <f>E2200/D2200</f>
        <v>1.3289249999999999</v>
      </c>
      <c r="P2200" s="8">
        <f>E2200/N2200</f>
        <v>81.654377880184327</v>
      </c>
      <c r="Q2200" t="str">
        <f>LEFT(T2200, FIND("/",T2200)-1)</f>
        <v>games</v>
      </c>
      <c r="R2200" t="str">
        <f>RIGHT(T2200,LEN(T2200)-FIND("/",T2200))</f>
        <v>tabletop games</v>
      </c>
      <c r="S2200" t="b">
        <v>1</v>
      </c>
      <c r="T2200" t="s">
        <v>8285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8218</v>
      </c>
      <c r="G2201" t="s">
        <v>8240</v>
      </c>
      <c r="H2201" t="s">
        <v>8245</v>
      </c>
      <c r="I2201">
        <v>1444903198</v>
      </c>
      <c r="J2201" s="12">
        <f t="shared" si="68"/>
        <v>42292.166643518518</v>
      </c>
      <c r="K2201">
        <v>1442311198</v>
      </c>
      <c r="L2201" s="12">
        <f t="shared" si="69"/>
        <v>42262.166643518518</v>
      </c>
      <c r="M2201" t="b">
        <v>1</v>
      </c>
      <c r="N2201">
        <v>251</v>
      </c>
      <c r="O2201" s="7">
        <f>E2201/D2201</f>
        <v>1.4697777777777778</v>
      </c>
      <c r="P2201" s="8">
        <f>E2201/N2201</f>
        <v>52.701195219123505</v>
      </c>
      <c r="Q2201" t="str">
        <f>LEFT(T2201, FIND("/",T2201)-1)</f>
        <v>games</v>
      </c>
      <c r="R2201" t="str">
        <f>RIGHT(T2201,LEN(T2201)-FIND("/",T2201))</f>
        <v>tabletop games</v>
      </c>
      <c r="S2201" t="b">
        <v>1</v>
      </c>
      <c r="T2201" t="s">
        <v>8285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8218</v>
      </c>
      <c r="G2202" t="s">
        <v>8224</v>
      </c>
      <c r="H2202" t="s">
        <v>8245</v>
      </c>
      <c r="I2202">
        <v>1436151600</v>
      </c>
      <c r="J2202" s="12">
        <f t="shared" si="68"/>
        <v>42190.875</v>
      </c>
      <c r="K2202">
        <v>1433775668</v>
      </c>
      <c r="L2202" s="12">
        <f t="shared" si="69"/>
        <v>42163.375787037032</v>
      </c>
      <c r="M2202" t="b">
        <v>0</v>
      </c>
      <c r="N2202">
        <v>263</v>
      </c>
      <c r="O2202" s="7">
        <f>E2202/D2202</f>
        <v>5.4215</v>
      </c>
      <c r="P2202" s="8">
        <f>E2202/N2202</f>
        <v>41.228136882129277</v>
      </c>
      <c r="Q2202" t="str">
        <f>LEFT(T2202, FIND("/",T2202)-1)</f>
        <v>games</v>
      </c>
      <c r="R2202" t="str">
        <f>RIGHT(T2202,LEN(T2202)-FIND("/",T2202))</f>
        <v>tabletop games</v>
      </c>
      <c r="S2202" t="b">
        <v>1</v>
      </c>
      <c r="T2202" t="s">
        <v>8285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8218</v>
      </c>
      <c r="G2203" t="s">
        <v>8224</v>
      </c>
      <c r="H2203" t="s">
        <v>8245</v>
      </c>
      <c r="I2203">
        <v>1358367565</v>
      </c>
      <c r="J2203" s="12">
        <f t="shared" si="68"/>
        <v>41290.596817129634</v>
      </c>
      <c r="K2203">
        <v>1357157965</v>
      </c>
      <c r="L2203" s="12">
        <f t="shared" si="69"/>
        <v>41276.596817129634</v>
      </c>
      <c r="M2203" t="b">
        <v>0</v>
      </c>
      <c r="N2203">
        <v>28</v>
      </c>
      <c r="O2203" s="7">
        <f>E2203/D2203</f>
        <v>3.8271818181818182</v>
      </c>
      <c r="P2203" s="8">
        <f>E2203/N2203</f>
        <v>15.035357142857142</v>
      </c>
      <c r="Q2203" t="str">
        <f>LEFT(T2203, FIND("/",T2203)-1)</f>
        <v>music</v>
      </c>
      <c r="R2203" t="str">
        <f>RIGHT(T2203,LEN(T2203)-FIND("/",T2203))</f>
        <v>electronic music</v>
      </c>
      <c r="S2203" t="b">
        <v>1</v>
      </c>
      <c r="T2203" t="s">
        <v>8268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8218</v>
      </c>
      <c r="G2204" t="s">
        <v>8223</v>
      </c>
      <c r="H2204" t="s">
        <v>8245</v>
      </c>
      <c r="I2204">
        <v>1351801368</v>
      </c>
      <c r="J2204" s="12">
        <f t="shared" si="68"/>
        <v>41214.599166666667</v>
      </c>
      <c r="K2204">
        <v>1349209368</v>
      </c>
      <c r="L2204" s="12">
        <f t="shared" si="69"/>
        <v>41184.599166666667</v>
      </c>
      <c r="M2204" t="b">
        <v>0</v>
      </c>
      <c r="N2204">
        <v>721</v>
      </c>
      <c r="O2204" s="7">
        <f>E2204/D2204</f>
        <v>7.0418124999999998</v>
      </c>
      <c r="P2204" s="8">
        <f>E2204/N2204</f>
        <v>39.066920943134534</v>
      </c>
      <c r="Q2204" t="str">
        <f>LEFT(T2204, FIND("/",T2204)-1)</f>
        <v>music</v>
      </c>
      <c r="R2204" t="str">
        <f>RIGHT(T2204,LEN(T2204)-FIND("/",T2204))</f>
        <v>electronic music</v>
      </c>
      <c r="S2204" t="b">
        <v>1</v>
      </c>
      <c r="T2204" t="s">
        <v>8268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8218</v>
      </c>
      <c r="G2205" t="s">
        <v>8228</v>
      </c>
      <c r="H2205" t="s">
        <v>8245</v>
      </c>
      <c r="I2205">
        <v>1443127082</v>
      </c>
      <c r="J2205" s="12">
        <f t="shared" si="68"/>
        <v>42271.60974537037</v>
      </c>
      <c r="K2205">
        <v>1440535082</v>
      </c>
      <c r="L2205" s="12">
        <f t="shared" si="69"/>
        <v>42241.60974537037</v>
      </c>
      <c r="M2205" t="b">
        <v>0</v>
      </c>
      <c r="N2205">
        <v>50</v>
      </c>
      <c r="O2205" s="7">
        <f>E2205/D2205</f>
        <v>1.0954999999999999</v>
      </c>
      <c r="P2205" s="8">
        <f>E2205/N2205</f>
        <v>43.82</v>
      </c>
      <c r="Q2205" t="str">
        <f>LEFT(T2205, FIND("/",T2205)-1)</f>
        <v>music</v>
      </c>
      <c r="R2205" t="str">
        <f>RIGHT(T2205,LEN(T2205)-FIND("/",T2205))</f>
        <v>electronic music</v>
      </c>
      <c r="S2205" t="b">
        <v>1</v>
      </c>
      <c r="T2205" t="s">
        <v>8268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8218</v>
      </c>
      <c r="G2206" t="s">
        <v>8223</v>
      </c>
      <c r="H2206" t="s">
        <v>8245</v>
      </c>
      <c r="I2206">
        <v>1362814119</v>
      </c>
      <c r="J2206" s="12">
        <f t="shared" si="68"/>
        <v>41342.061562499999</v>
      </c>
      <c r="K2206">
        <v>1360222119</v>
      </c>
      <c r="L2206" s="12">
        <f t="shared" si="69"/>
        <v>41312.061562499999</v>
      </c>
      <c r="M2206" t="b">
        <v>0</v>
      </c>
      <c r="N2206">
        <v>73</v>
      </c>
      <c r="O2206" s="7">
        <f>E2206/D2206</f>
        <v>1.3286666666666667</v>
      </c>
      <c r="P2206" s="8">
        <f>E2206/N2206</f>
        <v>27.301369863013697</v>
      </c>
      <c r="Q2206" t="str">
        <f>LEFT(T2206, FIND("/",T2206)-1)</f>
        <v>music</v>
      </c>
      <c r="R2206" t="str">
        <f>RIGHT(T2206,LEN(T2206)-FIND("/",T2206))</f>
        <v>electronic music</v>
      </c>
      <c r="S2206" t="b">
        <v>1</v>
      </c>
      <c r="T2206" t="s">
        <v>8268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8218</v>
      </c>
      <c r="G2207" t="s">
        <v>8223</v>
      </c>
      <c r="H2207" t="s">
        <v>8245</v>
      </c>
      <c r="I2207">
        <v>1338579789</v>
      </c>
      <c r="J2207" s="12">
        <f t="shared" si="68"/>
        <v>41061.57163194444</v>
      </c>
      <c r="K2207">
        <v>1335987789</v>
      </c>
      <c r="L2207" s="12">
        <f t="shared" si="69"/>
        <v>41031.57163194444</v>
      </c>
      <c r="M2207" t="b">
        <v>0</v>
      </c>
      <c r="N2207">
        <v>27</v>
      </c>
      <c r="O2207" s="7">
        <f>E2207/D2207</f>
        <v>1.52</v>
      </c>
      <c r="P2207" s="8">
        <f>E2207/N2207</f>
        <v>42.222222222222221</v>
      </c>
      <c r="Q2207" t="str">
        <f>LEFT(T2207, FIND("/",T2207)-1)</f>
        <v>music</v>
      </c>
      <c r="R2207" t="str">
        <f>RIGHT(T2207,LEN(T2207)-FIND("/",T2207))</f>
        <v>electronic music</v>
      </c>
      <c r="S2207" t="b">
        <v>1</v>
      </c>
      <c r="T2207" t="s">
        <v>8268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8218</v>
      </c>
      <c r="G2208" t="s">
        <v>8223</v>
      </c>
      <c r="H2208" t="s">
        <v>8245</v>
      </c>
      <c r="I2208">
        <v>1334556624</v>
      </c>
      <c r="J2208" s="12">
        <f t="shared" si="68"/>
        <v>41015.007222222222</v>
      </c>
      <c r="K2208">
        <v>1333001424</v>
      </c>
      <c r="L2208" s="12">
        <f t="shared" si="69"/>
        <v>40997.007222222222</v>
      </c>
      <c r="M2208" t="b">
        <v>0</v>
      </c>
      <c r="N2208">
        <v>34</v>
      </c>
      <c r="O2208" s="7">
        <f>E2208/D2208</f>
        <v>1.0272727272727273</v>
      </c>
      <c r="P2208" s="8">
        <f>E2208/N2208</f>
        <v>33.235294117647058</v>
      </c>
      <c r="Q2208" t="str">
        <f>LEFT(T2208, FIND("/",T2208)-1)</f>
        <v>music</v>
      </c>
      <c r="R2208" t="str">
        <f>RIGHT(T2208,LEN(T2208)-FIND("/",T2208))</f>
        <v>electronic music</v>
      </c>
      <c r="S2208" t="b">
        <v>1</v>
      </c>
      <c r="T2208" t="s">
        <v>8268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8218</v>
      </c>
      <c r="G2209" t="s">
        <v>8223</v>
      </c>
      <c r="H2209" t="s">
        <v>8245</v>
      </c>
      <c r="I2209">
        <v>1384580373</v>
      </c>
      <c r="J2209" s="12">
        <f t="shared" si="68"/>
        <v>41593.985798611109</v>
      </c>
      <c r="K2209">
        <v>1381984773</v>
      </c>
      <c r="L2209" s="12">
        <f t="shared" si="69"/>
        <v>41563.944131944445</v>
      </c>
      <c r="M2209" t="b">
        <v>0</v>
      </c>
      <c r="N2209">
        <v>7</v>
      </c>
      <c r="O2209" s="7">
        <f>E2209/D2209</f>
        <v>1</v>
      </c>
      <c r="P2209" s="8">
        <f>E2209/N2209</f>
        <v>285.71428571428572</v>
      </c>
      <c r="Q2209" t="str">
        <f>LEFT(T2209, FIND("/",T2209)-1)</f>
        <v>music</v>
      </c>
      <c r="R2209" t="str">
        <f>RIGHT(T2209,LEN(T2209)-FIND("/",T2209))</f>
        <v>electronic music</v>
      </c>
      <c r="S2209" t="b">
        <v>1</v>
      </c>
      <c r="T2209" t="s">
        <v>8268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8218</v>
      </c>
      <c r="G2210" t="s">
        <v>8223</v>
      </c>
      <c r="H2210" t="s">
        <v>8245</v>
      </c>
      <c r="I2210">
        <v>1333771200</v>
      </c>
      <c r="J2210" s="12">
        <f t="shared" si="68"/>
        <v>41005.916666666664</v>
      </c>
      <c r="K2210">
        <v>1328649026</v>
      </c>
      <c r="L2210" s="12">
        <f t="shared" si="69"/>
        <v>40946.632245370369</v>
      </c>
      <c r="M2210" t="b">
        <v>0</v>
      </c>
      <c r="N2210">
        <v>24</v>
      </c>
      <c r="O2210" s="7">
        <f>E2210/D2210</f>
        <v>1.016</v>
      </c>
      <c r="P2210" s="8">
        <f>E2210/N2210</f>
        <v>42.333333333333336</v>
      </c>
      <c r="Q2210" t="str">
        <f>LEFT(T2210, FIND("/",T2210)-1)</f>
        <v>music</v>
      </c>
      <c r="R2210" t="str">
        <f>RIGHT(T2210,LEN(T2210)-FIND("/",T2210))</f>
        <v>electronic music</v>
      </c>
      <c r="S2210" t="b">
        <v>1</v>
      </c>
      <c r="T2210" t="s">
        <v>8268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8218</v>
      </c>
      <c r="G2211" t="s">
        <v>8224</v>
      </c>
      <c r="H2211" t="s">
        <v>8245</v>
      </c>
      <c r="I2211">
        <v>1397516400</v>
      </c>
      <c r="J2211" s="12">
        <f t="shared" si="68"/>
        <v>41743.708333333336</v>
      </c>
      <c r="K2211">
        <v>1396524644</v>
      </c>
      <c r="L2211" s="12">
        <f t="shared" si="69"/>
        <v>41732.229675925926</v>
      </c>
      <c r="M2211" t="b">
        <v>0</v>
      </c>
      <c r="N2211">
        <v>15</v>
      </c>
      <c r="O2211" s="7">
        <f>E2211/D2211</f>
        <v>1.508</v>
      </c>
      <c r="P2211" s="8">
        <f>E2211/N2211</f>
        <v>50.266666666666666</v>
      </c>
      <c r="Q2211" t="str">
        <f>LEFT(T2211, FIND("/",T2211)-1)</f>
        <v>music</v>
      </c>
      <c r="R2211" t="str">
        <f>RIGHT(T2211,LEN(T2211)-FIND("/",T2211))</f>
        <v>electronic music</v>
      </c>
      <c r="S2211" t="b">
        <v>1</v>
      </c>
      <c r="T2211" t="s">
        <v>8268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8218</v>
      </c>
      <c r="G2212" t="s">
        <v>8223</v>
      </c>
      <c r="H2212" t="s">
        <v>8245</v>
      </c>
      <c r="I2212">
        <v>1334424960</v>
      </c>
      <c r="J2212" s="12">
        <f t="shared" si="68"/>
        <v>41013.48333333333</v>
      </c>
      <c r="K2212">
        <v>1329442510</v>
      </c>
      <c r="L2212" s="12">
        <f t="shared" si="69"/>
        <v>40955.816087962965</v>
      </c>
      <c r="M2212" t="b">
        <v>0</v>
      </c>
      <c r="N2212">
        <v>72</v>
      </c>
      <c r="O2212" s="7">
        <f>E2212/D2212</f>
        <v>1.11425</v>
      </c>
      <c r="P2212" s="8">
        <f>E2212/N2212</f>
        <v>61.902777777777779</v>
      </c>
      <c r="Q2212" t="str">
        <f>LEFT(T2212, FIND("/",T2212)-1)</f>
        <v>music</v>
      </c>
      <c r="R2212" t="str">
        <f>RIGHT(T2212,LEN(T2212)-FIND("/",T2212))</f>
        <v>electronic music</v>
      </c>
      <c r="S2212" t="b">
        <v>1</v>
      </c>
      <c r="T2212" t="s">
        <v>8268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8218</v>
      </c>
      <c r="G2213" t="s">
        <v>8223</v>
      </c>
      <c r="H2213" t="s">
        <v>8245</v>
      </c>
      <c r="I2213">
        <v>1397113140</v>
      </c>
      <c r="J2213" s="12">
        <f t="shared" si="68"/>
        <v>41739.040972222225</v>
      </c>
      <c r="K2213">
        <v>1395168625</v>
      </c>
      <c r="L2213" s="12">
        <f t="shared" si="69"/>
        <v>41716.535011574073</v>
      </c>
      <c r="M2213" t="b">
        <v>0</v>
      </c>
      <c r="N2213">
        <v>120</v>
      </c>
      <c r="O2213" s="7">
        <f>E2213/D2213</f>
        <v>1.956</v>
      </c>
      <c r="P2213" s="8">
        <f>E2213/N2213</f>
        <v>40.75</v>
      </c>
      <c r="Q2213" t="str">
        <f>LEFT(T2213, FIND("/",T2213)-1)</f>
        <v>music</v>
      </c>
      <c r="R2213" t="str">
        <f>RIGHT(T2213,LEN(T2213)-FIND("/",T2213))</f>
        <v>electronic music</v>
      </c>
      <c r="S2213" t="b">
        <v>1</v>
      </c>
      <c r="T2213" t="s">
        <v>8268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8218</v>
      </c>
      <c r="G2214" t="s">
        <v>8223</v>
      </c>
      <c r="H2214" t="s">
        <v>8245</v>
      </c>
      <c r="I2214">
        <v>1383526800</v>
      </c>
      <c r="J2214" s="12">
        <f t="shared" si="68"/>
        <v>41581.791666666664</v>
      </c>
      <c r="K2214">
        <v>1380650177</v>
      </c>
      <c r="L2214" s="12">
        <f t="shared" si="69"/>
        <v>41548.497418981482</v>
      </c>
      <c r="M2214" t="b">
        <v>0</v>
      </c>
      <c r="N2214">
        <v>123</v>
      </c>
      <c r="O2214" s="7">
        <f>E2214/D2214</f>
        <v>1.1438333333333333</v>
      </c>
      <c r="P2214" s="8">
        <f>E2214/N2214</f>
        <v>55.796747967479675</v>
      </c>
      <c r="Q2214" t="str">
        <f>LEFT(T2214, FIND("/",T2214)-1)</f>
        <v>music</v>
      </c>
      <c r="R2214" t="str">
        <f>RIGHT(T2214,LEN(T2214)-FIND("/",T2214))</f>
        <v>electronic music</v>
      </c>
      <c r="S2214" t="b">
        <v>1</v>
      </c>
      <c r="T2214" t="s">
        <v>8268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8218</v>
      </c>
      <c r="G2215" t="s">
        <v>8223</v>
      </c>
      <c r="H2215" t="s">
        <v>8245</v>
      </c>
      <c r="I2215">
        <v>1431719379</v>
      </c>
      <c r="J2215" s="12">
        <f t="shared" si="68"/>
        <v>42139.576145833329</v>
      </c>
      <c r="K2215">
        <v>1429127379</v>
      </c>
      <c r="L2215" s="12">
        <f t="shared" si="69"/>
        <v>42109.576145833329</v>
      </c>
      <c r="M2215" t="b">
        <v>0</v>
      </c>
      <c r="N2215">
        <v>1</v>
      </c>
      <c r="O2215" s="7">
        <f>E2215/D2215</f>
        <v>2</v>
      </c>
      <c r="P2215" s="8">
        <f>E2215/N2215</f>
        <v>10</v>
      </c>
      <c r="Q2215" t="str">
        <f>LEFT(T2215, FIND("/",T2215)-1)</f>
        <v>music</v>
      </c>
      <c r="R2215" t="str">
        <f>RIGHT(T2215,LEN(T2215)-FIND("/",T2215))</f>
        <v>electronic music</v>
      </c>
      <c r="S2215" t="b">
        <v>1</v>
      </c>
      <c r="T2215" t="s">
        <v>8268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8218</v>
      </c>
      <c r="G2216" t="s">
        <v>8223</v>
      </c>
      <c r="H2216" t="s">
        <v>8245</v>
      </c>
      <c r="I2216">
        <v>1391713248</v>
      </c>
      <c r="J2216" s="12">
        <f t="shared" si="68"/>
        <v>41676.542222222226</v>
      </c>
      <c r="K2216">
        <v>1389121248</v>
      </c>
      <c r="L2216" s="12">
        <f t="shared" si="69"/>
        <v>41646.542222222226</v>
      </c>
      <c r="M2216" t="b">
        <v>0</v>
      </c>
      <c r="N2216">
        <v>24</v>
      </c>
      <c r="O2216" s="7">
        <f>E2216/D2216</f>
        <v>2.9250166666666666</v>
      </c>
      <c r="P2216" s="8">
        <f>E2216/N2216</f>
        <v>73.125416666666666</v>
      </c>
      <c r="Q2216" t="str">
        <f>LEFT(T2216, FIND("/",T2216)-1)</f>
        <v>music</v>
      </c>
      <c r="R2216" t="str">
        <f>RIGHT(T2216,LEN(T2216)-FIND("/",T2216))</f>
        <v>electronic music</v>
      </c>
      <c r="S2216" t="b">
        <v>1</v>
      </c>
      <c r="T2216" t="s">
        <v>8268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8218</v>
      </c>
      <c r="G2217" t="s">
        <v>8223</v>
      </c>
      <c r="H2217" t="s">
        <v>8245</v>
      </c>
      <c r="I2217">
        <v>1331621940</v>
      </c>
      <c r="J2217" s="12">
        <f t="shared" si="68"/>
        <v>40981.040972222225</v>
      </c>
      <c r="K2217">
        <v>1329671572</v>
      </c>
      <c r="L2217" s="12">
        <f t="shared" si="69"/>
        <v>40958.467268518521</v>
      </c>
      <c r="M2217" t="b">
        <v>0</v>
      </c>
      <c r="N2217">
        <v>33</v>
      </c>
      <c r="O2217" s="7">
        <f>E2217/D2217</f>
        <v>1.5636363636363637</v>
      </c>
      <c r="P2217" s="8">
        <f>E2217/N2217</f>
        <v>26.060606060606062</v>
      </c>
      <c r="Q2217" t="str">
        <f>LEFT(T2217, FIND("/",T2217)-1)</f>
        <v>music</v>
      </c>
      <c r="R2217" t="str">
        <f>RIGHT(T2217,LEN(T2217)-FIND("/",T2217))</f>
        <v>electronic music</v>
      </c>
      <c r="S2217" t="b">
        <v>1</v>
      </c>
      <c r="T2217" t="s">
        <v>8268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8218</v>
      </c>
      <c r="G2218" t="s">
        <v>8223</v>
      </c>
      <c r="H2218" t="s">
        <v>8245</v>
      </c>
      <c r="I2218">
        <v>1437674545</v>
      </c>
      <c r="J2218" s="12">
        <f t="shared" si="68"/>
        <v>42208.501678240747</v>
      </c>
      <c r="K2218">
        <v>1436464945</v>
      </c>
      <c r="L2218" s="12">
        <f t="shared" si="69"/>
        <v>42194.501678240747</v>
      </c>
      <c r="M2218" t="b">
        <v>0</v>
      </c>
      <c r="N2218">
        <v>14</v>
      </c>
      <c r="O2218" s="7">
        <f>E2218/D2218</f>
        <v>1.0566666666666666</v>
      </c>
      <c r="P2218" s="8">
        <f>E2218/N2218</f>
        <v>22.642857142857142</v>
      </c>
      <c r="Q2218" t="str">
        <f>LEFT(T2218, FIND("/",T2218)-1)</f>
        <v>music</v>
      </c>
      <c r="R2218" t="str">
        <f>RIGHT(T2218,LEN(T2218)-FIND("/",T2218))</f>
        <v>electronic music</v>
      </c>
      <c r="S2218" t="b">
        <v>1</v>
      </c>
      <c r="T2218" t="s">
        <v>8268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8218</v>
      </c>
      <c r="G2219" t="s">
        <v>8223</v>
      </c>
      <c r="H2219" t="s">
        <v>8245</v>
      </c>
      <c r="I2219">
        <v>1446451200</v>
      </c>
      <c r="J2219" s="12">
        <f t="shared" si="68"/>
        <v>42310.083333333328</v>
      </c>
      <c r="K2219">
        <v>1445539113</v>
      </c>
      <c r="L2219" s="12">
        <f t="shared" si="69"/>
        <v>42299.526770833334</v>
      </c>
      <c r="M2219" t="b">
        <v>0</v>
      </c>
      <c r="N2219">
        <v>9</v>
      </c>
      <c r="O2219" s="7">
        <f>E2219/D2219</f>
        <v>1.0119047619047619</v>
      </c>
      <c r="P2219" s="8">
        <f>E2219/N2219</f>
        <v>47.222222222222221</v>
      </c>
      <c r="Q2219" t="str">
        <f>LEFT(T2219, FIND("/",T2219)-1)</f>
        <v>music</v>
      </c>
      <c r="R2219" t="str">
        <f>RIGHT(T2219,LEN(T2219)-FIND("/",T2219))</f>
        <v>electronic music</v>
      </c>
      <c r="S2219" t="b">
        <v>1</v>
      </c>
      <c r="T2219" t="s">
        <v>8268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8218</v>
      </c>
      <c r="G2220" t="s">
        <v>8223</v>
      </c>
      <c r="H2220" t="s">
        <v>8245</v>
      </c>
      <c r="I2220">
        <v>1346198400</v>
      </c>
      <c r="J2220" s="12">
        <f t="shared" si="68"/>
        <v>41149.75</v>
      </c>
      <c r="K2220">
        <v>1344281383</v>
      </c>
      <c r="L2220" s="12">
        <f t="shared" si="69"/>
        <v>41127.562303240738</v>
      </c>
      <c r="M2220" t="b">
        <v>0</v>
      </c>
      <c r="N2220">
        <v>76</v>
      </c>
      <c r="O2220" s="7">
        <f>E2220/D2220</f>
        <v>1.2283299999999999</v>
      </c>
      <c r="P2220" s="8">
        <f>E2220/N2220</f>
        <v>32.324473684210524</v>
      </c>
      <c r="Q2220" t="str">
        <f>LEFT(T2220, FIND("/",T2220)-1)</f>
        <v>music</v>
      </c>
      <c r="R2220" t="str">
        <f>RIGHT(T2220,LEN(T2220)-FIND("/",T2220))</f>
        <v>electronic music</v>
      </c>
      <c r="S2220" t="b">
        <v>1</v>
      </c>
      <c r="T2220" t="s">
        <v>8268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8218</v>
      </c>
      <c r="G2221" t="s">
        <v>8223</v>
      </c>
      <c r="H2221" t="s">
        <v>8245</v>
      </c>
      <c r="I2221">
        <v>1440004512</v>
      </c>
      <c r="J2221" s="12">
        <f t="shared" si="68"/>
        <v>42235.468888888892</v>
      </c>
      <c r="K2221">
        <v>1437412512</v>
      </c>
      <c r="L2221" s="12">
        <f t="shared" si="69"/>
        <v>42205.468888888892</v>
      </c>
      <c r="M2221" t="b">
        <v>0</v>
      </c>
      <c r="N2221">
        <v>19</v>
      </c>
      <c r="O2221" s="7">
        <f>E2221/D2221</f>
        <v>1.0149999999999999</v>
      </c>
      <c r="P2221" s="8">
        <f>E2221/N2221</f>
        <v>53.421052631578945</v>
      </c>
      <c r="Q2221" t="str">
        <f>LEFT(T2221, FIND("/",T2221)-1)</f>
        <v>music</v>
      </c>
      <c r="R2221" t="str">
        <f>RIGHT(T2221,LEN(T2221)-FIND("/",T2221))</f>
        <v>electronic music</v>
      </c>
      <c r="S2221" t="b">
        <v>1</v>
      </c>
      <c r="T2221" t="s">
        <v>8268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8218</v>
      </c>
      <c r="G2222" t="s">
        <v>8223</v>
      </c>
      <c r="H2222" t="s">
        <v>8245</v>
      </c>
      <c r="I2222">
        <v>1374888436</v>
      </c>
      <c r="J2222" s="12">
        <f t="shared" si="68"/>
        <v>41481.810601851852</v>
      </c>
      <c r="K2222">
        <v>1372296436</v>
      </c>
      <c r="L2222" s="12">
        <f t="shared" si="69"/>
        <v>41451.810601851852</v>
      </c>
      <c r="M2222" t="b">
        <v>0</v>
      </c>
      <c r="N2222">
        <v>69</v>
      </c>
      <c r="O2222" s="7">
        <f>E2222/D2222</f>
        <v>1.0114285714285713</v>
      </c>
      <c r="P2222" s="8">
        <f>E2222/N2222</f>
        <v>51.304347826086953</v>
      </c>
      <c r="Q2222" t="str">
        <f>LEFT(T2222, FIND("/",T2222)-1)</f>
        <v>music</v>
      </c>
      <c r="R2222" t="str">
        <f>RIGHT(T2222,LEN(T2222)-FIND("/",T2222))</f>
        <v>electronic music</v>
      </c>
      <c r="S2222" t="b">
        <v>1</v>
      </c>
      <c r="T2222" t="s">
        <v>8268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8218</v>
      </c>
      <c r="G2223" t="s">
        <v>8223</v>
      </c>
      <c r="H2223" t="s">
        <v>8245</v>
      </c>
      <c r="I2223">
        <v>1461369600</v>
      </c>
      <c r="J2223" s="12">
        <f t="shared" si="68"/>
        <v>42482.75</v>
      </c>
      <c r="K2223">
        <v>1458748809</v>
      </c>
      <c r="L2223" s="12">
        <f t="shared" si="69"/>
        <v>42452.416770833333</v>
      </c>
      <c r="M2223" t="b">
        <v>0</v>
      </c>
      <c r="N2223">
        <v>218</v>
      </c>
      <c r="O2223" s="7">
        <f>E2223/D2223</f>
        <v>1.0811999999999999</v>
      </c>
      <c r="P2223" s="8">
        <f>E2223/N2223</f>
        <v>37.197247706422019</v>
      </c>
      <c r="Q2223" t="str">
        <f>LEFT(T2223, FIND("/",T2223)-1)</f>
        <v>games</v>
      </c>
      <c r="R2223" t="str">
        <f>RIGHT(T2223,LEN(T2223)-FIND("/",T2223))</f>
        <v>tabletop games</v>
      </c>
      <c r="S2223" t="b">
        <v>1</v>
      </c>
      <c r="T2223" t="s">
        <v>8285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8218</v>
      </c>
      <c r="G2224" t="s">
        <v>8223</v>
      </c>
      <c r="H2224" t="s">
        <v>8245</v>
      </c>
      <c r="I2224">
        <v>1327776847</v>
      </c>
      <c r="J2224" s="12">
        <f t="shared" si="68"/>
        <v>40936.537581018521</v>
      </c>
      <c r="K2224">
        <v>1325184847</v>
      </c>
      <c r="L2224" s="12">
        <f t="shared" si="69"/>
        <v>40906.537581018521</v>
      </c>
      <c r="M2224" t="b">
        <v>0</v>
      </c>
      <c r="N2224">
        <v>30</v>
      </c>
      <c r="O2224" s="7">
        <f>E2224/D2224</f>
        <v>1.6259999999999999</v>
      </c>
      <c r="P2224" s="8">
        <f>E2224/N2224</f>
        <v>27.1</v>
      </c>
      <c r="Q2224" t="str">
        <f>LEFT(T2224, FIND("/",T2224)-1)</f>
        <v>games</v>
      </c>
      <c r="R2224" t="str">
        <f>RIGHT(T2224,LEN(T2224)-FIND("/",T2224))</f>
        <v>tabletop games</v>
      </c>
      <c r="S2224" t="b">
        <v>1</v>
      </c>
      <c r="T2224" t="s">
        <v>8285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8218</v>
      </c>
      <c r="G2225" t="s">
        <v>8228</v>
      </c>
      <c r="H2225" t="s">
        <v>8245</v>
      </c>
      <c r="I2225">
        <v>1435418568</v>
      </c>
      <c r="J2225" s="12">
        <f t="shared" si="68"/>
        <v>42182.390833333338</v>
      </c>
      <c r="K2225">
        <v>1432826568</v>
      </c>
      <c r="L2225" s="12">
        <f t="shared" si="69"/>
        <v>42152.390833333338</v>
      </c>
      <c r="M2225" t="b">
        <v>0</v>
      </c>
      <c r="N2225">
        <v>100</v>
      </c>
      <c r="O2225" s="7">
        <f>E2225/D2225</f>
        <v>1.0580000000000001</v>
      </c>
      <c r="P2225" s="8">
        <f>E2225/N2225</f>
        <v>206.31</v>
      </c>
      <c r="Q2225" t="str">
        <f>LEFT(T2225, FIND("/",T2225)-1)</f>
        <v>games</v>
      </c>
      <c r="R2225" t="str">
        <f>RIGHT(T2225,LEN(T2225)-FIND("/",T2225))</f>
        <v>tabletop games</v>
      </c>
      <c r="S2225" t="b">
        <v>1</v>
      </c>
      <c r="T2225" t="s">
        <v>8285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8218</v>
      </c>
      <c r="G2226" t="s">
        <v>8223</v>
      </c>
      <c r="H2226" t="s">
        <v>8245</v>
      </c>
      <c r="I2226">
        <v>1477767600</v>
      </c>
      <c r="J2226" s="12">
        <f t="shared" si="68"/>
        <v>42672.541666666672</v>
      </c>
      <c r="K2226">
        <v>1475337675</v>
      </c>
      <c r="L2226" s="12">
        <f t="shared" si="69"/>
        <v>42644.417534722219</v>
      </c>
      <c r="M2226" t="b">
        <v>0</v>
      </c>
      <c r="N2226">
        <v>296</v>
      </c>
      <c r="O2226" s="7">
        <f>E2226/D2226</f>
        <v>2.4315000000000002</v>
      </c>
      <c r="P2226" s="8">
        <f>E2226/N2226</f>
        <v>82.145270270270274</v>
      </c>
      <c r="Q2226" t="str">
        <f>LEFT(T2226, FIND("/",T2226)-1)</f>
        <v>games</v>
      </c>
      <c r="R2226" t="str">
        <f>RIGHT(T2226,LEN(T2226)-FIND("/",T2226))</f>
        <v>tabletop games</v>
      </c>
      <c r="S2226" t="b">
        <v>1</v>
      </c>
      <c r="T2226" t="s">
        <v>8285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8218</v>
      </c>
      <c r="G2227" t="s">
        <v>8224</v>
      </c>
      <c r="H2227" t="s">
        <v>8245</v>
      </c>
      <c r="I2227">
        <v>1411326015</v>
      </c>
      <c r="J2227" s="12">
        <f t="shared" si="68"/>
        <v>41903.54184027778</v>
      </c>
      <c r="K2227">
        <v>1408734015</v>
      </c>
      <c r="L2227" s="12">
        <f t="shared" si="69"/>
        <v>41873.54184027778</v>
      </c>
      <c r="M2227" t="b">
        <v>0</v>
      </c>
      <c r="N2227">
        <v>1204</v>
      </c>
      <c r="O2227" s="7">
        <f>E2227/D2227</f>
        <v>9.4483338095238096</v>
      </c>
      <c r="P2227" s="8">
        <f>E2227/N2227</f>
        <v>164.79651993355483</v>
      </c>
      <c r="Q2227" t="str">
        <f>LEFT(T2227, FIND("/",T2227)-1)</f>
        <v>games</v>
      </c>
      <c r="R2227" t="str">
        <f>RIGHT(T2227,LEN(T2227)-FIND("/",T2227))</f>
        <v>tabletop games</v>
      </c>
      <c r="S2227" t="b">
        <v>1</v>
      </c>
      <c r="T2227" t="s">
        <v>8285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8218</v>
      </c>
      <c r="G2228" t="s">
        <v>8223</v>
      </c>
      <c r="H2228" t="s">
        <v>8245</v>
      </c>
      <c r="I2228">
        <v>1455253140</v>
      </c>
      <c r="J2228" s="12">
        <f t="shared" si="68"/>
        <v>42411.957638888889</v>
      </c>
      <c r="K2228">
        <v>1452625822</v>
      </c>
      <c r="L2228" s="12">
        <f t="shared" si="69"/>
        <v>42381.54886574074</v>
      </c>
      <c r="M2228" t="b">
        <v>0</v>
      </c>
      <c r="N2228">
        <v>321</v>
      </c>
      <c r="O2228" s="7">
        <f>E2228/D2228</f>
        <v>1.0846283333333333</v>
      </c>
      <c r="P2228" s="8">
        <f>E2228/N2228</f>
        <v>60.820280373831778</v>
      </c>
      <c r="Q2228" t="str">
        <f>LEFT(T2228, FIND("/",T2228)-1)</f>
        <v>games</v>
      </c>
      <c r="R2228" t="str">
        <f>RIGHT(T2228,LEN(T2228)-FIND("/",T2228))</f>
        <v>tabletop games</v>
      </c>
      <c r="S2228" t="b">
        <v>1</v>
      </c>
      <c r="T2228" t="s">
        <v>8285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8218</v>
      </c>
      <c r="G2229" t="s">
        <v>8224</v>
      </c>
      <c r="H2229" t="s">
        <v>8245</v>
      </c>
      <c r="I2229">
        <v>1384374155</v>
      </c>
      <c r="J2229" s="12">
        <f t="shared" si="68"/>
        <v>41591.599016203705</v>
      </c>
      <c r="K2229">
        <v>1381778555</v>
      </c>
      <c r="L2229" s="12">
        <f t="shared" si="69"/>
        <v>41561.557349537034</v>
      </c>
      <c r="M2229" t="b">
        <v>0</v>
      </c>
      <c r="N2229">
        <v>301</v>
      </c>
      <c r="O2229" s="7">
        <f>E2229/D2229</f>
        <v>1.5737692307692308</v>
      </c>
      <c r="P2229" s="8">
        <f>E2229/N2229</f>
        <v>67.970099667774093</v>
      </c>
      <c r="Q2229" t="str">
        <f>LEFT(T2229, FIND("/",T2229)-1)</f>
        <v>games</v>
      </c>
      <c r="R2229" t="str">
        <f>RIGHT(T2229,LEN(T2229)-FIND("/",T2229))</f>
        <v>tabletop games</v>
      </c>
      <c r="S2229" t="b">
        <v>1</v>
      </c>
      <c r="T2229" t="s">
        <v>8285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8218</v>
      </c>
      <c r="G2230" t="s">
        <v>8235</v>
      </c>
      <c r="H2230" t="s">
        <v>8245</v>
      </c>
      <c r="I2230">
        <v>1439707236</v>
      </c>
      <c r="J2230" s="12">
        <f t="shared" si="68"/>
        <v>42232.028194444443</v>
      </c>
      <c r="K2230">
        <v>1437115236</v>
      </c>
      <c r="L2230" s="12">
        <f t="shared" si="69"/>
        <v>42202.028194444443</v>
      </c>
      <c r="M2230" t="b">
        <v>0</v>
      </c>
      <c r="N2230">
        <v>144</v>
      </c>
      <c r="O2230" s="7">
        <f>E2230/D2230</f>
        <v>11.744899999999999</v>
      </c>
      <c r="P2230" s="8">
        <f>E2230/N2230</f>
        <v>81.561805555555551</v>
      </c>
      <c r="Q2230" t="str">
        <f>LEFT(T2230, FIND("/",T2230)-1)</f>
        <v>games</v>
      </c>
      <c r="R2230" t="str">
        <f>RIGHT(T2230,LEN(T2230)-FIND("/",T2230))</f>
        <v>tabletop games</v>
      </c>
      <c r="S2230" t="b">
        <v>1</v>
      </c>
      <c r="T2230" t="s">
        <v>8285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8218</v>
      </c>
      <c r="G2231" t="s">
        <v>8223</v>
      </c>
      <c r="H2231" t="s">
        <v>8245</v>
      </c>
      <c r="I2231">
        <v>1378180800</v>
      </c>
      <c r="J2231" s="12">
        <f t="shared" si="68"/>
        <v>41519.916666666664</v>
      </c>
      <c r="K2231">
        <v>1375113391</v>
      </c>
      <c r="L2231" s="12">
        <f t="shared" si="69"/>
        <v>41484.414247685185</v>
      </c>
      <c r="M2231" t="b">
        <v>0</v>
      </c>
      <c r="N2231">
        <v>539</v>
      </c>
      <c r="O2231" s="7">
        <f>E2231/D2231</f>
        <v>1.7104755366949576</v>
      </c>
      <c r="P2231" s="8">
        <f>E2231/N2231</f>
        <v>25.42547309833024</v>
      </c>
      <c r="Q2231" t="str">
        <f>LEFT(T2231, FIND("/",T2231)-1)</f>
        <v>games</v>
      </c>
      <c r="R2231" t="str">
        <f>RIGHT(T2231,LEN(T2231)-FIND("/",T2231))</f>
        <v>tabletop games</v>
      </c>
      <c r="S2231" t="b">
        <v>1</v>
      </c>
      <c r="T2231" t="s">
        <v>8285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8218</v>
      </c>
      <c r="G2232" t="s">
        <v>8223</v>
      </c>
      <c r="H2232" t="s">
        <v>8245</v>
      </c>
      <c r="I2232">
        <v>1398460127</v>
      </c>
      <c r="J2232" s="12">
        <f t="shared" si="68"/>
        <v>41754.631099537037</v>
      </c>
      <c r="K2232">
        <v>1395868127</v>
      </c>
      <c r="L2232" s="12">
        <f t="shared" si="69"/>
        <v>41724.631099537037</v>
      </c>
      <c r="M2232" t="b">
        <v>0</v>
      </c>
      <c r="N2232">
        <v>498</v>
      </c>
      <c r="O2232" s="7">
        <f>E2232/D2232</f>
        <v>1.2595294117647058</v>
      </c>
      <c r="P2232" s="8">
        <f>E2232/N2232</f>
        <v>21.497991967871485</v>
      </c>
      <c r="Q2232" t="str">
        <f>LEFT(T2232, FIND("/",T2232)-1)</f>
        <v>games</v>
      </c>
      <c r="R2232" t="str">
        <f>RIGHT(T2232,LEN(T2232)-FIND("/",T2232))</f>
        <v>tabletop games</v>
      </c>
      <c r="S2232" t="b">
        <v>1</v>
      </c>
      <c r="T2232" t="s">
        <v>8285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8218</v>
      </c>
      <c r="G2233" t="s">
        <v>8223</v>
      </c>
      <c r="H2233" t="s">
        <v>8245</v>
      </c>
      <c r="I2233">
        <v>1372136400</v>
      </c>
      <c r="J2233" s="12">
        <f t="shared" si="68"/>
        <v>41449.958333333336</v>
      </c>
      <c r="K2233">
        <v>1369864301</v>
      </c>
      <c r="L2233" s="12">
        <f t="shared" si="69"/>
        <v>41423.660891203705</v>
      </c>
      <c r="M2233" t="b">
        <v>0</v>
      </c>
      <c r="N2233">
        <v>1113</v>
      </c>
      <c r="O2233" s="7">
        <f>E2233/D2233</f>
        <v>12.121296000000001</v>
      </c>
      <c r="P2233" s="8">
        <f>E2233/N2233</f>
        <v>27.226630727762803</v>
      </c>
      <c r="Q2233" t="str">
        <f>LEFT(T2233, FIND("/",T2233)-1)</f>
        <v>games</v>
      </c>
      <c r="R2233" t="str">
        <f>RIGHT(T2233,LEN(T2233)-FIND("/",T2233))</f>
        <v>tabletop games</v>
      </c>
      <c r="S2233" t="b">
        <v>1</v>
      </c>
      <c r="T2233" t="s">
        <v>8285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8218</v>
      </c>
      <c r="G2234" t="s">
        <v>8223</v>
      </c>
      <c r="H2234" t="s">
        <v>8245</v>
      </c>
      <c r="I2234">
        <v>1405738800</v>
      </c>
      <c r="J2234" s="12">
        <f t="shared" si="68"/>
        <v>41838.875</v>
      </c>
      <c r="K2234">
        <v>1402945408</v>
      </c>
      <c r="L2234" s="12">
        <f t="shared" si="69"/>
        <v>41806.544074074074</v>
      </c>
      <c r="M2234" t="b">
        <v>0</v>
      </c>
      <c r="N2234">
        <v>988</v>
      </c>
      <c r="O2234" s="7">
        <f>E2234/D2234</f>
        <v>4.9580000000000002</v>
      </c>
      <c r="P2234" s="8">
        <f>E2234/N2234</f>
        <v>25.091093117408906</v>
      </c>
      <c r="Q2234" t="str">
        <f>LEFT(T2234, FIND("/",T2234)-1)</f>
        <v>games</v>
      </c>
      <c r="R2234" t="str">
        <f>RIGHT(T2234,LEN(T2234)-FIND("/",T2234))</f>
        <v>tabletop games</v>
      </c>
      <c r="S2234" t="b">
        <v>1</v>
      </c>
      <c r="T2234" t="s">
        <v>8285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8218</v>
      </c>
      <c r="G2235" t="s">
        <v>8224</v>
      </c>
      <c r="H2235" t="s">
        <v>8245</v>
      </c>
      <c r="I2235">
        <v>1450051200</v>
      </c>
      <c r="J2235" s="12">
        <f t="shared" si="68"/>
        <v>42351.75</v>
      </c>
      <c r="K2235">
        <v>1448269539</v>
      </c>
      <c r="L2235" s="12">
        <f t="shared" si="69"/>
        <v>42331.128923611104</v>
      </c>
      <c r="M2235" t="b">
        <v>0</v>
      </c>
      <c r="N2235">
        <v>391</v>
      </c>
      <c r="O2235" s="7">
        <f>E2235/D2235</f>
        <v>3.3203999999999998</v>
      </c>
      <c r="P2235" s="8">
        <f>E2235/N2235</f>
        <v>21.230179028132991</v>
      </c>
      <c r="Q2235" t="str">
        <f>LEFT(T2235, FIND("/",T2235)-1)</f>
        <v>games</v>
      </c>
      <c r="R2235" t="str">
        <f>RIGHT(T2235,LEN(T2235)-FIND("/",T2235))</f>
        <v>tabletop games</v>
      </c>
      <c r="S2235" t="b">
        <v>1</v>
      </c>
      <c r="T2235" t="s">
        <v>8285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8218</v>
      </c>
      <c r="G2236" t="s">
        <v>8223</v>
      </c>
      <c r="H2236" t="s">
        <v>8245</v>
      </c>
      <c r="I2236">
        <v>1483645647</v>
      </c>
      <c r="J2236" s="12">
        <f t="shared" si="68"/>
        <v>42740.574618055558</v>
      </c>
      <c r="K2236">
        <v>1481053647</v>
      </c>
      <c r="L2236" s="12">
        <f t="shared" si="69"/>
        <v>42710.574618055558</v>
      </c>
      <c r="M2236" t="b">
        <v>0</v>
      </c>
      <c r="N2236">
        <v>28</v>
      </c>
      <c r="O2236" s="7">
        <f>E2236/D2236</f>
        <v>11.65</v>
      </c>
      <c r="P2236" s="8">
        <f>E2236/N2236</f>
        <v>41.607142857142854</v>
      </c>
      <c r="Q2236" t="str">
        <f>LEFT(T2236, FIND("/",T2236)-1)</f>
        <v>games</v>
      </c>
      <c r="R2236" t="str">
        <f>RIGHT(T2236,LEN(T2236)-FIND("/",T2236))</f>
        <v>tabletop games</v>
      </c>
      <c r="S2236" t="b">
        <v>1</v>
      </c>
      <c r="T2236" t="s">
        <v>8285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8218</v>
      </c>
      <c r="G2237" t="s">
        <v>8228</v>
      </c>
      <c r="H2237" t="s">
        <v>8245</v>
      </c>
      <c r="I2237">
        <v>1427585511</v>
      </c>
      <c r="J2237" s="12">
        <f t="shared" si="68"/>
        <v>42091.730451388896</v>
      </c>
      <c r="K2237">
        <v>1424997111</v>
      </c>
      <c r="L2237" s="12">
        <f t="shared" si="69"/>
        <v>42061.772118055553</v>
      </c>
      <c r="M2237" t="b">
        <v>0</v>
      </c>
      <c r="N2237">
        <v>147</v>
      </c>
      <c r="O2237" s="7">
        <f>E2237/D2237</f>
        <v>1.5331538461538461</v>
      </c>
      <c r="P2237" s="8">
        <f>E2237/N2237</f>
        <v>135.58503401360545</v>
      </c>
      <c r="Q2237" t="str">
        <f>LEFT(T2237, FIND("/",T2237)-1)</f>
        <v>games</v>
      </c>
      <c r="R2237" t="str">
        <f>RIGHT(T2237,LEN(T2237)-FIND("/",T2237))</f>
        <v>tabletop games</v>
      </c>
      <c r="S2237" t="b">
        <v>1</v>
      </c>
      <c r="T2237" t="s">
        <v>8285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8218</v>
      </c>
      <c r="G2238" t="s">
        <v>8223</v>
      </c>
      <c r="H2238" t="s">
        <v>8245</v>
      </c>
      <c r="I2238">
        <v>1454338123</v>
      </c>
      <c r="J2238" s="12">
        <f t="shared" si="68"/>
        <v>42401.367164351846</v>
      </c>
      <c r="K2238">
        <v>1451746123</v>
      </c>
      <c r="L2238" s="12">
        <f t="shared" si="69"/>
        <v>42371.367164351846</v>
      </c>
      <c r="M2238" t="b">
        <v>0</v>
      </c>
      <c r="N2238">
        <v>680</v>
      </c>
      <c r="O2238" s="7">
        <f>E2238/D2238</f>
        <v>5.3710714285714287</v>
      </c>
      <c r="P2238" s="8">
        <f>E2238/N2238</f>
        <v>22.116176470588236</v>
      </c>
      <c r="Q2238" t="str">
        <f>LEFT(T2238, FIND("/",T2238)-1)</f>
        <v>games</v>
      </c>
      <c r="R2238" t="str">
        <f>RIGHT(T2238,LEN(T2238)-FIND("/",T2238))</f>
        <v>tabletop games</v>
      </c>
      <c r="S2238" t="b">
        <v>1</v>
      </c>
      <c r="T2238" t="s">
        <v>8285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8218</v>
      </c>
      <c r="G2239" t="s">
        <v>8223</v>
      </c>
      <c r="H2239" t="s">
        <v>8245</v>
      </c>
      <c r="I2239">
        <v>1415779140</v>
      </c>
      <c r="J2239" s="12">
        <f t="shared" si="68"/>
        <v>41955.082638888889</v>
      </c>
      <c r="K2239">
        <v>1412294683</v>
      </c>
      <c r="L2239" s="12">
        <f t="shared" si="69"/>
        <v>41914.753275462965</v>
      </c>
      <c r="M2239" t="b">
        <v>0</v>
      </c>
      <c r="N2239">
        <v>983</v>
      </c>
      <c r="O2239" s="7">
        <f>E2239/D2239</f>
        <v>3.5292777777777777</v>
      </c>
      <c r="P2239" s="8">
        <f>E2239/N2239</f>
        <v>64.625635808748726</v>
      </c>
      <c r="Q2239" t="str">
        <f>LEFT(T2239, FIND("/",T2239)-1)</f>
        <v>games</v>
      </c>
      <c r="R2239" t="str">
        <f>RIGHT(T2239,LEN(T2239)-FIND("/",T2239))</f>
        <v>tabletop games</v>
      </c>
      <c r="S2239" t="b">
        <v>1</v>
      </c>
      <c r="T2239" t="s">
        <v>8285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8218</v>
      </c>
      <c r="G2240" t="s">
        <v>8235</v>
      </c>
      <c r="H2240" t="s">
        <v>8245</v>
      </c>
      <c r="I2240">
        <v>1489157716</v>
      </c>
      <c r="J2240" s="12">
        <f t="shared" si="68"/>
        <v>42804.371712962966</v>
      </c>
      <c r="K2240">
        <v>1486565716</v>
      </c>
      <c r="L2240" s="12">
        <f t="shared" si="69"/>
        <v>42774.371712962966</v>
      </c>
      <c r="M2240" t="b">
        <v>0</v>
      </c>
      <c r="N2240">
        <v>79</v>
      </c>
      <c r="O2240" s="7">
        <f>E2240/D2240</f>
        <v>1.3740000000000001</v>
      </c>
      <c r="P2240" s="8">
        <f>E2240/N2240</f>
        <v>69.569620253164558</v>
      </c>
      <c r="Q2240" t="str">
        <f>LEFT(T2240, FIND("/",T2240)-1)</f>
        <v>games</v>
      </c>
      <c r="R2240" t="str">
        <f>RIGHT(T2240,LEN(T2240)-FIND("/",T2240))</f>
        <v>tabletop games</v>
      </c>
      <c r="S2240" t="b">
        <v>1</v>
      </c>
      <c r="T2240" t="s">
        <v>8285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8218</v>
      </c>
      <c r="G2241" t="s">
        <v>8223</v>
      </c>
      <c r="H2241" t="s">
        <v>8245</v>
      </c>
      <c r="I2241">
        <v>1385870520</v>
      </c>
      <c r="J2241" s="12">
        <f t="shared" si="68"/>
        <v>41608.918055555558</v>
      </c>
      <c r="K2241">
        <v>1382742014</v>
      </c>
      <c r="L2241" s="12">
        <f t="shared" si="69"/>
        <v>41572.708495370374</v>
      </c>
      <c r="M2241" t="b">
        <v>0</v>
      </c>
      <c r="N2241">
        <v>426</v>
      </c>
      <c r="O2241" s="7">
        <f>E2241/D2241</f>
        <v>1.2802667999999999</v>
      </c>
      <c r="P2241" s="8">
        <f>E2241/N2241</f>
        <v>75.133028169014082</v>
      </c>
      <c r="Q2241" t="str">
        <f>LEFT(T2241, FIND("/",T2241)-1)</f>
        <v>games</v>
      </c>
      <c r="R2241" t="str">
        <f>RIGHT(T2241,LEN(T2241)-FIND("/",T2241))</f>
        <v>tabletop games</v>
      </c>
      <c r="S2241" t="b">
        <v>1</v>
      </c>
      <c r="T2241" t="s">
        <v>8285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8218</v>
      </c>
      <c r="G2242" t="s">
        <v>8223</v>
      </c>
      <c r="H2242" t="s">
        <v>8245</v>
      </c>
      <c r="I2242">
        <v>1461354544</v>
      </c>
      <c r="J2242" s="12">
        <f t="shared" ref="J2242:J2305" si="70">(((I2242/60)/60)/24)+DATE(1970,1,1)+(-6/24)</f>
        <v>42482.575740740736</v>
      </c>
      <c r="K2242">
        <v>1458762544</v>
      </c>
      <c r="L2242" s="12">
        <f t="shared" ref="L2242:L2305" si="71">(((K2242/60)/60)/24)+DATE(1970,1,1)+(-6/24)</f>
        <v>42452.575740740736</v>
      </c>
      <c r="M2242" t="b">
        <v>0</v>
      </c>
      <c r="N2242">
        <v>96</v>
      </c>
      <c r="O2242" s="7">
        <f>E2242/D2242</f>
        <v>2.7067999999999999</v>
      </c>
      <c r="P2242" s="8">
        <f>E2242/N2242</f>
        <v>140.97916666666666</v>
      </c>
      <c r="Q2242" t="str">
        <f>LEFT(T2242, FIND("/",T2242)-1)</f>
        <v>games</v>
      </c>
      <c r="R2242" t="str">
        <f>RIGHT(T2242,LEN(T2242)-FIND("/",T2242))</f>
        <v>tabletop games</v>
      </c>
      <c r="S2242" t="b">
        <v>1</v>
      </c>
      <c r="T2242" t="s">
        <v>8285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8218</v>
      </c>
      <c r="G2243" t="s">
        <v>8224</v>
      </c>
      <c r="H2243" t="s">
        <v>8245</v>
      </c>
      <c r="I2243">
        <v>1488484300</v>
      </c>
      <c r="J2243" s="12">
        <f t="shared" si="70"/>
        <v>42796.577546296292</v>
      </c>
      <c r="K2243">
        <v>1485892300</v>
      </c>
      <c r="L2243" s="12">
        <f t="shared" si="71"/>
        <v>42766.577546296292</v>
      </c>
      <c r="M2243" t="b">
        <v>0</v>
      </c>
      <c r="N2243">
        <v>163</v>
      </c>
      <c r="O2243" s="7">
        <f>E2243/D2243</f>
        <v>8.0640000000000001</v>
      </c>
      <c r="P2243" s="8">
        <f>E2243/N2243</f>
        <v>49.472392638036808</v>
      </c>
      <c r="Q2243" t="str">
        <f>LEFT(T2243, FIND("/",T2243)-1)</f>
        <v>games</v>
      </c>
      <c r="R2243" t="str">
        <f>RIGHT(T2243,LEN(T2243)-FIND("/",T2243))</f>
        <v>tabletop games</v>
      </c>
      <c r="S2243" t="b">
        <v>1</v>
      </c>
      <c r="T2243" t="s">
        <v>8285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8218</v>
      </c>
      <c r="G2244" t="s">
        <v>8223</v>
      </c>
      <c r="H2244" t="s">
        <v>8245</v>
      </c>
      <c r="I2244">
        <v>1385521320</v>
      </c>
      <c r="J2244" s="12">
        <f t="shared" si="70"/>
        <v>41604.876388888886</v>
      </c>
      <c r="K2244">
        <v>1382449733</v>
      </c>
      <c r="L2244" s="12">
        <f t="shared" si="71"/>
        <v>41569.325613425928</v>
      </c>
      <c r="M2244" t="b">
        <v>0</v>
      </c>
      <c r="N2244">
        <v>2525</v>
      </c>
      <c r="O2244" s="7">
        <f>E2244/D2244</f>
        <v>13.600976000000001</v>
      </c>
      <c r="P2244" s="8">
        <f>E2244/N2244</f>
        <v>53.865251485148519</v>
      </c>
      <c r="Q2244" t="str">
        <f>LEFT(T2244, FIND("/",T2244)-1)</f>
        <v>games</v>
      </c>
      <c r="R2244" t="str">
        <f>RIGHT(T2244,LEN(T2244)-FIND("/",T2244))</f>
        <v>tabletop games</v>
      </c>
      <c r="S2244" t="b">
        <v>1</v>
      </c>
      <c r="T2244" t="s">
        <v>8285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8218</v>
      </c>
      <c r="G2245" t="s">
        <v>8223</v>
      </c>
      <c r="H2245" t="s">
        <v>8245</v>
      </c>
      <c r="I2245">
        <v>1489374000</v>
      </c>
      <c r="J2245" s="12">
        <f t="shared" si="70"/>
        <v>42806.875</v>
      </c>
      <c r="K2245">
        <v>1488823290</v>
      </c>
      <c r="L2245" s="12">
        <f t="shared" si="71"/>
        <v>42800.501041666663</v>
      </c>
      <c r="M2245" t="b">
        <v>0</v>
      </c>
      <c r="N2245">
        <v>2035</v>
      </c>
      <c r="O2245" s="7">
        <f>E2245/D2245</f>
        <v>9302.5</v>
      </c>
      <c r="P2245" s="8">
        <f>E2245/N2245</f>
        <v>4.5712530712530715</v>
      </c>
      <c r="Q2245" t="str">
        <f>LEFT(T2245, FIND("/",T2245)-1)</f>
        <v>games</v>
      </c>
      <c r="R2245" t="str">
        <f>RIGHT(T2245,LEN(T2245)-FIND("/",T2245))</f>
        <v>tabletop games</v>
      </c>
      <c r="S2245" t="b">
        <v>1</v>
      </c>
      <c r="T2245" t="s">
        <v>8285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8218</v>
      </c>
      <c r="G2246" t="s">
        <v>8223</v>
      </c>
      <c r="H2246" t="s">
        <v>8245</v>
      </c>
      <c r="I2246">
        <v>1476649800</v>
      </c>
      <c r="J2246" s="12">
        <f t="shared" si="70"/>
        <v>42659.604166666672</v>
      </c>
      <c r="K2246">
        <v>1475609946</v>
      </c>
      <c r="L2246" s="12">
        <f t="shared" si="71"/>
        <v>42647.568819444445</v>
      </c>
      <c r="M2246" t="b">
        <v>0</v>
      </c>
      <c r="N2246">
        <v>290</v>
      </c>
      <c r="O2246" s="7">
        <f>E2246/D2246</f>
        <v>3.7702</v>
      </c>
      <c r="P2246" s="8">
        <f>E2246/N2246</f>
        <v>65.00344827586207</v>
      </c>
      <c r="Q2246" t="str">
        <f>LEFT(T2246, FIND("/",T2246)-1)</f>
        <v>games</v>
      </c>
      <c r="R2246" t="str">
        <f>RIGHT(T2246,LEN(T2246)-FIND("/",T2246))</f>
        <v>tabletop games</v>
      </c>
      <c r="S2246" t="b">
        <v>1</v>
      </c>
      <c r="T2246" t="s">
        <v>8285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8218</v>
      </c>
      <c r="G2247" t="s">
        <v>8223</v>
      </c>
      <c r="H2247" t="s">
        <v>8245</v>
      </c>
      <c r="I2247">
        <v>1393005600</v>
      </c>
      <c r="J2247" s="12">
        <f t="shared" si="70"/>
        <v>41691.5</v>
      </c>
      <c r="K2247">
        <v>1390323617</v>
      </c>
      <c r="L2247" s="12">
        <f t="shared" si="71"/>
        <v>41660.458530092597</v>
      </c>
      <c r="M2247" t="b">
        <v>0</v>
      </c>
      <c r="N2247">
        <v>1980</v>
      </c>
      <c r="O2247" s="7">
        <f>E2247/D2247</f>
        <v>26.47025</v>
      </c>
      <c r="P2247" s="8">
        <f>E2247/N2247</f>
        <v>53.475252525252522</v>
      </c>
      <c r="Q2247" t="str">
        <f>LEFT(T2247, FIND("/",T2247)-1)</f>
        <v>games</v>
      </c>
      <c r="R2247" t="str">
        <f>RIGHT(T2247,LEN(T2247)-FIND("/",T2247))</f>
        <v>tabletop games</v>
      </c>
      <c r="S2247" t="b">
        <v>1</v>
      </c>
      <c r="T2247" t="s">
        <v>8285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8218</v>
      </c>
      <c r="G2248" t="s">
        <v>8224</v>
      </c>
      <c r="H2248" t="s">
        <v>8245</v>
      </c>
      <c r="I2248">
        <v>1441393210</v>
      </c>
      <c r="J2248" s="12">
        <f t="shared" si="70"/>
        <v>42251.54178240741</v>
      </c>
      <c r="K2248">
        <v>1438801210</v>
      </c>
      <c r="L2248" s="12">
        <f t="shared" si="71"/>
        <v>42221.54178240741</v>
      </c>
      <c r="M2248" t="b">
        <v>0</v>
      </c>
      <c r="N2248">
        <v>57</v>
      </c>
      <c r="O2248" s="7">
        <f>E2248/D2248</f>
        <v>1.0012000000000001</v>
      </c>
      <c r="P2248" s="8">
        <f>E2248/N2248</f>
        <v>43.912280701754383</v>
      </c>
      <c r="Q2248" t="str">
        <f>LEFT(T2248, FIND("/",T2248)-1)</f>
        <v>games</v>
      </c>
      <c r="R2248" t="str">
        <f>RIGHT(T2248,LEN(T2248)-FIND("/",T2248))</f>
        <v>tabletop games</v>
      </c>
      <c r="S2248" t="b">
        <v>1</v>
      </c>
      <c r="T2248" t="s">
        <v>8285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8218</v>
      </c>
      <c r="G2249" t="s">
        <v>8223</v>
      </c>
      <c r="H2249" t="s">
        <v>8245</v>
      </c>
      <c r="I2249">
        <v>1438185565</v>
      </c>
      <c r="J2249" s="12">
        <f t="shared" si="70"/>
        <v>42214.416261574079</v>
      </c>
      <c r="K2249">
        <v>1436975965</v>
      </c>
      <c r="L2249" s="12">
        <f t="shared" si="71"/>
        <v>42200.416261574079</v>
      </c>
      <c r="M2249" t="b">
        <v>0</v>
      </c>
      <c r="N2249">
        <v>380</v>
      </c>
      <c r="O2249" s="7">
        <f>E2249/D2249</f>
        <v>1.0445405405405406</v>
      </c>
      <c r="P2249" s="8">
        <f>E2249/N2249</f>
        <v>50.852631578947367</v>
      </c>
      <c r="Q2249" t="str">
        <f>LEFT(T2249, FIND("/",T2249)-1)</f>
        <v>games</v>
      </c>
      <c r="R2249" t="str">
        <f>RIGHT(T2249,LEN(T2249)-FIND("/",T2249))</f>
        <v>tabletop games</v>
      </c>
      <c r="S2249" t="b">
        <v>1</v>
      </c>
      <c r="T2249" t="s">
        <v>8285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8218</v>
      </c>
      <c r="G2250" t="s">
        <v>8224</v>
      </c>
      <c r="H2250" t="s">
        <v>8245</v>
      </c>
      <c r="I2250">
        <v>1481749278</v>
      </c>
      <c r="J2250" s="12">
        <f t="shared" si="70"/>
        <v>42718.625902777778</v>
      </c>
      <c r="K2250">
        <v>1479157278</v>
      </c>
      <c r="L2250" s="12">
        <f t="shared" si="71"/>
        <v>42688.625902777778</v>
      </c>
      <c r="M2250" t="b">
        <v>0</v>
      </c>
      <c r="N2250">
        <v>128</v>
      </c>
      <c r="O2250" s="7">
        <f>E2250/D2250</f>
        <v>1.0721428571428571</v>
      </c>
      <c r="P2250" s="8">
        <f>E2250/N2250</f>
        <v>58.6328125</v>
      </c>
      <c r="Q2250" t="str">
        <f>LEFT(T2250, FIND("/",T2250)-1)</f>
        <v>games</v>
      </c>
      <c r="R2250" t="str">
        <f>RIGHT(T2250,LEN(T2250)-FIND("/",T2250))</f>
        <v>tabletop games</v>
      </c>
      <c r="S2250" t="b">
        <v>1</v>
      </c>
      <c r="T2250" t="s">
        <v>8285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8218</v>
      </c>
      <c r="G2251" t="s">
        <v>8223</v>
      </c>
      <c r="H2251" t="s">
        <v>8245</v>
      </c>
      <c r="I2251">
        <v>1364917965</v>
      </c>
      <c r="J2251" s="12">
        <f t="shared" si="70"/>
        <v>41366.411631944444</v>
      </c>
      <c r="K2251">
        <v>1362329565</v>
      </c>
      <c r="L2251" s="12">
        <f t="shared" si="71"/>
        <v>41336.453298611108</v>
      </c>
      <c r="M2251" t="b">
        <v>0</v>
      </c>
      <c r="N2251">
        <v>180</v>
      </c>
      <c r="O2251" s="7">
        <f>E2251/D2251</f>
        <v>1.6877142857142857</v>
      </c>
      <c r="P2251" s="8">
        <f>E2251/N2251</f>
        <v>32.81666666666667</v>
      </c>
      <c r="Q2251" t="str">
        <f>LEFT(T2251, FIND("/",T2251)-1)</f>
        <v>games</v>
      </c>
      <c r="R2251" t="str">
        <f>RIGHT(T2251,LEN(T2251)-FIND("/",T2251))</f>
        <v>tabletop games</v>
      </c>
      <c r="S2251" t="b">
        <v>1</v>
      </c>
      <c r="T2251" t="s">
        <v>8285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8218</v>
      </c>
      <c r="G2252" t="s">
        <v>8223</v>
      </c>
      <c r="H2252" t="s">
        <v>8245</v>
      </c>
      <c r="I2252">
        <v>1480727273</v>
      </c>
      <c r="J2252" s="12">
        <f t="shared" si="70"/>
        <v>42706.7971412037</v>
      </c>
      <c r="K2252">
        <v>1478131673</v>
      </c>
      <c r="L2252" s="12">
        <f t="shared" si="71"/>
        <v>42676.755474537036</v>
      </c>
      <c r="M2252" t="b">
        <v>0</v>
      </c>
      <c r="N2252">
        <v>571</v>
      </c>
      <c r="O2252" s="7">
        <f>E2252/D2252</f>
        <v>9.7511200000000002</v>
      </c>
      <c r="P2252" s="8">
        <f>E2252/N2252</f>
        <v>426.93169877408059</v>
      </c>
      <c r="Q2252" t="str">
        <f>LEFT(T2252, FIND("/",T2252)-1)</f>
        <v>games</v>
      </c>
      <c r="R2252" t="str">
        <f>RIGHT(T2252,LEN(T2252)-FIND("/",T2252))</f>
        <v>tabletop games</v>
      </c>
      <c r="S2252" t="b">
        <v>1</v>
      </c>
      <c r="T2252" t="s">
        <v>8285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8218</v>
      </c>
      <c r="G2253" t="s">
        <v>8223</v>
      </c>
      <c r="H2253" t="s">
        <v>8245</v>
      </c>
      <c r="I2253">
        <v>1408177077</v>
      </c>
      <c r="J2253" s="12">
        <f t="shared" si="70"/>
        <v>41867.09579861111</v>
      </c>
      <c r="K2253">
        <v>1406362677</v>
      </c>
      <c r="L2253" s="12">
        <f t="shared" si="71"/>
        <v>41846.09579861111</v>
      </c>
      <c r="M2253" t="b">
        <v>0</v>
      </c>
      <c r="N2253">
        <v>480</v>
      </c>
      <c r="O2253" s="7">
        <f>E2253/D2253</f>
        <v>1.3444929411764706</v>
      </c>
      <c r="P2253" s="8">
        <f>E2253/N2253</f>
        <v>23.808729166666669</v>
      </c>
      <c r="Q2253" t="str">
        <f>LEFT(T2253, FIND("/",T2253)-1)</f>
        <v>games</v>
      </c>
      <c r="R2253" t="str">
        <f>RIGHT(T2253,LEN(T2253)-FIND("/",T2253))</f>
        <v>tabletop games</v>
      </c>
      <c r="S2253" t="b">
        <v>1</v>
      </c>
      <c r="T2253" t="s">
        <v>8285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8218</v>
      </c>
      <c r="G2254" t="s">
        <v>8226</v>
      </c>
      <c r="H2254" t="s">
        <v>8245</v>
      </c>
      <c r="I2254">
        <v>1470469938</v>
      </c>
      <c r="J2254" s="12">
        <f t="shared" si="70"/>
        <v>42588.077986111108</v>
      </c>
      <c r="K2254">
        <v>1469173938</v>
      </c>
      <c r="L2254" s="12">
        <f t="shared" si="71"/>
        <v>42573.077986111108</v>
      </c>
      <c r="M2254" t="b">
        <v>0</v>
      </c>
      <c r="N2254">
        <v>249</v>
      </c>
      <c r="O2254" s="7">
        <f>E2254/D2254</f>
        <v>2.722777777777778</v>
      </c>
      <c r="P2254" s="8">
        <f>E2254/N2254</f>
        <v>98.413654618473899</v>
      </c>
      <c r="Q2254" t="str">
        <f>LEFT(T2254, FIND("/",T2254)-1)</f>
        <v>games</v>
      </c>
      <c r="R2254" t="str">
        <f>RIGHT(T2254,LEN(T2254)-FIND("/",T2254))</f>
        <v>tabletop games</v>
      </c>
      <c r="S2254" t="b">
        <v>1</v>
      </c>
      <c r="T2254" t="s">
        <v>8285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8218</v>
      </c>
      <c r="G2255" t="s">
        <v>8223</v>
      </c>
      <c r="H2255" t="s">
        <v>8245</v>
      </c>
      <c r="I2255">
        <v>1447862947</v>
      </c>
      <c r="J2255" s="12">
        <f t="shared" si="70"/>
        <v>42326.422997685186</v>
      </c>
      <c r="K2255">
        <v>1445267347</v>
      </c>
      <c r="L2255" s="12">
        <f t="shared" si="71"/>
        <v>42296.381331018521</v>
      </c>
      <c r="M2255" t="b">
        <v>0</v>
      </c>
      <c r="N2255">
        <v>84</v>
      </c>
      <c r="O2255" s="7">
        <f>E2255/D2255</f>
        <v>1.1268750000000001</v>
      </c>
      <c r="P2255" s="8">
        <f>E2255/N2255</f>
        <v>107.32142857142857</v>
      </c>
      <c r="Q2255" t="str">
        <f>LEFT(T2255, FIND("/",T2255)-1)</f>
        <v>games</v>
      </c>
      <c r="R2255" t="str">
        <f>RIGHT(T2255,LEN(T2255)-FIND("/",T2255))</f>
        <v>tabletop games</v>
      </c>
      <c r="S2255" t="b">
        <v>1</v>
      </c>
      <c r="T2255" t="s">
        <v>8285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8218</v>
      </c>
      <c r="G2256" t="s">
        <v>8223</v>
      </c>
      <c r="H2256" t="s">
        <v>8245</v>
      </c>
      <c r="I2256">
        <v>1485271968</v>
      </c>
      <c r="J2256" s="12">
        <f t="shared" si="70"/>
        <v>42759.397777777776</v>
      </c>
      <c r="K2256">
        <v>1484667168</v>
      </c>
      <c r="L2256" s="12">
        <f t="shared" si="71"/>
        <v>42752.397777777776</v>
      </c>
      <c r="M2256" t="b">
        <v>0</v>
      </c>
      <c r="N2256">
        <v>197</v>
      </c>
      <c r="O2256" s="7">
        <f>E2256/D2256</f>
        <v>4.5979999999999999</v>
      </c>
      <c r="P2256" s="8">
        <f>E2256/N2256</f>
        <v>11.67005076142132</v>
      </c>
      <c r="Q2256" t="str">
        <f>LEFT(T2256, FIND("/",T2256)-1)</f>
        <v>games</v>
      </c>
      <c r="R2256" t="str">
        <f>RIGHT(T2256,LEN(T2256)-FIND("/",T2256))</f>
        <v>tabletop games</v>
      </c>
      <c r="S2256" t="b">
        <v>1</v>
      </c>
      <c r="T2256" t="s">
        <v>8285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8218</v>
      </c>
      <c r="G2257" t="s">
        <v>8223</v>
      </c>
      <c r="H2257" t="s">
        <v>8245</v>
      </c>
      <c r="I2257">
        <v>1462661451</v>
      </c>
      <c r="J2257" s="12">
        <f t="shared" si="70"/>
        <v>42497.701979166668</v>
      </c>
      <c r="K2257">
        <v>1460069451</v>
      </c>
      <c r="L2257" s="12">
        <f t="shared" si="71"/>
        <v>42467.701979166668</v>
      </c>
      <c r="M2257" t="b">
        <v>0</v>
      </c>
      <c r="N2257">
        <v>271</v>
      </c>
      <c r="O2257" s="7">
        <f>E2257/D2257</f>
        <v>2.8665822784810127</v>
      </c>
      <c r="P2257" s="8">
        <f>E2257/N2257</f>
        <v>41.782287822878232</v>
      </c>
      <c r="Q2257" t="str">
        <f>LEFT(T2257, FIND("/",T2257)-1)</f>
        <v>games</v>
      </c>
      <c r="R2257" t="str">
        <f>RIGHT(T2257,LEN(T2257)-FIND("/",T2257))</f>
        <v>tabletop games</v>
      </c>
      <c r="S2257" t="b">
        <v>1</v>
      </c>
      <c r="T2257" t="s">
        <v>8285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8218</v>
      </c>
      <c r="G2258" t="s">
        <v>8224</v>
      </c>
      <c r="H2258" t="s">
        <v>8245</v>
      </c>
      <c r="I2258">
        <v>1479811846</v>
      </c>
      <c r="J2258" s="12">
        <f t="shared" si="70"/>
        <v>42696.201921296291</v>
      </c>
      <c r="K2258">
        <v>1478602246</v>
      </c>
      <c r="L2258" s="12">
        <f t="shared" si="71"/>
        <v>42682.201921296291</v>
      </c>
      <c r="M2258" t="b">
        <v>0</v>
      </c>
      <c r="N2258">
        <v>50</v>
      </c>
      <c r="O2258" s="7">
        <f>E2258/D2258</f>
        <v>2.2270833333333333</v>
      </c>
      <c r="P2258" s="8">
        <f>E2258/N2258</f>
        <v>21.38</v>
      </c>
      <c r="Q2258" t="str">
        <f>LEFT(T2258, FIND("/",T2258)-1)</f>
        <v>games</v>
      </c>
      <c r="R2258" t="str">
        <f>RIGHT(T2258,LEN(T2258)-FIND("/",T2258))</f>
        <v>tabletop games</v>
      </c>
      <c r="S2258" t="b">
        <v>1</v>
      </c>
      <c r="T2258" t="s">
        <v>8285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8218</v>
      </c>
      <c r="G2259" t="s">
        <v>8224</v>
      </c>
      <c r="H2259" t="s">
        <v>8245</v>
      </c>
      <c r="I2259">
        <v>1466377200</v>
      </c>
      <c r="J2259" s="12">
        <f t="shared" si="70"/>
        <v>42540.708333333328</v>
      </c>
      <c r="K2259">
        <v>1463351329</v>
      </c>
      <c r="L2259" s="12">
        <f t="shared" si="71"/>
        <v>42505.686678240745</v>
      </c>
      <c r="M2259" t="b">
        <v>0</v>
      </c>
      <c r="N2259">
        <v>169</v>
      </c>
      <c r="O2259" s="7">
        <f>E2259/D2259</f>
        <v>6.3613999999999997</v>
      </c>
      <c r="P2259" s="8">
        <f>E2259/N2259</f>
        <v>94.103550295857985</v>
      </c>
      <c r="Q2259" t="str">
        <f>LEFT(T2259, FIND("/",T2259)-1)</f>
        <v>games</v>
      </c>
      <c r="R2259" t="str">
        <f>RIGHT(T2259,LEN(T2259)-FIND("/",T2259))</f>
        <v>tabletop games</v>
      </c>
      <c r="S2259" t="b">
        <v>1</v>
      </c>
      <c r="T2259" t="s">
        <v>8285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8218</v>
      </c>
      <c r="G2260" t="s">
        <v>8223</v>
      </c>
      <c r="H2260" t="s">
        <v>8245</v>
      </c>
      <c r="I2260">
        <v>1434045687</v>
      </c>
      <c r="J2260" s="12">
        <f t="shared" si="70"/>
        <v>42166.50100694444</v>
      </c>
      <c r="K2260">
        <v>1431453687</v>
      </c>
      <c r="L2260" s="12">
        <f t="shared" si="71"/>
        <v>42136.50100694444</v>
      </c>
      <c r="M2260" t="b">
        <v>0</v>
      </c>
      <c r="N2260">
        <v>205</v>
      </c>
      <c r="O2260" s="7">
        <f>E2260/D2260</f>
        <v>1.4650000000000001</v>
      </c>
      <c r="P2260" s="8">
        <f>E2260/N2260</f>
        <v>15.721951219512196</v>
      </c>
      <c r="Q2260" t="str">
        <f>LEFT(T2260, FIND("/",T2260)-1)</f>
        <v>games</v>
      </c>
      <c r="R2260" t="str">
        <f>RIGHT(T2260,LEN(T2260)-FIND("/",T2260))</f>
        <v>tabletop games</v>
      </c>
      <c r="S2260" t="b">
        <v>1</v>
      </c>
      <c r="T2260" t="s">
        <v>8285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8218</v>
      </c>
      <c r="G2261" t="s">
        <v>8224</v>
      </c>
      <c r="H2261" t="s">
        <v>8245</v>
      </c>
      <c r="I2261">
        <v>1481224736</v>
      </c>
      <c r="J2261" s="12">
        <f t="shared" si="70"/>
        <v>42712.554814814815</v>
      </c>
      <c r="K2261">
        <v>1480360736</v>
      </c>
      <c r="L2261" s="12">
        <f t="shared" si="71"/>
        <v>42702.554814814815</v>
      </c>
      <c r="M2261" t="b">
        <v>0</v>
      </c>
      <c r="N2261">
        <v>206</v>
      </c>
      <c r="O2261" s="7">
        <f>E2261/D2261</f>
        <v>18.670999999999999</v>
      </c>
      <c r="P2261" s="8">
        <f>E2261/N2261</f>
        <v>90.635922330097088</v>
      </c>
      <c r="Q2261" t="str">
        <f>LEFT(T2261, FIND("/",T2261)-1)</f>
        <v>games</v>
      </c>
      <c r="R2261" t="str">
        <f>RIGHT(T2261,LEN(T2261)-FIND("/",T2261))</f>
        <v>tabletop games</v>
      </c>
      <c r="S2261" t="b">
        <v>1</v>
      </c>
      <c r="T2261" t="s">
        <v>8285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8218</v>
      </c>
      <c r="G2262" t="s">
        <v>8223</v>
      </c>
      <c r="H2262" t="s">
        <v>8245</v>
      </c>
      <c r="I2262">
        <v>1395876250</v>
      </c>
      <c r="J2262" s="12">
        <f t="shared" si="70"/>
        <v>41724.725115740745</v>
      </c>
      <c r="K2262">
        <v>1393287850</v>
      </c>
      <c r="L2262" s="12">
        <f t="shared" si="71"/>
        <v>41694.766782407409</v>
      </c>
      <c r="M2262" t="b">
        <v>0</v>
      </c>
      <c r="N2262">
        <v>84</v>
      </c>
      <c r="O2262" s="7">
        <f>E2262/D2262</f>
        <v>3.2692000000000001</v>
      </c>
      <c r="P2262" s="8">
        <f>E2262/N2262</f>
        <v>97.297619047619051</v>
      </c>
      <c r="Q2262" t="str">
        <f>LEFT(T2262, FIND("/",T2262)-1)</f>
        <v>games</v>
      </c>
      <c r="R2262" t="str">
        <f>RIGHT(T2262,LEN(T2262)-FIND("/",T2262))</f>
        <v>tabletop games</v>
      </c>
      <c r="S2262" t="b">
        <v>1</v>
      </c>
      <c r="T2262" t="s">
        <v>8285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8218</v>
      </c>
      <c r="G2263" t="s">
        <v>8225</v>
      </c>
      <c r="H2263" t="s">
        <v>8245</v>
      </c>
      <c r="I2263">
        <v>1487093020</v>
      </c>
      <c r="J2263" s="12">
        <f t="shared" si="70"/>
        <v>42780.474768518514</v>
      </c>
      <c r="K2263">
        <v>1485278620</v>
      </c>
      <c r="L2263" s="12">
        <f t="shared" si="71"/>
        <v>42759.474768518514</v>
      </c>
      <c r="M2263" t="b">
        <v>0</v>
      </c>
      <c r="N2263">
        <v>210</v>
      </c>
      <c r="O2263" s="7">
        <f>E2263/D2263</f>
        <v>7.7949999999999999</v>
      </c>
      <c r="P2263" s="8">
        <f>E2263/N2263</f>
        <v>37.11904761904762</v>
      </c>
      <c r="Q2263" t="str">
        <f>LEFT(T2263, FIND("/",T2263)-1)</f>
        <v>games</v>
      </c>
      <c r="R2263" t="str">
        <f>RIGHT(T2263,LEN(T2263)-FIND("/",T2263))</f>
        <v>tabletop games</v>
      </c>
      <c r="S2263" t="b">
        <v>1</v>
      </c>
      <c r="T2263" t="s">
        <v>8285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8218</v>
      </c>
      <c r="G2264" t="s">
        <v>8223</v>
      </c>
      <c r="H2264" t="s">
        <v>8245</v>
      </c>
      <c r="I2264">
        <v>1416268800</v>
      </c>
      <c r="J2264" s="12">
        <f t="shared" si="70"/>
        <v>41960.75</v>
      </c>
      <c r="K2264">
        <v>1413295358</v>
      </c>
      <c r="L2264" s="12">
        <f t="shared" si="71"/>
        <v>41926.335162037038</v>
      </c>
      <c r="M2264" t="b">
        <v>0</v>
      </c>
      <c r="N2264">
        <v>181</v>
      </c>
      <c r="O2264" s="7">
        <f>E2264/D2264</f>
        <v>1.5415151515151515</v>
      </c>
      <c r="P2264" s="8">
        <f>E2264/N2264</f>
        <v>28.104972375690608</v>
      </c>
      <c r="Q2264" t="str">
        <f>LEFT(T2264, FIND("/",T2264)-1)</f>
        <v>games</v>
      </c>
      <c r="R2264" t="str">
        <f>RIGHT(T2264,LEN(T2264)-FIND("/",T2264))</f>
        <v>tabletop games</v>
      </c>
      <c r="S2264" t="b">
        <v>1</v>
      </c>
      <c r="T2264" t="s">
        <v>8285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8218</v>
      </c>
      <c r="G2265" t="s">
        <v>8234</v>
      </c>
      <c r="H2265" t="s">
        <v>8245</v>
      </c>
      <c r="I2265">
        <v>1422734313</v>
      </c>
      <c r="J2265" s="12">
        <f t="shared" si="70"/>
        <v>42035.582326388889</v>
      </c>
      <c r="K2265">
        <v>1420919913</v>
      </c>
      <c r="L2265" s="12">
        <f t="shared" si="71"/>
        <v>42014.582326388889</v>
      </c>
      <c r="M2265" t="b">
        <v>0</v>
      </c>
      <c r="N2265">
        <v>60</v>
      </c>
      <c r="O2265" s="7">
        <f>E2265/D2265</f>
        <v>1.1554666666666666</v>
      </c>
      <c r="P2265" s="8">
        <f>E2265/N2265</f>
        <v>144.43333333333334</v>
      </c>
      <c r="Q2265" t="str">
        <f>LEFT(T2265, FIND("/",T2265)-1)</f>
        <v>games</v>
      </c>
      <c r="R2265" t="str">
        <f>RIGHT(T2265,LEN(T2265)-FIND("/",T2265))</f>
        <v>tabletop games</v>
      </c>
      <c r="S2265" t="b">
        <v>1</v>
      </c>
      <c r="T2265" t="s">
        <v>8285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8218</v>
      </c>
      <c r="G2266" t="s">
        <v>8223</v>
      </c>
      <c r="H2266" t="s">
        <v>8245</v>
      </c>
      <c r="I2266">
        <v>1463972400</v>
      </c>
      <c r="J2266" s="12">
        <f t="shared" si="70"/>
        <v>42512.875</v>
      </c>
      <c r="K2266">
        <v>1462543114</v>
      </c>
      <c r="L2266" s="12">
        <f t="shared" si="71"/>
        <v>42496.332337962958</v>
      </c>
      <c r="M2266" t="b">
        <v>0</v>
      </c>
      <c r="N2266">
        <v>445</v>
      </c>
      <c r="O2266" s="7">
        <f>E2266/D2266</f>
        <v>1.8003333333333333</v>
      </c>
      <c r="P2266" s="8">
        <f>E2266/N2266</f>
        <v>24.274157303370785</v>
      </c>
      <c r="Q2266" t="str">
        <f>LEFT(T2266, FIND("/",T2266)-1)</f>
        <v>games</v>
      </c>
      <c r="R2266" t="str">
        <f>RIGHT(T2266,LEN(T2266)-FIND("/",T2266))</f>
        <v>tabletop games</v>
      </c>
      <c r="S2266" t="b">
        <v>1</v>
      </c>
      <c r="T2266" t="s">
        <v>8285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8218</v>
      </c>
      <c r="G2267" t="s">
        <v>8224</v>
      </c>
      <c r="H2267" t="s">
        <v>8245</v>
      </c>
      <c r="I2267">
        <v>1479846507</v>
      </c>
      <c r="J2267" s="12">
        <f t="shared" si="70"/>
        <v>42696.603090277778</v>
      </c>
      <c r="K2267">
        <v>1479241707</v>
      </c>
      <c r="L2267" s="12">
        <f t="shared" si="71"/>
        <v>42689.603090277778</v>
      </c>
      <c r="M2267" t="b">
        <v>0</v>
      </c>
      <c r="N2267">
        <v>17</v>
      </c>
      <c r="O2267" s="7">
        <f>E2267/D2267</f>
        <v>2.9849999999999999</v>
      </c>
      <c r="P2267" s="8">
        <f>E2267/N2267</f>
        <v>35.117647058823529</v>
      </c>
      <c r="Q2267" t="str">
        <f>LEFT(T2267, FIND("/",T2267)-1)</f>
        <v>games</v>
      </c>
      <c r="R2267" t="str">
        <f>RIGHT(T2267,LEN(T2267)-FIND("/",T2267))</f>
        <v>tabletop games</v>
      </c>
      <c r="S2267" t="b">
        <v>1</v>
      </c>
      <c r="T2267" t="s">
        <v>8285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8218</v>
      </c>
      <c r="G2268" t="s">
        <v>8223</v>
      </c>
      <c r="H2268" t="s">
        <v>8245</v>
      </c>
      <c r="I2268">
        <v>1461722400</v>
      </c>
      <c r="J2268" s="12">
        <f t="shared" si="70"/>
        <v>42486.833333333328</v>
      </c>
      <c r="K2268">
        <v>1460235592</v>
      </c>
      <c r="L2268" s="12">
        <f t="shared" si="71"/>
        <v>42469.624907407408</v>
      </c>
      <c r="M2268" t="b">
        <v>0</v>
      </c>
      <c r="N2268">
        <v>194</v>
      </c>
      <c r="O2268" s="7">
        <f>E2268/D2268</f>
        <v>3.2026666666666666</v>
      </c>
      <c r="P2268" s="8">
        <f>E2268/N2268</f>
        <v>24.762886597938145</v>
      </c>
      <c r="Q2268" t="str">
        <f>LEFT(T2268, FIND("/",T2268)-1)</f>
        <v>games</v>
      </c>
      <c r="R2268" t="str">
        <f>RIGHT(T2268,LEN(T2268)-FIND("/",T2268))</f>
        <v>tabletop games</v>
      </c>
      <c r="S2268" t="b">
        <v>1</v>
      </c>
      <c r="T2268" t="s">
        <v>8285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8218</v>
      </c>
      <c r="G2269" t="s">
        <v>8223</v>
      </c>
      <c r="H2269" t="s">
        <v>8245</v>
      </c>
      <c r="I2269">
        <v>1419123600</v>
      </c>
      <c r="J2269" s="12">
        <f t="shared" si="70"/>
        <v>41993.791666666672</v>
      </c>
      <c r="K2269">
        <v>1416945297</v>
      </c>
      <c r="L2269" s="12">
        <f t="shared" si="71"/>
        <v>41968.579826388886</v>
      </c>
      <c r="M2269" t="b">
        <v>0</v>
      </c>
      <c r="N2269">
        <v>404</v>
      </c>
      <c r="O2269" s="7">
        <f>E2269/D2269</f>
        <v>3.80525</v>
      </c>
      <c r="P2269" s="8">
        <f>E2269/N2269</f>
        <v>188.37871287128712</v>
      </c>
      <c r="Q2269" t="str">
        <f>LEFT(T2269, FIND("/",T2269)-1)</f>
        <v>games</v>
      </c>
      <c r="R2269" t="str">
        <f>RIGHT(T2269,LEN(T2269)-FIND("/",T2269))</f>
        <v>tabletop games</v>
      </c>
      <c r="S2269" t="b">
        <v>1</v>
      </c>
      <c r="T2269" t="s">
        <v>8285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8218</v>
      </c>
      <c r="G2270" t="s">
        <v>8223</v>
      </c>
      <c r="H2270" t="s">
        <v>8245</v>
      </c>
      <c r="I2270">
        <v>1489283915</v>
      </c>
      <c r="J2270" s="12">
        <f t="shared" si="70"/>
        <v>42805.832349537035</v>
      </c>
      <c r="K2270">
        <v>1486691915</v>
      </c>
      <c r="L2270" s="12">
        <f t="shared" si="71"/>
        <v>42775.832349537035</v>
      </c>
      <c r="M2270" t="b">
        <v>0</v>
      </c>
      <c r="N2270">
        <v>194</v>
      </c>
      <c r="O2270" s="7">
        <f>E2270/D2270</f>
        <v>1.026</v>
      </c>
      <c r="P2270" s="8">
        <f>E2270/N2270</f>
        <v>148.08247422680412</v>
      </c>
      <c r="Q2270" t="str">
        <f>LEFT(T2270, FIND("/",T2270)-1)</f>
        <v>games</v>
      </c>
      <c r="R2270" t="str">
        <f>RIGHT(T2270,LEN(T2270)-FIND("/",T2270))</f>
        <v>tabletop games</v>
      </c>
      <c r="S2270" t="b">
        <v>1</v>
      </c>
      <c r="T2270" t="s">
        <v>8285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8218</v>
      </c>
      <c r="G2271" t="s">
        <v>8223</v>
      </c>
      <c r="H2271" t="s">
        <v>8245</v>
      </c>
      <c r="I2271">
        <v>1488862800</v>
      </c>
      <c r="J2271" s="12">
        <f t="shared" si="70"/>
        <v>42800.958333333328</v>
      </c>
      <c r="K2271">
        <v>1486745663</v>
      </c>
      <c r="L2271" s="12">
        <f t="shared" si="71"/>
        <v>42776.454432870371</v>
      </c>
      <c r="M2271" t="b">
        <v>0</v>
      </c>
      <c r="N2271">
        <v>902</v>
      </c>
      <c r="O2271" s="7">
        <f>E2271/D2271</f>
        <v>18.016400000000001</v>
      </c>
      <c r="P2271" s="8">
        <f>E2271/N2271</f>
        <v>49.934589800443462</v>
      </c>
      <c r="Q2271" t="str">
        <f>LEFT(T2271, FIND("/",T2271)-1)</f>
        <v>games</v>
      </c>
      <c r="R2271" t="str">
        <f>RIGHT(T2271,LEN(T2271)-FIND("/",T2271))</f>
        <v>tabletop games</v>
      </c>
      <c r="S2271" t="b">
        <v>1</v>
      </c>
      <c r="T2271" t="s">
        <v>8285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8218</v>
      </c>
      <c r="G2272" t="s">
        <v>8223</v>
      </c>
      <c r="H2272" t="s">
        <v>8245</v>
      </c>
      <c r="I2272">
        <v>1484085540</v>
      </c>
      <c r="J2272" s="12">
        <f t="shared" si="70"/>
        <v>42745.665972222225</v>
      </c>
      <c r="K2272">
        <v>1482353513</v>
      </c>
      <c r="L2272" s="12">
        <f t="shared" si="71"/>
        <v>42725.619363425925</v>
      </c>
      <c r="M2272" t="b">
        <v>0</v>
      </c>
      <c r="N2272">
        <v>1670</v>
      </c>
      <c r="O2272" s="7">
        <f>E2272/D2272</f>
        <v>7.2024800000000004</v>
      </c>
      <c r="P2272" s="8">
        <f>E2272/N2272</f>
        <v>107.82155688622754</v>
      </c>
      <c r="Q2272" t="str">
        <f>LEFT(T2272, FIND("/",T2272)-1)</f>
        <v>games</v>
      </c>
      <c r="R2272" t="str">
        <f>RIGHT(T2272,LEN(T2272)-FIND("/",T2272))</f>
        <v>tabletop games</v>
      </c>
      <c r="S2272" t="b">
        <v>1</v>
      </c>
      <c r="T2272" t="s">
        <v>8285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8218</v>
      </c>
      <c r="G2273" t="s">
        <v>8223</v>
      </c>
      <c r="H2273" t="s">
        <v>8245</v>
      </c>
      <c r="I2273">
        <v>1481328004</v>
      </c>
      <c r="J2273" s="12">
        <f t="shared" si="70"/>
        <v>42713.750046296293</v>
      </c>
      <c r="K2273">
        <v>1478736004</v>
      </c>
      <c r="L2273" s="12">
        <f t="shared" si="71"/>
        <v>42683.750046296293</v>
      </c>
      <c r="M2273" t="b">
        <v>0</v>
      </c>
      <c r="N2273">
        <v>1328</v>
      </c>
      <c r="O2273" s="7">
        <f>E2273/D2273</f>
        <v>2.8309000000000002</v>
      </c>
      <c r="P2273" s="8">
        <f>E2273/N2273</f>
        <v>42.63403614457831</v>
      </c>
      <c r="Q2273" t="str">
        <f>LEFT(T2273, FIND("/",T2273)-1)</f>
        <v>games</v>
      </c>
      <c r="R2273" t="str">
        <f>RIGHT(T2273,LEN(T2273)-FIND("/",T2273))</f>
        <v>tabletop games</v>
      </c>
      <c r="S2273" t="b">
        <v>1</v>
      </c>
      <c r="T2273" t="s">
        <v>8285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8218</v>
      </c>
      <c r="G2274" t="s">
        <v>8223</v>
      </c>
      <c r="H2274" t="s">
        <v>8245</v>
      </c>
      <c r="I2274">
        <v>1449506836</v>
      </c>
      <c r="J2274" s="12">
        <f t="shared" si="70"/>
        <v>42345.449490740735</v>
      </c>
      <c r="K2274">
        <v>1446914836</v>
      </c>
      <c r="L2274" s="12">
        <f t="shared" si="71"/>
        <v>42315.449490740735</v>
      </c>
      <c r="M2274" t="b">
        <v>0</v>
      </c>
      <c r="N2274">
        <v>944</v>
      </c>
      <c r="O2274" s="7">
        <f>E2274/D2274</f>
        <v>13.566000000000001</v>
      </c>
      <c r="P2274" s="8">
        <f>E2274/N2274</f>
        <v>14.370762711864407</v>
      </c>
      <c r="Q2274" t="str">
        <f>LEFT(T2274, FIND("/",T2274)-1)</f>
        <v>games</v>
      </c>
      <c r="R2274" t="str">
        <f>RIGHT(T2274,LEN(T2274)-FIND("/",T2274))</f>
        <v>tabletop games</v>
      </c>
      <c r="S2274" t="b">
        <v>1</v>
      </c>
      <c r="T2274" t="s">
        <v>8285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8218</v>
      </c>
      <c r="G2275" t="s">
        <v>8228</v>
      </c>
      <c r="H2275" t="s">
        <v>8245</v>
      </c>
      <c r="I2275">
        <v>1489320642</v>
      </c>
      <c r="J2275" s="12">
        <f t="shared" si="70"/>
        <v>42806.257430555561</v>
      </c>
      <c r="K2275">
        <v>1487164242</v>
      </c>
      <c r="L2275" s="12">
        <f t="shared" si="71"/>
        <v>42781.299097222218</v>
      </c>
      <c r="M2275" t="b">
        <v>0</v>
      </c>
      <c r="N2275">
        <v>147</v>
      </c>
      <c r="O2275" s="7">
        <f>E2275/D2275</f>
        <v>2.2035999999999998</v>
      </c>
      <c r="P2275" s="8">
        <f>E2275/N2275</f>
        <v>37.476190476190474</v>
      </c>
      <c r="Q2275" t="str">
        <f>LEFT(T2275, FIND("/",T2275)-1)</f>
        <v>games</v>
      </c>
      <c r="R2275" t="str">
        <f>RIGHT(T2275,LEN(T2275)-FIND("/",T2275))</f>
        <v>tabletop games</v>
      </c>
      <c r="S2275" t="b">
        <v>1</v>
      </c>
      <c r="T2275" t="s">
        <v>8285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8218</v>
      </c>
      <c r="G2276" t="s">
        <v>8223</v>
      </c>
      <c r="H2276" t="s">
        <v>8245</v>
      </c>
      <c r="I2276">
        <v>1393156857</v>
      </c>
      <c r="J2276" s="12">
        <f t="shared" si="70"/>
        <v>41693.250659722224</v>
      </c>
      <c r="K2276">
        <v>1390564857</v>
      </c>
      <c r="L2276" s="12">
        <f t="shared" si="71"/>
        <v>41663.250659722224</v>
      </c>
      <c r="M2276" t="b">
        <v>0</v>
      </c>
      <c r="N2276">
        <v>99</v>
      </c>
      <c r="O2276" s="7">
        <f>E2276/D2276</f>
        <v>1.196</v>
      </c>
      <c r="P2276" s="8">
        <f>E2276/N2276</f>
        <v>30.202020202020201</v>
      </c>
      <c r="Q2276" t="str">
        <f>LEFT(T2276, FIND("/",T2276)-1)</f>
        <v>games</v>
      </c>
      <c r="R2276" t="str">
        <f>RIGHT(T2276,LEN(T2276)-FIND("/",T2276))</f>
        <v>tabletop games</v>
      </c>
      <c r="S2276" t="b">
        <v>1</v>
      </c>
      <c r="T2276" t="s">
        <v>8285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8218</v>
      </c>
      <c r="G2277" t="s">
        <v>8224</v>
      </c>
      <c r="H2277" t="s">
        <v>8245</v>
      </c>
      <c r="I2277">
        <v>1419259679</v>
      </c>
      <c r="J2277" s="12">
        <f t="shared" si="70"/>
        <v>41995.366655092599</v>
      </c>
      <c r="K2277">
        <v>1416667679</v>
      </c>
      <c r="L2277" s="12">
        <f t="shared" si="71"/>
        <v>41965.366655092599</v>
      </c>
      <c r="M2277" t="b">
        <v>0</v>
      </c>
      <c r="N2277">
        <v>79</v>
      </c>
      <c r="O2277" s="7">
        <f>E2277/D2277</f>
        <v>4.0776923076923079</v>
      </c>
      <c r="P2277" s="8">
        <f>E2277/N2277</f>
        <v>33.550632911392405</v>
      </c>
      <c r="Q2277" t="str">
        <f>LEFT(T2277, FIND("/",T2277)-1)</f>
        <v>games</v>
      </c>
      <c r="R2277" t="str">
        <f>RIGHT(T2277,LEN(T2277)-FIND("/",T2277))</f>
        <v>tabletop games</v>
      </c>
      <c r="S2277" t="b">
        <v>1</v>
      </c>
      <c r="T2277" t="s">
        <v>8285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8218</v>
      </c>
      <c r="G2278" t="s">
        <v>8223</v>
      </c>
      <c r="H2278" t="s">
        <v>8245</v>
      </c>
      <c r="I2278">
        <v>1388936289</v>
      </c>
      <c r="J2278" s="12">
        <f t="shared" si="70"/>
        <v>41644.401493055557</v>
      </c>
      <c r="K2278">
        <v>1386344289</v>
      </c>
      <c r="L2278" s="12">
        <f t="shared" si="71"/>
        <v>41614.401493055557</v>
      </c>
      <c r="M2278" t="b">
        <v>0</v>
      </c>
      <c r="N2278">
        <v>75</v>
      </c>
      <c r="O2278" s="7">
        <f>E2278/D2278</f>
        <v>1.0581826105905425</v>
      </c>
      <c r="P2278" s="8">
        <f>E2278/N2278</f>
        <v>64.74666666666667</v>
      </c>
      <c r="Q2278" t="str">
        <f>LEFT(T2278, FIND("/",T2278)-1)</f>
        <v>games</v>
      </c>
      <c r="R2278" t="str">
        <f>RIGHT(T2278,LEN(T2278)-FIND("/",T2278))</f>
        <v>tabletop games</v>
      </c>
      <c r="S2278" t="b">
        <v>1</v>
      </c>
      <c r="T2278" t="s">
        <v>8285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8218</v>
      </c>
      <c r="G2279" t="s">
        <v>8223</v>
      </c>
      <c r="H2279" t="s">
        <v>8245</v>
      </c>
      <c r="I2279">
        <v>1330359423</v>
      </c>
      <c r="J2279" s="12">
        <f t="shared" si="70"/>
        <v>40966.428506944445</v>
      </c>
      <c r="K2279">
        <v>1327767423</v>
      </c>
      <c r="L2279" s="12">
        <f t="shared" si="71"/>
        <v>40936.428506944445</v>
      </c>
      <c r="M2279" t="b">
        <v>0</v>
      </c>
      <c r="N2279">
        <v>207</v>
      </c>
      <c r="O2279" s="7">
        <f>E2279/D2279</f>
        <v>1.4108235294117648</v>
      </c>
      <c r="P2279" s="8">
        <f>E2279/N2279</f>
        <v>57.932367149758456</v>
      </c>
      <c r="Q2279" t="str">
        <f>LEFT(T2279, FIND("/",T2279)-1)</f>
        <v>games</v>
      </c>
      <c r="R2279" t="str">
        <f>RIGHT(T2279,LEN(T2279)-FIND("/",T2279))</f>
        <v>tabletop games</v>
      </c>
      <c r="S2279" t="b">
        <v>1</v>
      </c>
      <c r="T2279" t="s">
        <v>8285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8218</v>
      </c>
      <c r="G2280" t="s">
        <v>8236</v>
      </c>
      <c r="H2280" t="s">
        <v>8245</v>
      </c>
      <c r="I2280">
        <v>1451861940</v>
      </c>
      <c r="J2280" s="12">
        <f t="shared" si="70"/>
        <v>42372.707638888889</v>
      </c>
      <c r="K2280">
        <v>1448902867</v>
      </c>
      <c r="L2280" s="12">
        <f t="shared" si="71"/>
        <v>42338.459108796291</v>
      </c>
      <c r="M2280" t="b">
        <v>0</v>
      </c>
      <c r="N2280">
        <v>102</v>
      </c>
      <c r="O2280" s="7">
        <f>E2280/D2280</f>
        <v>2.7069999999999999</v>
      </c>
      <c r="P2280" s="8">
        <f>E2280/N2280</f>
        <v>53.078431372549019</v>
      </c>
      <c r="Q2280" t="str">
        <f>LEFT(T2280, FIND("/",T2280)-1)</f>
        <v>games</v>
      </c>
      <c r="R2280" t="str">
        <f>RIGHT(T2280,LEN(T2280)-FIND("/",T2280))</f>
        <v>tabletop games</v>
      </c>
      <c r="S2280" t="b">
        <v>1</v>
      </c>
      <c r="T2280" t="s">
        <v>8285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8218</v>
      </c>
      <c r="G2281" t="s">
        <v>8223</v>
      </c>
      <c r="H2281" t="s">
        <v>8245</v>
      </c>
      <c r="I2281">
        <v>1423022400</v>
      </c>
      <c r="J2281" s="12">
        <f t="shared" si="70"/>
        <v>42038.916666666672</v>
      </c>
      <c r="K2281">
        <v>1421436099</v>
      </c>
      <c r="L2281" s="12">
        <f t="shared" si="71"/>
        <v>42020.556701388887</v>
      </c>
      <c r="M2281" t="b">
        <v>0</v>
      </c>
      <c r="N2281">
        <v>32</v>
      </c>
      <c r="O2281" s="7">
        <f>E2281/D2281</f>
        <v>1.538</v>
      </c>
      <c r="P2281" s="8">
        <f>E2281/N2281</f>
        <v>48.0625</v>
      </c>
      <c r="Q2281" t="str">
        <f>LEFT(T2281, FIND("/",T2281)-1)</f>
        <v>games</v>
      </c>
      <c r="R2281" t="str">
        <f>RIGHT(T2281,LEN(T2281)-FIND("/",T2281))</f>
        <v>tabletop games</v>
      </c>
      <c r="S2281" t="b">
        <v>1</v>
      </c>
      <c r="T2281" t="s">
        <v>8285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8218</v>
      </c>
      <c r="G2282" t="s">
        <v>8223</v>
      </c>
      <c r="H2282" t="s">
        <v>8245</v>
      </c>
      <c r="I2282">
        <v>1442501991</v>
      </c>
      <c r="J2282" s="12">
        <f t="shared" si="70"/>
        <v>42264.374895833331</v>
      </c>
      <c r="K2282">
        <v>1439909991</v>
      </c>
      <c r="L2282" s="12">
        <f t="shared" si="71"/>
        <v>42234.374895833331</v>
      </c>
      <c r="M2282" t="b">
        <v>0</v>
      </c>
      <c r="N2282">
        <v>480</v>
      </c>
      <c r="O2282" s="7">
        <f>E2282/D2282</f>
        <v>4.0357653061224488</v>
      </c>
      <c r="P2282" s="8">
        <f>E2282/N2282</f>
        <v>82.396874999999994</v>
      </c>
      <c r="Q2282" t="str">
        <f>LEFT(T2282, FIND("/",T2282)-1)</f>
        <v>games</v>
      </c>
      <c r="R2282" t="str">
        <f>RIGHT(T2282,LEN(T2282)-FIND("/",T2282))</f>
        <v>tabletop games</v>
      </c>
      <c r="S2282" t="b">
        <v>1</v>
      </c>
      <c r="T2282" t="s">
        <v>8285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8218</v>
      </c>
      <c r="G2283" t="s">
        <v>8223</v>
      </c>
      <c r="H2283" t="s">
        <v>8245</v>
      </c>
      <c r="I2283">
        <v>1311576600</v>
      </c>
      <c r="J2283" s="12">
        <f t="shared" si="70"/>
        <v>40749.034722222219</v>
      </c>
      <c r="K2283">
        <v>1306219897</v>
      </c>
      <c r="L2283" s="12">
        <f t="shared" si="71"/>
        <v>40687.035844907405</v>
      </c>
      <c r="M2283" t="b">
        <v>0</v>
      </c>
      <c r="N2283">
        <v>11</v>
      </c>
      <c r="O2283" s="7">
        <f>E2283/D2283</f>
        <v>1.85</v>
      </c>
      <c r="P2283" s="8">
        <f>E2283/N2283</f>
        <v>50.454545454545453</v>
      </c>
      <c r="Q2283" t="str">
        <f>LEFT(T2283, FIND("/",T2283)-1)</f>
        <v>music</v>
      </c>
      <c r="R2283" t="str">
        <f>RIGHT(T2283,LEN(T2283)-FIND("/",T2283))</f>
        <v>rock</v>
      </c>
      <c r="S2283" t="b">
        <v>1</v>
      </c>
      <c r="T2283" t="s">
        <v>8264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8218</v>
      </c>
      <c r="G2284" t="s">
        <v>8223</v>
      </c>
      <c r="H2284" t="s">
        <v>8245</v>
      </c>
      <c r="I2284">
        <v>1452744686</v>
      </c>
      <c r="J2284" s="12">
        <f t="shared" si="70"/>
        <v>42382.92460648148</v>
      </c>
      <c r="K2284">
        <v>1447560686</v>
      </c>
      <c r="L2284" s="12">
        <f t="shared" si="71"/>
        <v>42322.92460648148</v>
      </c>
      <c r="M2284" t="b">
        <v>0</v>
      </c>
      <c r="N2284">
        <v>12</v>
      </c>
      <c r="O2284" s="7">
        <f>E2284/D2284</f>
        <v>1.8533333333333333</v>
      </c>
      <c r="P2284" s="8">
        <f>E2284/N2284</f>
        <v>115.83333333333333</v>
      </c>
      <c r="Q2284" t="str">
        <f>LEFT(T2284, FIND("/",T2284)-1)</f>
        <v>music</v>
      </c>
      <c r="R2284" t="str">
        <f>RIGHT(T2284,LEN(T2284)-FIND("/",T2284))</f>
        <v>rock</v>
      </c>
      <c r="S2284" t="b">
        <v>1</v>
      </c>
      <c r="T2284" t="s">
        <v>8264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8218</v>
      </c>
      <c r="G2285" t="s">
        <v>8223</v>
      </c>
      <c r="H2285" t="s">
        <v>8245</v>
      </c>
      <c r="I2285">
        <v>1336528804</v>
      </c>
      <c r="J2285" s="12">
        <f t="shared" si="70"/>
        <v>41037.833379629628</v>
      </c>
      <c r="K2285">
        <v>1331348404</v>
      </c>
      <c r="L2285" s="12">
        <f t="shared" si="71"/>
        <v>40977.875046296293</v>
      </c>
      <c r="M2285" t="b">
        <v>0</v>
      </c>
      <c r="N2285">
        <v>48</v>
      </c>
      <c r="O2285" s="7">
        <f>E2285/D2285</f>
        <v>1.0085533333333332</v>
      </c>
      <c r="P2285" s="8">
        <f>E2285/N2285</f>
        <v>63.03458333333333</v>
      </c>
      <c r="Q2285" t="str">
        <f>LEFT(T2285, FIND("/",T2285)-1)</f>
        <v>music</v>
      </c>
      <c r="R2285" t="str">
        <f>RIGHT(T2285,LEN(T2285)-FIND("/",T2285))</f>
        <v>rock</v>
      </c>
      <c r="S2285" t="b">
        <v>1</v>
      </c>
      <c r="T2285" t="s">
        <v>8264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8218</v>
      </c>
      <c r="G2286" t="s">
        <v>8223</v>
      </c>
      <c r="H2286" t="s">
        <v>8245</v>
      </c>
      <c r="I2286">
        <v>1299902400</v>
      </c>
      <c r="J2286" s="12">
        <f t="shared" si="70"/>
        <v>40613.916666666664</v>
      </c>
      <c r="K2286">
        <v>1297451245</v>
      </c>
      <c r="L2286" s="12">
        <f t="shared" si="71"/>
        <v>40585.546817129631</v>
      </c>
      <c r="M2286" t="b">
        <v>0</v>
      </c>
      <c r="N2286">
        <v>59</v>
      </c>
      <c r="O2286" s="7">
        <f>E2286/D2286</f>
        <v>1.0622116666666668</v>
      </c>
      <c r="P2286" s="8">
        <f>E2286/N2286</f>
        <v>108.02152542372882</v>
      </c>
      <c r="Q2286" t="str">
        <f>LEFT(T2286, FIND("/",T2286)-1)</f>
        <v>music</v>
      </c>
      <c r="R2286" t="str">
        <f>RIGHT(T2286,LEN(T2286)-FIND("/",T2286))</f>
        <v>rock</v>
      </c>
      <c r="S2286" t="b">
        <v>1</v>
      </c>
      <c r="T2286" t="s">
        <v>8264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8218</v>
      </c>
      <c r="G2287" t="s">
        <v>8223</v>
      </c>
      <c r="H2287" t="s">
        <v>8245</v>
      </c>
      <c r="I2287">
        <v>1340944043</v>
      </c>
      <c r="J2287" s="12">
        <f t="shared" si="70"/>
        <v>41088.935682870368</v>
      </c>
      <c r="K2287">
        <v>1338352043</v>
      </c>
      <c r="L2287" s="12">
        <f t="shared" si="71"/>
        <v>41058.935682870368</v>
      </c>
      <c r="M2287" t="b">
        <v>0</v>
      </c>
      <c r="N2287">
        <v>79</v>
      </c>
      <c r="O2287" s="7">
        <f>E2287/D2287</f>
        <v>1.2136666666666667</v>
      </c>
      <c r="P2287" s="8">
        <f>E2287/N2287</f>
        <v>46.088607594936711</v>
      </c>
      <c r="Q2287" t="str">
        <f>LEFT(T2287, FIND("/",T2287)-1)</f>
        <v>music</v>
      </c>
      <c r="R2287" t="str">
        <f>RIGHT(T2287,LEN(T2287)-FIND("/",T2287))</f>
        <v>rock</v>
      </c>
      <c r="S2287" t="b">
        <v>1</v>
      </c>
      <c r="T2287" t="s">
        <v>8264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8218</v>
      </c>
      <c r="G2288" t="s">
        <v>8223</v>
      </c>
      <c r="H2288" t="s">
        <v>8245</v>
      </c>
      <c r="I2288">
        <v>1378439940</v>
      </c>
      <c r="J2288" s="12">
        <f t="shared" si="70"/>
        <v>41522.915972222225</v>
      </c>
      <c r="K2288">
        <v>1376003254</v>
      </c>
      <c r="L2288" s="12">
        <f t="shared" si="71"/>
        <v>41494.713587962964</v>
      </c>
      <c r="M2288" t="b">
        <v>0</v>
      </c>
      <c r="N2288">
        <v>14</v>
      </c>
      <c r="O2288" s="7">
        <f>E2288/D2288</f>
        <v>1.0006666666666666</v>
      </c>
      <c r="P2288" s="8">
        <f>E2288/N2288</f>
        <v>107.21428571428571</v>
      </c>
      <c r="Q2288" t="str">
        <f>LEFT(T2288, FIND("/",T2288)-1)</f>
        <v>music</v>
      </c>
      <c r="R2288" t="str">
        <f>RIGHT(T2288,LEN(T2288)-FIND("/",T2288))</f>
        <v>rock</v>
      </c>
      <c r="S2288" t="b">
        <v>1</v>
      </c>
      <c r="T2288" t="s">
        <v>8264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8218</v>
      </c>
      <c r="G2289" t="s">
        <v>8223</v>
      </c>
      <c r="H2289" t="s">
        <v>8245</v>
      </c>
      <c r="I2289">
        <v>1403539260</v>
      </c>
      <c r="J2289" s="12">
        <f t="shared" si="70"/>
        <v>41813.417361111111</v>
      </c>
      <c r="K2289">
        <v>1401724860</v>
      </c>
      <c r="L2289" s="12">
        <f t="shared" si="71"/>
        <v>41792.417361111111</v>
      </c>
      <c r="M2289" t="b">
        <v>0</v>
      </c>
      <c r="N2289">
        <v>106</v>
      </c>
      <c r="O2289" s="7">
        <f>E2289/D2289</f>
        <v>1.1997755555555556</v>
      </c>
      <c r="P2289" s="8">
        <f>E2289/N2289</f>
        <v>50.9338679245283</v>
      </c>
      <c r="Q2289" t="str">
        <f>LEFT(T2289, FIND("/",T2289)-1)</f>
        <v>music</v>
      </c>
      <c r="R2289" t="str">
        <f>RIGHT(T2289,LEN(T2289)-FIND("/",T2289))</f>
        <v>rock</v>
      </c>
      <c r="S2289" t="b">
        <v>1</v>
      </c>
      <c r="T2289" t="s">
        <v>8264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8218</v>
      </c>
      <c r="G2290" t="s">
        <v>8223</v>
      </c>
      <c r="H2290" t="s">
        <v>8245</v>
      </c>
      <c r="I2290">
        <v>1340733600</v>
      </c>
      <c r="J2290" s="12">
        <f t="shared" si="70"/>
        <v>41086.5</v>
      </c>
      <c r="K2290">
        <v>1339098689</v>
      </c>
      <c r="L2290" s="12">
        <f t="shared" si="71"/>
        <v>41067.577418981484</v>
      </c>
      <c r="M2290" t="b">
        <v>0</v>
      </c>
      <c r="N2290">
        <v>25</v>
      </c>
      <c r="O2290" s="7">
        <f>E2290/D2290</f>
        <v>1.0009999999999999</v>
      </c>
      <c r="P2290" s="8">
        <f>E2290/N2290</f>
        <v>40.04</v>
      </c>
      <c r="Q2290" t="str">
        <f>LEFT(T2290, FIND("/",T2290)-1)</f>
        <v>music</v>
      </c>
      <c r="R2290" t="str">
        <f>RIGHT(T2290,LEN(T2290)-FIND("/",T2290))</f>
        <v>rock</v>
      </c>
      <c r="S2290" t="b">
        <v>1</v>
      </c>
      <c r="T2290" t="s">
        <v>8264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8218</v>
      </c>
      <c r="G2291" t="s">
        <v>8223</v>
      </c>
      <c r="H2291" t="s">
        <v>8245</v>
      </c>
      <c r="I2291">
        <v>1386372120</v>
      </c>
      <c r="J2291" s="12">
        <f t="shared" si="70"/>
        <v>41614.723611111112</v>
      </c>
      <c r="K2291">
        <v>1382659060</v>
      </c>
      <c r="L2291" s="12">
        <f t="shared" si="71"/>
        <v>41571.748379629629</v>
      </c>
      <c r="M2291" t="b">
        <v>0</v>
      </c>
      <c r="N2291">
        <v>25</v>
      </c>
      <c r="O2291" s="7">
        <f>E2291/D2291</f>
        <v>1.0740000000000001</v>
      </c>
      <c r="P2291" s="8">
        <f>E2291/N2291</f>
        <v>64.44</v>
      </c>
      <c r="Q2291" t="str">
        <f>LEFT(T2291, FIND("/",T2291)-1)</f>
        <v>music</v>
      </c>
      <c r="R2291" t="str">
        <f>RIGHT(T2291,LEN(T2291)-FIND("/",T2291))</f>
        <v>rock</v>
      </c>
      <c r="S2291" t="b">
        <v>1</v>
      </c>
      <c r="T2291" t="s">
        <v>8264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8218</v>
      </c>
      <c r="G2292" t="s">
        <v>8223</v>
      </c>
      <c r="H2292" t="s">
        <v>8245</v>
      </c>
      <c r="I2292">
        <v>1259686800</v>
      </c>
      <c r="J2292" s="12">
        <f t="shared" si="70"/>
        <v>40148.458333333336</v>
      </c>
      <c r="K2292">
        <v>1252908330</v>
      </c>
      <c r="L2292" s="12">
        <f t="shared" si="71"/>
        <v>40070.003819444442</v>
      </c>
      <c r="M2292" t="b">
        <v>0</v>
      </c>
      <c r="N2292">
        <v>29</v>
      </c>
      <c r="O2292" s="7">
        <f>E2292/D2292</f>
        <v>1.0406666666666666</v>
      </c>
      <c r="P2292" s="8">
        <f>E2292/N2292</f>
        <v>53.827586206896555</v>
      </c>
      <c r="Q2292" t="str">
        <f>LEFT(T2292, FIND("/",T2292)-1)</f>
        <v>music</v>
      </c>
      <c r="R2292" t="str">
        <f>RIGHT(T2292,LEN(T2292)-FIND("/",T2292))</f>
        <v>rock</v>
      </c>
      <c r="S2292" t="b">
        <v>1</v>
      </c>
      <c r="T2292" t="s">
        <v>8264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8218</v>
      </c>
      <c r="G2293" t="s">
        <v>8223</v>
      </c>
      <c r="H2293" t="s">
        <v>8245</v>
      </c>
      <c r="I2293">
        <v>1335153600</v>
      </c>
      <c r="J2293" s="12">
        <f t="shared" si="70"/>
        <v>41021.916666666664</v>
      </c>
      <c r="K2293">
        <v>1332199618</v>
      </c>
      <c r="L2293" s="12">
        <f t="shared" si="71"/>
        <v>40987.727060185185</v>
      </c>
      <c r="M2293" t="b">
        <v>0</v>
      </c>
      <c r="N2293">
        <v>43</v>
      </c>
      <c r="O2293" s="7">
        <f>E2293/D2293</f>
        <v>1.728</v>
      </c>
      <c r="P2293" s="8">
        <f>E2293/N2293</f>
        <v>100.46511627906976</v>
      </c>
      <c r="Q2293" t="str">
        <f>LEFT(T2293, FIND("/",T2293)-1)</f>
        <v>music</v>
      </c>
      <c r="R2293" t="str">
        <f>RIGHT(T2293,LEN(T2293)-FIND("/",T2293))</f>
        <v>rock</v>
      </c>
      <c r="S2293" t="b">
        <v>1</v>
      </c>
      <c r="T2293" t="s">
        <v>8264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8218</v>
      </c>
      <c r="G2294" t="s">
        <v>8223</v>
      </c>
      <c r="H2294" t="s">
        <v>8245</v>
      </c>
      <c r="I2294">
        <v>1334767476</v>
      </c>
      <c r="J2294" s="12">
        <f t="shared" si="70"/>
        <v>41017.447638888887</v>
      </c>
      <c r="K2294">
        <v>1332175476</v>
      </c>
      <c r="L2294" s="12">
        <f t="shared" si="71"/>
        <v>40987.447638888887</v>
      </c>
      <c r="M2294" t="b">
        <v>0</v>
      </c>
      <c r="N2294">
        <v>46</v>
      </c>
      <c r="O2294" s="7">
        <f>E2294/D2294</f>
        <v>1.072505</v>
      </c>
      <c r="P2294" s="8">
        <f>E2294/N2294</f>
        <v>46.630652173913049</v>
      </c>
      <c r="Q2294" t="str">
        <f>LEFT(T2294, FIND("/",T2294)-1)</f>
        <v>music</v>
      </c>
      <c r="R2294" t="str">
        <f>RIGHT(T2294,LEN(T2294)-FIND("/",T2294))</f>
        <v>rock</v>
      </c>
      <c r="S2294" t="b">
        <v>1</v>
      </c>
      <c r="T2294" t="s">
        <v>8264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8218</v>
      </c>
      <c r="G2295" t="s">
        <v>8223</v>
      </c>
      <c r="H2295" t="s">
        <v>8245</v>
      </c>
      <c r="I2295">
        <v>1348545540</v>
      </c>
      <c r="J2295" s="12">
        <f t="shared" si="70"/>
        <v>41176.915972222225</v>
      </c>
      <c r="K2295">
        <v>1346345999</v>
      </c>
      <c r="L2295" s="12">
        <f t="shared" si="71"/>
        <v>41151.458321759259</v>
      </c>
      <c r="M2295" t="b">
        <v>0</v>
      </c>
      <c r="N2295">
        <v>27</v>
      </c>
      <c r="O2295" s="7">
        <f>E2295/D2295</f>
        <v>1.0823529411764705</v>
      </c>
      <c r="P2295" s="8">
        <f>E2295/N2295</f>
        <v>34.074074074074076</v>
      </c>
      <c r="Q2295" t="str">
        <f>LEFT(T2295, FIND("/",T2295)-1)</f>
        <v>music</v>
      </c>
      <c r="R2295" t="str">
        <f>RIGHT(T2295,LEN(T2295)-FIND("/",T2295))</f>
        <v>rock</v>
      </c>
      <c r="S2295" t="b">
        <v>1</v>
      </c>
      <c r="T2295" t="s">
        <v>8264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8218</v>
      </c>
      <c r="G2296" t="s">
        <v>8223</v>
      </c>
      <c r="H2296" t="s">
        <v>8245</v>
      </c>
      <c r="I2296">
        <v>1358702480</v>
      </c>
      <c r="J2296" s="12">
        <f t="shared" si="70"/>
        <v>41294.47314814815</v>
      </c>
      <c r="K2296">
        <v>1356110480</v>
      </c>
      <c r="L2296" s="12">
        <f t="shared" si="71"/>
        <v>41264.47314814815</v>
      </c>
      <c r="M2296" t="b">
        <v>0</v>
      </c>
      <c r="N2296">
        <v>112</v>
      </c>
      <c r="O2296" s="7">
        <f>E2296/D2296</f>
        <v>1.4608079999999999</v>
      </c>
      <c r="P2296" s="8">
        <f>E2296/N2296</f>
        <v>65.214642857142863</v>
      </c>
      <c r="Q2296" t="str">
        <f>LEFT(T2296, FIND("/",T2296)-1)</f>
        <v>music</v>
      </c>
      <c r="R2296" t="str">
        <f>RIGHT(T2296,LEN(T2296)-FIND("/",T2296))</f>
        <v>rock</v>
      </c>
      <c r="S2296" t="b">
        <v>1</v>
      </c>
      <c r="T2296" t="s">
        <v>8264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8218</v>
      </c>
      <c r="G2297" t="s">
        <v>8223</v>
      </c>
      <c r="H2297" t="s">
        <v>8245</v>
      </c>
      <c r="I2297">
        <v>1359240856</v>
      </c>
      <c r="J2297" s="12">
        <f t="shared" si="70"/>
        <v>41300.704351851848</v>
      </c>
      <c r="K2297">
        <v>1356648856</v>
      </c>
      <c r="L2297" s="12">
        <f t="shared" si="71"/>
        <v>41270.704351851848</v>
      </c>
      <c r="M2297" t="b">
        <v>0</v>
      </c>
      <c r="N2297">
        <v>34</v>
      </c>
      <c r="O2297" s="7">
        <f>E2297/D2297</f>
        <v>1.2524999999999999</v>
      </c>
      <c r="P2297" s="8">
        <f>E2297/N2297</f>
        <v>44.205882352941174</v>
      </c>
      <c r="Q2297" t="str">
        <f>LEFT(T2297, FIND("/",T2297)-1)</f>
        <v>music</v>
      </c>
      <c r="R2297" t="str">
        <f>RIGHT(T2297,LEN(T2297)-FIND("/",T2297))</f>
        <v>rock</v>
      </c>
      <c r="S2297" t="b">
        <v>1</v>
      </c>
      <c r="T2297" t="s">
        <v>8264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8218</v>
      </c>
      <c r="G2298" t="s">
        <v>8223</v>
      </c>
      <c r="H2298" t="s">
        <v>8245</v>
      </c>
      <c r="I2298">
        <v>1330018426</v>
      </c>
      <c r="J2298" s="12">
        <f t="shared" si="70"/>
        <v>40962.481782407405</v>
      </c>
      <c r="K2298">
        <v>1326994426</v>
      </c>
      <c r="L2298" s="12">
        <f t="shared" si="71"/>
        <v>40927.481782407405</v>
      </c>
      <c r="M2298" t="b">
        <v>0</v>
      </c>
      <c r="N2298">
        <v>145</v>
      </c>
      <c r="O2298" s="7">
        <f>E2298/D2298</f>
        <v>1.4907142857142857</v>
      </c>
      <c r="P2298" s="8">
        <f>E2298/N2298</f>
        <v>71.965517241379317</v>
      </c>
      <c r="Q2298" t="str">
        <f>LEFT(T2298, FIND("/",T2298)-1)</f>
        <v>music</v>
      </c>
      <c r="R2298" t="str">
        <f>RIGHT(T2298,LEN(T2298)-FIND("/",T2298))</f>
        <v>rock</v>
      </c>
      <c r="S2298" t="b">
        <v>1</v>
      </c>
      <c r="T2298" t="s">
        <v>8264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8218</v>
      </c>
      <c r="G2299" t="s">
        <v>8223</v>
      </c>
      <c r="H2299" t="s">
        <v>8245</v>
      </c>
      <c r="I2299">
        <v>1331697540</v>
      </c>
      <c r="J2299" s="12">
        <f t="shared" si="70"/>
        <v>40981.915972222225</v>
      </c>
      <c r="K2299">
        <v>1328749249</v>
      </c>
      <c r="L2299" s="12">
        <f t="shared" si="71"/>
        <v>40947.792233796295</v>
      </c>
      <c r="M2299" t="b">
        <v>0</v>
      </c>
      <c r="N2299">
        <v>19</v>
      </c>
      <c r="O2299" s="7">
        <f>E2299/D2299</f>
        <v>1.006</v>
      </c>
      <c r="P2299" s="8">
        <f>E2299/N2299</f>
        <v>52.94736842105263</v>
      </c>
      <c r="Q2299" t="str">
        <f>LEFT(T2299, FIND("/",T2299)-1)</f>
        <v>music</v>
      </c>
      <c r="R2299" t="str">
        <f>RIGHT(T2299,LEN(T2299)-FIND("/",T2299))</f>
        <v>rock</v>
      </c>
      <c r="S2299" t="b">
        <v>1</v>
      </c>
      <c r="T2299" t="s">
        <v>8264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8218</v>
      </c>
      <c r="G2300" t="s">
        <v>8223</v>
      </c>
      <c r="H2300" t="s">
        <v>8245</v>
      </c>
      <c r="I2300">
        <v>1395861033</v>
      </c>
      <c r="J2300" s="12">
        <f t="shared" si="70"/>
        <v>41724.548993055556</v>
      </c>
      <c r="K2300">
        <v>1393272633</v>
      </c>
      <c r="L2300" s="12">
        <f t="shared" si="71"/>
        <v>41694.59065972222</v>
      </c>
      <c r="M2300" t="b">
        <v>0</v>
      </c>
      <c r="N2300">
        <v>288</v>
      </c>
      <c r="O2300" s="7">
        <f>E2300/D2300</f>
        <v>1.0507333333333333</v>
      </c>
      <c r="P2300" s="8">
        <f>E2300/N2300</f>
        <v>109.45138888888889</v>
      </c>
      <c r="Q2300" t="str">
        <f>LEFT(T2300, FIND("/",T2300)-1)</f>
        <v>music</v>
      </c>
      <c r="R2300" t="str">
        <f>RIGHT(T2300,LEN(T2300)-FIND("/",T2300))</f>
        <v>rock</v>
      </c>
      <c r="S2300" t="b">
        <v>1</v>
      </c>
      <c r="T2300" t="s">
        <v>8264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8218</v>
      </c>
      <c r="G2301" t="s">
        <v>8223</v>
      </c>
      <c r="H2301" t="s">
        <v>8245</v>
      </c>
      <c r="I2301">
        <v>1296953209</v>
      </c>
      <c r="J2301" s="12">
        <f t="shared" si="70"/>
        <v>40579.782511574071</v>
      </c>
      <c r="K2301">
        <v>1295657209</v>
      </c>
      <c r="L2301" s="12">
        <f t="shared" si="71"/>
        <v>40564.782511574071</v>
      </c>
      <c r="M2301" t="b">
        <v>0</v>
      </c>
      <c r="N2301">
        <v>14</v>
      </c>
      <c r="O2301" s="7">
        <f>E2301/D2301</f>
        <v>3.5016666666666665</v>
      </c>
      <c r="P2301" s="8">
        <f>E2301/N2301</f>
        <v>75.035714285714292</v>
      </c>
      <c r="Q2301" t="str">
        <f>LEFT(T2301, FIND("/",T2301)-1)</f>
        <v>music</v>
      </c>
      <c r="R2301" t="str">
        <f>RIGHT(T2301,LEN(T2301)-FIND("/",T2301))</f>
        <v>rock</v>
      </c>
      <c r="S2301" t="b">
        <v>1</v>
      </c>
      <c r="T2301" t="s">
        <v>8264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8218</v>
      </c>
      <c r="G2302" t="s">
        <v>8223</v>
      </c>
      <c r="H2302" t="s">
        <v>8245</v>
      </c>
      <c r="I2302">
        <v>1340904416</v>
      </c>
      <c r="J2302" s="12">
        <f t="shared" si="70"/>
        <v>41088.477037037039</v>
      </c>
      <c r="K2302">
        <v>1339694816</v>
      </c>
      <c r="L2302" s="12">
        <f t="shared" si="71"/>
        <v>41074.477037037039</v>
      </c>
      <c r="M2302" t="b">
        <v>0</v>
      </c>
      <c r="N2302">
        <v>7</v>
      </c>
      <c r="O2302" s="7">
        <f>E2302/D2302</f>
        <v>1.0125</v>
      </c>
      <c r="P2302" s="8">
        <f>E2302/N2302</f>
        <v>115.71428571428571</v>
      </c>
      <c r="Q2302" t="str">
        <f>LEFT(T2302, FIND("/",T2302)-1)</f>
        <v>music</v>
      </c>
      <c r="R2302" t="str">
        <f>RIGHT(T2302,LEN(T2302)-FIND("/",T2302))</f>
        <v>rock</v>
      </c>
      <c r="S2302" t="b">
        <v>1</v>
      </c>
      <c r="T2302" t="s">
        <v>8264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8218</v>
      </c>
      <c r="G2303" t="s">
        <v>8223</v>
      </c>
      <c r="H2303" t="s">
        <v>8245</v>
      </c>
      <c r="I2303">
        <v>1371785496</v>
      </c>
      <c r="J2303" s="12">
        <f t="shared" si="70"/>
        <v>41445.896944444445</v>
      </c>
      <c r="K2303">
        <v>1369193496</v>
      </c>
      <c r="L2303" s="12">
        <f t="shared" si="71"/>
        <v>41415.896944444445</v>
      </c>
      <c r="M2303" t="b">
        <v>1</v>
      </c>
      <c r="N2303">
        <v>211</v>
      </c>
      <c r="O2303" s="7">
        <f>E2303/D2303</f>
        <v>1.336044</v>
      </c>
      <c r="P2303" s="8">
        <f>E2303/N2303</f>
        <v>31.659810426540286</v>
      </c>
      <c r="Q2303" t="str">
        <f>LEFT(T2303, FIND("/",T2303)-1)</f>
        <v>music</v>
      </c>
      <c r="R2303" t="str">
        <f>RIGHT(T2303,LEN(T2303)-FIND("/",T2303))</f>
        <v>indie rock</v>
      </c>
      <c r="S2303" t="b">
        <v>1</v>
      </c>
      <c r="T2303" t="s">
        <v>8267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8218</v>
      </c>
      <c r="G2304" t="s">
        <v>8223</v>
      </c>
      <c r="H2304" t="s">
        <v>8245</v>
      </c>
      <c r="I2304">
        <v>1388473200</v>
      </c>
      <c r="J2304" s="12">
        <f t="shared" si="70"/>
        <v>41639.041666666664</v>
      </c>
      <c r="K2304">
        <v>1385585434</v>
      </c>
      <c r="L2304" s="12">
        <f t="shared" si="71"/>
        <v>41605.618449074071</v>
      </c>
      <c r="M2304" t="b">
        <v>1</v>
      </c>
      <c r="N2304">
        <v>85</v>
      </c>
      <c r="O2304" s="7">
        <f>E2304/D2304</f>
        <v>1.7065217391304348</v>
      </c>
      <c r="P2304" s="8">
        <f>E2304/N2304</f>
        <v>46.176470588235297</v>
      </c>
      <c r="Q2304" t="str">
        <f>LEFT(T2304, FIND("/",T2304)-1)</f>
        <v>music</v>
      </c>
      <c r="R2304" t="str">
        <f>RIGHT(T2304,LEN(T2304)-FIND("/",T2304))</f>
        <v>indie rock</v>
      </c>
      <c r="S2304" t="b">
        <v>1</v>
      </c>
      <c r="T2304" t="s">
        <v>8267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8218</v>
      </c>
      <c r="G2305" t="s">
        <v>8223</v>
      </c>
      <c r="H2305" t="s">
        <v>8245</v>
      </c>
      <c r="I2305">
        <v>1323747596</v>
      </c>
      <c r="J2305" s="12">
        <f t="shared" si="70"/>
        <v>40889.902731481481</v>
      </c>
      <c r="K2305">
        <v>1320287996</v>
      </c>
      <c r="L2305" s="12">
        <f t="shared" si="71"/>
        <v>40849.861064814817</v>
      </c>
      <c r="M2305" t="b">
        <v>1</v>
      </c>
      <c r="N2305">
        <v>103</v>
      </c>
      <c r="O2305" s="7">
        <f>E2305/D2305</f>
        <v>1.0935829457364341</v>
      </c>
      <c r="P2305" s="8">
        <f>E2305/N2305</f>
        <v>68.481650485436887</v>
      </c>
      <c r="Q2305" t="str">
        <f>LEFT(T2305, FIND("/",T2305)-1)</f>
        <v>music</v>
      </c>
      <c r="R2305" t="str">
        <f>RIGHT(T2305,LEN(T2305)-FIND("/",T2305))</f>
        <v>indie rock</v>
      </c>
      <c r="S2305" t="b">
        <v>1</v>
      </c>
      <c r="T2305" t="s">
        <v>8267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8218</v>
      </c>
      <c r="G2306" t="s">
        <v>8223</v>
      </c>
      <c r="H2306" t="s">
        <v>8245</v>
      </c>
      <c r="I2306">
        <v>1293857940</v>
      </c>
      <c r="J2306" s="12">
        <f t="shared" ref="J2306:J2369" si="72">(((I2306/60)/60)/24)+DATE(1970,1,1)+(-6/24)</f>
        <v>40543.957638888889</v>
      </c>
      <c r="K2306">
        <v>1290281691</v>
      </c>
      <c r="L2306" s="12">
        <f t="shared" ref="L2306:L2369" si="73">(((K2306/60)/60)/24)+DATE(1970,1,1)+(-6/24)</f>
        <v>40502.565868055557</v>
      </c>
      <c r="M2306" t="b">
        <v>1</v>
      </c>
      <c r="N2306">
        <v>113</v>
      </c>
      <c r="O2306" s="7">
        <f>E2306/D2306</f>
        <v>1.0070033333333335</v>
      </c>
      <c r="P2306" s="8">
        <f>E2306/N2306</f>
        <v>53.469203539823013</v>
      </c>
      <c r="Q2306" t="str">
        <f>LEFT(T2306, FIND("/",T2306)-1)</f>
        <v>music</v>
      </c>
      <c r="R2306" t="str">
        <f>RIGHT(T2306,LEN(T2306)-FIND("/",T2306))</f>
        <v>indie rock</v>
      </c>
      <c r="S2306" t="b">
        <v>1</v>
      </c>
      <c r="T2306" t="s">
        <v>8267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8218</v>
      </c>
      <c r="G2307" t="s">
        <v>8223</v>
      </c>
      <c r="H2307" t="s">
        <v>8245</v>
      </c>
      <c r="I2307">
        <v>1407520800</v>
      </c>
      <c r="J2307" s="12">
        <f t="shared" si="72"/>
        <v>41859.5</v>
      </c>
      <c r="K2307">
        <v>1405356072</v>
      </c>
      <c r="L2307" s="12">
        <f t="shared" si="73"/>
        <v>41834.445277777777</v>
      </c>
      <c r="M2307" t="b">
        <v>1</v>
      </c>
      <c r="N2307">
        <v>167</v>
      </c>
      <c r="O2307" s="7">
        <f>E2307/D2307</f>
        <v>1.0122777777777778</v>
      </c>
      <c r="P2307" s="8">
        <f>E2307/N2307</f>
        <v>109.10778443113773</v>
      </c>
      <c r="Q2307" t="str">
        <f>LEFT(T2307, FIND("/",T2307)-1)</f>
        <v>music</v>
      </c>
      <c r="R2307" t="str">
        <f>RIGHT(T2307,LEN(T2307)-FIND("/",T2307))</f>
        <v>indie rock</v>
      </c>
      <c r="S2307" t="b">
        <v>1</v>
      </c>
      <c r="T2307" t="s">
        <v>8267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8218</v>
      </c>
      <c r="G2308" t="s">
        <v>8223</v>
      </c>
      <c r="H2308" t="s">
        <v>8245</v>
      </c>
      <c r="I2308">
        <v>1331352129</v>
      </c>
      <c r="J2308" s="12">
        <f t="shared" si="72"/>
        <v>40977.91815972222</v>
      </c>
      <c r="K2308">
        <v>1328760129</v>
      </c>
      <c r="L2308" s="12">
        <f t="shared" si="73"/>
        <v>40947.91815972222</v>
      </c>
      <c r="M2308" t="b">
        <v>1</v>
      </c>
      <c r="N2308">
        <v>73</v>
      </c>
      <c r="O2308" s="7">
        <f>E2308/D2308</f>
        <v>1.0675857142857144</v>
      </c>
      <c r="P2308" s="8">
        <f>E2308/N2308</f>
        <v>51.185616438356163</v>
      </c>
      <c r="Q2308" t="str">
        <f>LEFT(T2308, FIND("/",T2308)-1)</f>
        <v>music</v>
      </c>
      <c r="R2308" t="str">
        <f>RIGHT(T2308,LEN(T2308)-FIND("/",T2308))</f>
        <v>indie rock</v>
      </c>
      <c r="S2308" t="b">
        <v>1</v>
      </c>
      <c r="T2308" t="s">
        <v>8267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8218</v>
      </c>
      <c r="G2309" t="s">
        <v>8223</v>
      </c>
      <c r="H2309" t="s">
        <v>8245</v>
      </c>
      <c r="I2309">
        <v>1336245328</v>
      </c>
      <c r="J2309" s="12">
        <f t="shared" si="72"/>
        <v>41034.552407407406</v>
      </c>
      <c r="K2309">
        <v>1333653333</v>
      </c>
      <c r="L2309" s="12">
        <f t="shared" si="73"/>
        <v>41004.552465277775</v>
      </c>
      <c r="M2309" t="b">
        <v>1</v>
      </c>
      <c r="N2309">
        <v>75</v>
      </c>
      <c r="O2309" s="7">
        <f>E2309/D2309</f>
        <v>1.0665777537961894</v>
      </c>
      <c r="P2309" s="8">
        <f>E2309/N2309</f>
        <v>27.936800000000002</v>
      </c>
      <c r="Q2309" t="str">
        <f>LEFT(T2309, FIND("/",T2309)-1)</f>
        <v>music</v>
      </c>
      <c r="R2309" t="str">
        <f>RIGHT(T2309,LEN(T2309)-FIND("/",T2309))</f>
        <v>indie rock</v>
      </c>
      <c r="S2309" t="b">
        <v>1</v>
      </c>
      <c r="T2309" t="s">
        <v>8267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8218</v>
      </c>
      <c r="G2310" t="s">
        <v>8223</v>
      </c>
      <c r="H2310" t="s">
        <v>8245</v>
      </c>
      <c r="I2310">
        <v>1409274000</v>
      </c>
      <c r="J2310" s="12">
        <f t="shared" si="72"/>
        <v>41879.791666666664</v>
      </c>
      <c r="K2310">
        <v>1406847996</v>
      </c>
      <c r="L2310" s="12">
        <f t="shared" si="73"/>
        <v>41851.712916666671</v>
      </c>
      <c r="M2310" t="b">
        <v>1</v>
      </c>
      <c r="N2310">
        <v>614</v>
      </c>
      <c r="O2310" s="7">
        <f>E2310/D2310</f>
        <v>1.0130622</v>
      </c>
      <c r="P2310" s="8">
        <f>E2310/N2310</f>
        <v>82.496921824104234</v>
      </c>
      <c r="Q2310" t="str">
        <f>LEFT(T2310, FIND("/",T2310)-1)</f>
        <v>music</v>
      </c>
      <c r="R2310" t="str">
        <f>RIGHT(T2310,LEN(T2310)-FIND("/",T2310))</f>
        <v>indie rock</v>
      </c>
      <c r="S2310" t="b">
        <v>1</v>
      </c>
      <c r="T2310" t="s">
        <v>8267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8218</v>
      </c>
      <c r="G2311" t="s">
        <v>8223</v>
      </c>
      <c r="H2311" t="s">
        <v>8245</v>
      </c>
      <c r="I2311">
        <v>1362872537</v>
      </c>
      <c r="J2311" s="12">
        <f t="shared" si="72"/>
        <v>41342.737696759257</v>
      </c>
      <c r="K2311">
        <v>1359848537</v>
      </c>
      <c r="L2311" s="12">
        <f t="shared" si="73"/>
        <v>41307.737696759257</v>
      </c>
      <c r="M2311" t="b">
        <v>1</v>
      </c>
      <c r="N2311">
        <v>107</v>
      </c>
      <c r="O2311" s="7">
        <f>E2311/D2311</f>
        <v>1.0667450000000001</v>
      </c>
      <c r="P2311" s="8">
        <f>E2311/N2311</f>
        <v>59.817476635514019</v>
      </c>
      <c r="Q2311" t="str">
        <f>LEFT(T2311, FIND("/",T2311)-1)</f>
        <v>music</v>
      </c>
      <c r="R2311" t="str">
        <f>RIGHT(T2311,LEN(T2311)-FIND("/",T2311))</f>
        <v>indie rock</v>
      </c>
      <c r="S2311" t="b">
        <v>1</v>
      </c>
      <c r="T2311" t="s">
        <v>8267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8218</v>
      </c>
      <c r="G2312" t="s">
        <v>8223</v>
      </c>
      <c r="H2312" t="s">
        <v>8245</v>
      </c>
      <c r="I2312">
        <v>1363889015</v>
      </c>
      <c r="J2312" s="12">
        <f t="shared" si="72"/>
        <v>41354.502488425926</v>
      </c>
      <c r="K2312">
        <v>1361300615</v>
      </c>
      <c r="L2312" s="12">
        <f t="shared" si="73"/>
        <v>41324.54415509259</v>
      </c>
      <c r="M2312" t="b">
        <v>1</v>
      </c>
      <c r="N2312">
        <v>1224</v>
      </c>
      <c r="O2312" s="7">
        <f>E2312/D2312</f>
        <v>4.288397837837838</v>
      </c>
      <c r="P2312" s="8">
        <f>E2312/N2312</f>
        <v>64.816470588235291</v>
      </c>
      <c r="Q2312" t="str">
        <f>LEFT(T2312, FIND("/",T2312)-1)</f>
        <v>music</v>
      </c>
      <c r="R2312" t="str">
        <f>RIGHT(T2312,LEN(T2312)-FIND("/",T2312))</f>
        <v>indie rock</v>
      </c>
      <c r="S2312" t="b">
        <v>1</v>
      </c>
      <c r="T2312" t="s">
        <v>8267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8218</v>
      </c>
      <c r="G2313" t="s">
        <v>8223</v>
      </c>
      <c r="H2313" t="s">
        <v>8245</v>
      </c>
      <c r="I2313">
        <v>1399421189</v>
      </c>
      <c r="J2313" s="12">
        <f t="shared" si="72"/>
        <v>41765.754502314812</v>
      </c>
      <c r="K2313">
        <v>1396829189</v>
      </c>
      <c r="L2313" s="12">
        <f t="shared" si="73"/>
        <v>41735.754502314812</v>
      </c>
      <c r="M2313" t="b">
        <v>1</v>
      </c>
      <c r="N2313">
        <v>104</v>
      </c>
      <c r="O2313" s="7">
        <f>E2313/D2313</f>
        <v>1.0411111111111111</v>
      </c>
      <c r="P2313" s="8">
        <f>E2313/N2313</f>
        <v>90.09615384615384</v>
      </c>
      <c r="Q2313" t="str">
        <f>LEFT(T2313, FIND("/",T2313)-1)</f>
        <v>music</v>
      </c>
      <c r="R2313" t="str">
        <f>RIGHT(T2313,LEN(T2313)-FIND("/",T2313))</f>
        <v>indie rock</v>
      </c>
      <c r="S2313" t="b">
        <v>1</v>
      </c>
      <c r="T2313" t="s">
        <v>8267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8218</v>
      </c>
      <c r="G2314" t="s">
        <v>8223</v>
      </c>
      <c r="H2314" t="s">
        <v>8245</v>
      </c>
      <c r="I2314">
        <v>1397862000</v>
      </c>
      <c r="J2314" s="12">
        <f t="shared" si="72"/>
        <v>41747.708333333336</v>
      </c>
      <c r="K2314">
        <v>1395155478</v>
      </c>
      <c r="L2314" s="12">
        <f t="shared" si="73"/>
        <v>41716.382847222223</v>
      </c>
      <c r="M2314" t="b">
        <v>1</v>
      </c>
      <c r="N2314">
        <v>79</v>
      </c>
      <c r="O2314" s="7">
        <f>E2314/D2314</f>
        <v>1.0786666666666667</v>
      </c>
      <c r="P2314" s="8">
        <f>E2314/N2314</f>
        <v>40.962025316455694</v>
      </c>
      <c r="Q2314" t="str">
        <f>LEFT(T2314, FIND("/",T2314)-1)</f>
        <v>music</v>
      </c>
      <c r="R2314" t="str">
        <f>RIGHT(T2314,LEN(T2314)-FIND("/",T2314))</f>
        <v>indie rock</v>
      </c>
      <c r="S2314" t="b">
        <v>1</v>
      </c>
      <c r="T2314" t="s">
        <v>8267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8218</v>
      </c>
      <c r="G2315" t="s">
        <v>8223</v>
      </c>
      <c r="H2315" t="s">
        <v>8245</v>
      </c>
      <c r="I2315">
        <v>1336086026</v>
      </c>
      <c r="J2315" s="12">
        <f t="shared" si="72"/>
        <v>41032.708634259259</v>
      </c>
      <c r="K2315">
        <v>1333494026</v>
      </c>
      <c r="L2315" s="12">
        <f t="shared" si="73"/>
        <v>41002.708634259259</v>
      </c>
      <c r="M2315" t="b">
        <v>1</v>
      </c>
      <c r="N2315">
        <v>157</v>
      </c>
      <c r="O2315" s="7">
        <f>E2315/D2315</f>
        <v>1.7584040000000001</v>
      </c>
      <c r="P2315" s="8">
        <f>E2315/N2315</f>
        <v>56.000127388535034</v>
      </c>
      <c r="Q2315" t="str">
        <f>LEFT(T2315, FIND("/",T2315)-1)</f>
        <v>music</v>
      </c>
      <c r="R2315" t="str">
        <f>RIGHT(T2315,LEN(T2315)-FIND("/",T2315))</f>
        <v>indie rock</v>
      </c>
      <c r="S2315" t="b">
        <v>1</v>
      </c>
      <c r="T2315" t="s">
        <v>8267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8218</v>
      </c>
      <c r="G2316" t="s">
        <v>8223</v>
      </c>
      <c r="H2316" t="s">
        <v>8245</v>
      </c>
      <c r="I2316">
        <v>1339074857</v>
      </c>
      <c r="J2316" s="12">
        <f t="shared" si="72"/>
        <v>41067.301585648151</v>
      </c>
      <c r="K2316">
        <v>1336482857</v>
      </c>
      <c r="L2316" s="12">
        <f t="shared" si="73"/>
        <v>41037.301585648151</v>
      </c>
      <c r="M2316" t="b">
        <v>1</v>
      </c>
      <c r="N2316">
        <v>50</v>
      </c>
      <c r="O2316" s="7">
        <f>E2316/D2316</f>
        <v>1.5697000000000001</v>
      </c>
      <c r="P2316" s="8">
        <f>E2316/N2316</f>
        <v>37.672800000000002</v>
      </c>
      <c r="Q2316" t="str">
        <f>LEFT(T2316, FIND("/",T2316)-1)</f>
        <v>music</v>
      </c>
      <c r="R2316" t="str">
        <f>RIGHT(T2316,LEN(T2316)-FIND("/",T2316))</f>
        <v>indie rock</v>
      </c>
      <c r="S2316" t="b">
        <v>1</v>
      </c>
      <c r="T2316" t="s">
        <v>8267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8218</v>
      </c>
      <c r="G2317" t="s">
        <v>8223</v>
      </c>
      <c r="H2317" t="s">
        <v>8245</v>
      </c>
      <c r="I2317">
        <v>1336238743</v>
      </c>
      <c r="J2317" s="12">
        <f t="shared" si="72"/>
        <v>41034.47619212963</v>
      </c>
      <c r="K2317">
        <v>1333646743</v>
      </c>
      <c r="L2317" s="12">
        <f t="shared" si="73"/>
        <v>41004.47619212963</v>
      </c>
      <c r="M2317" t="b">
        <v>1</v>
      </c>
      <c r="N2317">
        <v>64</v>
      </c>
      <c r="O2317" s="7">
        <f>E2317/D2317</f>
        <v>1.026</v>
      </c>
      <c r="P2317" s="8">
        <f>E2317/N2317</f>
        <v>40.078125</v>
      </c>
      <c r="Q2317" t="str">
        <f>LEFT(T2317, FIND("/",T2317)-1)</f>
        <v>music</v>
      </c>
      <c r="R2317" t="str">
        <f>RIGHT(T2317,LEN(T2317)-FIND("/",T2317))</f>
        <v>indie rock</v>
      </c>
      <c r="S2317" t="b">
        <v>1</v>
      </c>
      <c r="T2317" t="s">
        <v>8267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8218</v>
      </c>
      <c r="G2318" t="s">
        <v>8223</v>
      </c>
      <c r="H2318" t="s">
        <v>8245</v>
      </c>
      <c r="I2318">
        <v>1260383040</v>
      </c>
      <c r="J2318" s="12">
        <f t="shared" si="72"/>
        <v>40156.51666666667</v>
      </c>
      <c r="K2318">
        <v>1253726650</v>
      </c>
      <c r="L2318" s="12">
        <f t="shared" si="73"/>
        <v>40079.475115740745</v>
      </c>
      <c r="M2318" t="b">
        <v>1</v>
      </c>
      <c r="N2318">
        <v>200</v>
      </c>
      <c r="O2318" s="7">
        <f>E2318/D2318</f>
        <v>1.0404266666666666</v>
      </c>
      <c r="P2318" s="8">
        <f>E2318/N2318</f>
        <v>78.031999999999996</v>
      </c>
      <c r="Q2318" t="str">
        <f>LEFT(T2318, FIND("/",T2318)-1)</f>
        <v>music</v>
      </c>
      <c r="R2318" t="str">
        <f>RIGHT(T2318,LEN(T2318)-FIND("/",T2318))</f>
        <v>indie rock</v>
      </c>
      <c r="S2318" t="b">
        <v>1</v>
      </c>
      <c r="T2318" t="s">
        <v>8267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8218</v>
      </c>
      <c r="G2319" t="s">
        <v>8223</v>
      </c>
      <c r="H2319" t="s">
        <v>8245</v>
      </c>
      <c r="I2319">
        <v>1266210000</v>
      </c>
      <c r="J2319" s="12">
        <f t="shared" si="72"/>
        <v>40223.958333333336</v>
      </c>
      <c r="K2319">
        <v>1263474049</v>
      </c>
      <c r="L2319" s="12">
        <f t="shared" si="73"/>
        <v>40192.292233796295</v>
      </c>
      <c r="M2319" t="b">
        <v>1</v>
      </c>
      <c r="N2319">
        <v>22</v>
      </c>
      <c r="O2319" s="7">
        <f>E2319/D2319</f>
        <v>1.04</v>
      </c>
      <c r="P2319" s="8">
        <f>E2319/N2319</f>
        <v>18.90909090909091</v>
      </c>
      <c r="Q2319" t="str">
        <f>LEFT(T2319, FIND("/",T2319)-1)</f>
        <v>music</v>
      </c>
      <c r="R2319" t="str">
        <f>RIGHT(T2319,LEN(T2319)-FIND("/",T2319))</f>
        <v>indie rock</v>
      </c>
      <c r="S2319" t="b">
        <v>1</v>
      </c>
      <c r="T2319" t="s">
        <v>8267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8218</v>
      </c>
      <c r="G2320" t="s">
        <v>8223</v>
      </c>
      <c r="H2320" t="s">
        <v>8245</v>
      </c>
      <c r="I2320">
        <v>1253937540</v>
      </c>
      <c r="J2320" s="12">
        <f t="shared" si="72"/>
        <v>40081.915972222225</v>
      </c>
      <c r="K2320">
        <v>1251214014</v>
      </c>
      <c r="L2320" s="12">
        <f t="shared" si="73"/>
        <v>40050.393680555557</v>
      </c>
      <c r="M2320" t="b">
        <v>1</v>
      </c>
      <c r="N2320">
        <v>163</v>
      </c>
      <c r="O2320" s="7">
        <f>E2320/D2320</f>
        <v>1.2105999999999999</v>
      </c>
      <c r="P2320" s="8">
        <f>E2320/N2320</f>
        <v>37.134969325153371</v>
      </c>
      <c r="Q2320" t="str">
        <f>LEFT(T2320, FIND("/",T2320)-1)</f>
        <v>music</v>
      </c>
      <c r="R2320" t="str">
        <f>RIGHT(T2320,LEN(T2320)-FIND("/",T2320))</f>
        <v>indie rock</v>
      </c>
      <c r="S2320" t="b">
        <v>1</v>
      </c>
      <c r="T2320" t="s">
        <v>8267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8218</v>
      </c>
      <c r="G2321" t="s">
        <v>8223</v>
      </c>
      <c r="H2321" t="s">
        <v>8245</v>
      </c>
      <c r="I2321">
        <v>1387072685</v>
      </c>
      <c r="J2321" s="12">
        <f t="shared" si="72"/>
        <v>41622.832002314812</v>
      </c>
      <c r="K2321">
        <v>1384480685</v>
      </c>
      <c r="L2321" s="12">
        <f t="shared" si="73"/>
        <v>41592.832002314812</v>
      </c>
      <c r="M2321" t="b">
        <v>1</v>
      </c>
      <c r="N2321">
        <v>77</v>
      </c>
      <c r="O2321" s="7">
        <f>E2321/D2321</f>
        <v>1.077</v>
      </c>
      <c r="P2321" s="8">
        <f>E2321/N2321</f>
        <v>41.961038961038959</v>
      </c>
      <c r="Q2321" t="str">
        <f>LEFT(T2321, FIND("/",T2321)-1)</f>
        <v>music</v>
      </c>
      <c r="R2321" t="str">
        <f>RIGHT(T2321,LEN(T2321)-FIND("/",T2321))</f>
        <v>indie rock</v>
      </c>
      <c r="S2321" t="b">
        <v>1</v>
      </c>
      <c r="T2321" t="s">
        <v>8267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8218</v>
      </c>
      <c r="G2322" t="s">
        <v>8223</v>
      </c>
      <c r="H2322" t="s">
        <v>8245</v>
      </c>
      <c r="I2322">
        <v>1396463800</v>
      </c>
      <c r="J2322" s="12">
        <f t="shared" si="72"/>
        <v>41731.525462962964</v>
      </c>
      <c r="K2322">
        <v>1393443400</v>
      </c>
      <c r="L2322" s="12">
        <f t="shared" si="73"/>
        <v>41696.567129629628</v>
      </c>
      <c r="M2322" t="b">
        <v>1</v>
      </c>
      <c r="N2322">
        <v>89</v>
      </c>
      <c r="O2322" s="7">
        <f>E2322/D2322</f>
        <v>1.0866</v>
      </c>
      <c r="P2322" s="8">
        <f>E2322/N2322</f>
        <v>61.044943820224717</v>
      </c>
      <c r="Q2322" t="str">
        <f>LEFT(T2322, FIND("/",T2322)-1)</f>
        <v>music</v>
      </c>
      <c r="R2322" t="str">
        <f>RIGHT(T2322,LEN(T2322)-FIND("/",T2322))</f>
        <v>indie rock</v>
      </c>
      <c r="S2322" t="b">
        <v>1</v>
      </c>
      <c r="T2322" t="s">
        <v>8267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8221</v>
      </c>
      <c r="G2323" t="s">
        <v>8238</v>
      </c>
      <c r="H2323" t="s">
        <v>8245</v>
      </c>
      <c r="I2323">
        <v>1491282901</v>
      </c>
      <c r="J2323" s="12">
        <f t="shared" si="72"/>
        <v>42828.96876157407</v>
      </c>
      <c r="K2323">
        <v>1488694501</v>
      </c>
      <c r="L2323" s="12">
        <f t="shared" si="73"/>
        <v>42799.010428240741</v>
      </c>
      <c r="M2323" t="b">
        <v>0</v>
      </c>
      <c r="N2323">
        <v>64</v>
      </c>
      <c r="O2323" s="7">
        <f>E2323/D2323</f>
        <v>0.39120962394619685</v>
      </c>
      <c r="P2323" s="8">
        <f>E2323/N2323</f>
        <v>64.53125</v>
      </c>
      <c r="Q2323" t="str">
        <f>LEFT(T2323, FIND("/",T2323)-1)</f>
        <v>food</v>
      </c>
      <c r="R2323" t="str">
        <f>RIGHT(T2323,LEN(T2323)-FIND("/",T2323))</f>
        <v>small batch</v>
      </c>
      <c r="S2323" t="b">
        <v>0</v>
      </c>
      <c r="T2323" t="s">
        <v>8286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8221</v>
      </c>
      <c r="G2324" t="s">
        <v>8223</v>
      </c>
      <c r="H2324" t="s">
        <v>8245</v>
      </c>
      <c r="I2324">
        <v>1491769769</v>
      </c>
      <c r="J2324" s="12">
        <f t="shared" si="72"/>
        <v>42834.603807870371</v>
      </c>
      <c r="K2324">
        <v>1489181369</v>
      </c>
      <c r="L2324" s="12">
        <f t="shared" si="73"/>
        <v>42804.645474537043</v>
      </c>
      <c r="M2324" t="b">
        <v>0</v>
      </c>
      <c r="N2324">
        <v>4</v>
      </c>
      <c r="O2324" s="7">
        <f>E2324/D2324</f>
        <v>3.1481481481481478E-2</v>
      </c>
      <c r="P2324" s="8">
        <f>E2324/N2324</f>
        <v>21.25</v>
      </c>
      <c r="Q2324" t="str">
        <f>LEFT(T2324, FIND("/",T2324)-1)</f>
        <v>food</v>
      </c>
      <c r="R2324" t="str">
        <f>RIGHT(T2324,LEN(T2324)-FIND("/",T2324))</f>
        <v>small batch</v>
      </c>
      <c r="S2324" t="b">
        <v>0</v>
      </c>
      <c r="T2324" t="s">
        <v>8286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8221</v>
      </c>
      <c r="G2325" t="s">
        <v>8223</v>
      </c>
      <c r="H2325" t="s">
        <v>8245</v>
      </c>
      <c r="I2325">
        <v>1490033247</v>
      </c>
      <c r="J2325" s="12">
        <f t="shared" si="72"/>
        <v>42814.505173611105</v>
      </c>
      <c r="K2325">
        <v>1489428447</v>
      </c>
      <c r="L2325" s="12">
        <f t="shared" si="73"/>
        <v>42807.505173611105</v>
      </c>
      <c r="M2325" t="b">
        <v>0</v>
      </c>
      <c r="N2325">
        <v>4</v>
      </c>
      <c r="O2325" s="7">
        <f>E2325/D2325</f>
        <v>0.48</v>
      </c>
      <c r="P2325" s="8">
        <f>E2325/N2325</f>
        <v>30</v>
      </c>
      <c r="Q2325" t="str">
        <f>LEFT(T2325, FIND("/",T2325)-1)</f>
        <v>food</v>
      </c>
      <c r="R2325" t="str">
        <f>RIGHT(T2325,LEN(T2325)-FIND("/",T2325))</f>
        <v>small batch</v>
      </c>
      <c r="S2325" t="b">
        <v>0</v>
      </c>
      <c r="T2325" t="s">
        <v>8286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8221</v>
      </c>
      <c r="G2326" t="s">
        <v>8224</v>
      </c>
      <c r="H2326" t="s">
        <v>8245</v>
      </c>
      <c r="I2326">
        <v>1490559285</v>
      </c>
      <c r="J2326" s="12">
        <f t="shared" si="72"/>
        <v>42820.593576388885</v>
      </c>
      <c r="K2326">
        <v>1487970885</v>
      </c>
      <c r="L2326" s="12">
        <f t="shared" si="73"/>
        <v>42790.635243055556</v>
      </c>
      <c r="M2326" t="b">
        <v>0</v>
      </c>
      <c r="N2326">
        <v>61</v>
      </c>
      <c r="O2326" s="7">
        <f>E2326/D2326</f>
        <v>0.20733333333333334</v>
      </c>
      <c r="P2326" s="8">
        <f>E2326/N2326</f>
        <v>25.491803278688526</v>
      </c>
      <c r="Q2326" t="str">
        <f>LEFT(T2326, FIND("/",T2326)-1)</f>
        <v>food</v>
      </c>
      <c r="R2326" t="str">
        <f>RIGHT(T2326,LEN(T2326)-FIND("/",T2326))</f>
        <v>small batch</v>
      </c>
      <c r="S2326" t="b">
        <v>0</v>
      </c>
      <c r="T2326" t="s">
        <v>8286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8221</v>
      </c>
      <c r="G2327" t="s">
        <v>8223</v>
      </c>
      <c r="H2327" t="s">
        <v>8245</v>
      </c>
      <c r="I2327">
        <v>1490830331</v>
      </c>
      <c r="J2327" s="12">
        <f t="shared" si="72"/>
        <v>42823.730682870373</v>
      </c>
      <c r="K2327">
        <v>1488241931</v>
      </c>
      <c r="L2327" s="12">
        <f t="shared" si="73"/>
        <v>42793.772349537037</v>
      </c>
      <c r="M2327" t="b">
        <v>0</v>
      </c>
      <c r="N2327">
        <v>7</v>
      </c>
      <c r="O2327" s="7">
        <f>E2327/D2327</f>
        <v>0.08</v>
      </c>
      <c r="P2327" s="8">
        <f>E2327/N2327</f>
        <v>11.428571428571429</v>
      </c>
      <c r="Q2327" t="str">
        <f>LEFT(T2327, FIND("/",T2327)-1)</f>
        <v>food</v>
      </c>
      <c r="R2327" t="str">
        <f>RIGHT(T2327,LEN(T2327)-FIND("/",T2327))</f>
        <v>small batch</v>
      </c>
      <c r="S2327" t="b">
        <v>0</v>
      </c>
      <c r="T2327" t="s">
        <v>8286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8221</v>
      </c>
      <c r="G2328" t="s">
        <v>8223</v>
      </c>
      <c r="H2328" t="s">
        <v>8245</v>
      </c>
      <c r="I2328">
        <v>1493571600</v>
      </c>
      <c r="J2328" s="12">
        <f t="shared" si="72"/>
        <v>42855.458333333328</v>
      </c>
      <c r="K2328">
        <v>1489106948</v>
      </c>
      <c r="L2328" s="12">
        <f t="shared" si="73"/>
        <v>42803.784120370372</v>
      </c>
      <c r="M2328" t="b">
        <v>0</v>
      </c>
      <c r="N2328">
        <v>1</v>
      </c>
      <c r="O2328" s="7">
        <f>E2328/D2328</f>
        <v>7.1999999999999998E-3</v>
      </c>
      <c r="P2328" s="8">
        <f>E2328/N2328</f>
        <v>108</v>
      </c>
      <c r="Q2328" t="str">
        <f>LEFT(T2328, FIND("/",T2328)-1)</f>
        <v>food</v>
      </c>
      <c r="R2328" t="str">
        <f>RIGHT(T2328,LEN(T2328)-FIND("/",T2328))</f>
        <v>small batch</v>
      </c>
      <c r="S2328" t="b">
        <v>0</v>
      </c>
      <c r="T2328" t="s">
        <v>8286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8218</v>
      </c>
      <c r="G2329" t="s">
        <v>8223</v>
      </c>
      <c r="H2329" t="s">
        <v>8245</v>
      </c>
      <c r="I2329">
        <v>1409090440</v>
      </c>
      <c r="J2329" s="12">
        <f t="shared" si="72"/>
        <v>41877.667129629634</v>
      </c>
      <c r="K2329">
        <v>1406066440</v>
      </c>
      <c r="L2329" s="12">
        <f t="shared" si="73"/>
        <v>41842.667129629634</v>
      </c>
      <c r="M2329" t="b">
        <v>1</v>
      </c>
      <c r="N2329">
        <v>3355</v>
      </c>
      <c r="O2329" s="7">
        <f>E2329/D2329</f>
        <v>5.2609431428571432</v>
      </c>
      <c r="P2329" s="8">
        <f>E2329/N2329</f>
        <v>54.883162444113267</v>
      </c>
      <c r="Q2329" t="str">
        <f>LEFT(T2329, FIND("/",T2329)-1)</f>
        <v>food</v>
      </c>
      <c r="R2329" t="str">
        <f>RIGHT(T2329,LEN(T2329)-FIND("/",T2329))</f>
        <v>small batch</v>
      </c>
      <c r="S2329" t="b">
        <v>1</v>
      </c>
      <c r="T2329" t="s">
        <v>8286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8218</v>
      </c>
      <c r="G2330" t="s">
        <v>8223</v>
      </c>
      <c r="H2330" t="s">
        <v>8245</v>
      </c>
      <c r="I2330">
        <v>1434307537</v>
      </c>
      <c r="J2330" s="12">
        <f t="shared" si="72"/>
        <v>42169.531678240746</v>
      </c>
      <c r="K2330">
        <v>1431715537</v>
      </c>
      <c r="L2330" s="12">
        <f t="shared" si="73"/>
        <v>42139.531678240746</v>
      </c>
      <c r="M2330" t="b">
        <v>1</v>
      </c>
      <c r="N2330">
        <v>537</v>
      </c>
      <c r="O2330" s="7">
        <f>E2330/D2330</f>
        <v>2.5445000000000002</v>
      </c>
      <c r="P2330" s="8">
        <f>E2330/N2330</f>
        <v>47.383612662942269</v>
      </c>
      <c r="Q2330" t="str">
        <f>LEFT(T2330, FIND("/",T2330)-1)</f>
        <v>food</v>
      </c>
      <c r="R2330" t="str">
        <f>RIGHT(T2330,LEN(T2330)-FIND("/",T2330))</f>
        <v>small batch</v>
      </c>
      <c r="S2330" t="b">
        <v>1</v>
      </c>
      <c r="T2330" t="s">
        <v>8286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8218</v>
      </c>
      <c r="G2331" t="s">
        <v>8223</v>
      </c>
      <c r="H2331" t="s">
        <v>8245</v>
      </c>
      <c r="I2331">
        <v>1405609146</v>
      </c>
      <c r="J2331" s="12">
        <f t="shared" si="72"/>
        <v>41837.374374999999</v>
      </c>
      <c r="K2331">
        <v>1403017146</v>
      </c>
      <c r="L2331" s="12">
        <f t="shared" si="73"/>
        <v>41807.374374999999</v>
      </c>
      <c r="M2331" t="b">
        <v>1</v>
      </c>
      <c r="N2331">
        <v>125</v>
      </c>
      <c r="O2331" s="7">
        <f>E2331/D2331</f>
        <v>1.0591999999999999</v>
      </c>
      <c r="P2331" s="8">
        <f>E2331/N2331</f>
        <v>211.84</v>
      </c>
      <c r="Q2331" t="str">
        <f>LEFT(T2331, FIND("/",T2331)-1)</f>
        <v>food</v>
      </c>
      <c r="R2331" t="str">
        <f>RIGHT(T2331,LEN(T2331)-FIND("/",T2331))</f>
        <v>small batch</v>
      </c>
      <c r="S2331" t="b">
        <v>1</v>
      </c>
      <c r="T2331" t="s">
        <v>8286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8218</v>
      </c>
      <c r="G2332" t="s">
        <v>8223</v>
      </c>
      <c r="H2332" t="s">
        <v>8245</v>
      </c>
      <c r="I2332">
        <v>1451001600</v>
      </c>
      <c r="J2332" s="12">
        <f t="shared" si="72"/>
        <v>42362.75</v>
      </c>
      <c r="K2332">
        <v>1448400943</v>
      </c>
      <c r="L2332" s="12">
        <f t="shared" si="73"/>
        <v>42332.64980324074</v>
      </c>
      <c r="M2332" t="b">
        <v>1</v>
      </c>
      <c r="N2332">
        <v>163</v>
      </c>
      <c r="O2332" s="7">
        <f>E2332/D2332</f>
        <v>1.0242285714285715</v>
      </c>
      <c r="P2332" s="8">
        <f>E2332/N2332</f>
        <v>219.92638036809817</v>
      </c>
      <c r="Q2332" t="str">
        <f>LEFT(T2332, FIND("/",T2332)-1)</f>
        <v>food</v>
      </c>
      <c r="R2332" t="str">
        <f>RIGHT(T2332,LEN(T2332)-FIND("/",T2332))</f>
        <v>small batch</v>
      </c>
      <c r="S2332" t="b">
        <v>1</v>
      </c>
      <c r="T2332" t="s">
        <v>8286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8218</v>
      </c>
      <c r="G2333" t="s">
        <v>8223</v>
      </c>
      <c r="H2333" t="s">
        <v>8245</v>
      </c>
      <c r="I2333">
        <v>1408320490</v>
      </c>
      <c r="J2333" s="12">
        <f t="shared" si="72"/>
        <v>41868.755671296298</v>
      </c>
      <c r="K2333">
        <v>1405728490</v>
      </c>
      <c r="L2333" s="12">
        <f t="shared" si="73"/>
        <v>41838.755671296298</v>
      </c>
      <c r="M2333" t="b">
        <v>1</v>
      </c>
      <c r="N2333">
        <v>283</v>
      </c>
      <c r="O2333" s="7">
        <f>E2333/D2333</f>
        <v>1.4431375</v>
      </c>
      <c r="P2333" s="8">
        <f>E2333/N2333</f>
        <v>40.795406360424032</v>
      </c>
      <c r="Q2333" t="str">
        <f>LEFT(T2333, FIND("/",T2333)-1)</f>
        <v>food</v>
      </c>
      <c r="R2333" t="str">
        <f>RIGHT(T2333,LEN(T2333)-FIND("/",T2333))</f>
        <v>small batch</v>
      </c>
      <c r="S2333" t="b">
        <v>1</v>
      </c>
      <c r="T2333" t="s">
        <v>8286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8218</v>
      </c>
      <c r="G2334" t="s">
        <v>8223</v>
      </c>
      <c r="H2334" t="s">
        <v>8245</v>
      </c>
      <c r="I2334">
        <v>1423235071</v>
      </c>
      <c r="J2334" s="12">
        <f t="shared" si="72"/>
        <v>42041.378136574072</v>
      </c>
      <c r="K2334">
        <v>1420643071</v>
      </c>
      <c r="L2334" s="12">
        <f t="shared" si="73"/>
        <v>42011.378136574072</v>
      </c>
      <c r="M2334" t="b">
        <v>1</v>
      </c>
      <c r="N2334">
        <v>352</v>
      </c>
      <c r="O2334" s="7">
        <f>E2334/D2334</f>
        <v>1.06308</v>
      </c>
      <c r="P2334" s="8">
        <f>E2334/N2334</f>
        <v>75.502840909090907</v>
      </c>
      <c r="Q2334" t="str">
        <f>LEFT(T2334, FIND("/",T2334)-1)</f>
        <v>food</v>
      </c>
      <c r="R2334" t="str">
        <f>RIGHT(T2334,LEN(T2334)-FIND("/",T2334))</f>
        <v>small batch</v>
      </c>
      <c r="S2334" t="b">
        <v>1</v>
      </c>
      <c r="T2334" t="s">
        <v>8286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8218</v>
      </c>
      <c r="G2335" t="s">
        <v>8223</v>
      </c>
      <c r="H2335" t="s">
        <v>8245</v>
      </c>
      <c r="I2335">
        <v>1401385800</v>
      </c>
      <c r="J2335" s="12">
        <f t="shared" si="72"/>
        <v>41788.493055555555</v>
      </c>
      <c r="K2335">
        <v>1399563390</v>
      </c>
      <c r="L2335" s="12">
        <f t="shared" si="73"/>
        <v>41767.400347222225</v>
      </c>
      <c r="M2335" t="b">
        <v>1</v>
      </c>
      <c r="N2335">
        <v>94</v>
      </c>
      <c r="O2335" s="7">
        <f>E2335/D2335</f>
        <v>2.1216666666666666</v>
      </c>
      <c r="P2335" s="8">
        <f>E2335/N2335</f>
        <v>13.542553191489361</v>
      </c>
      <c r="Q2335" t="str">
        <f>LEFT(T2335, FIND("/",T2335)-1)</f>
        <v>food</v>
      </c>
      <c r="R2335" t="str">
        <f>RIGHT(T2335,LEN(T2335)-FIND("/",T2335))</f>
        <v>small batch</v>
      </c>
      <c r="S2335" t="b">
        <v>1</v>
      </c>
      <c r="T2335" t="s">
        <v>8286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8218</v>
      </c>
      <c r="G2336" t="s">
        <v>8223</v>
      </c>
      <c r="H2336" t="s">
        <v>8245</v>
      </c>
      <c r="I2336">
        <v>1415208840</v>
      </c>
      <c r="J2336" s="12">
        <f t="shared" si="72"/>
        <v>41948.481944444444</v>
      </c>
      <c r="K2336">
        <v>1412611498</v>
      </c>
      <c r="L2336" s="12">
        <f t="shared" si="73"/>
        <v>41918.420115740737</v>
      </c>
      <c r="M2336" t="b">
        <v>1</v>
      </c>
      <c r="N2336">
        <v>67</v>
      </c>
      <c r="O2336" s="7">
        <f>E2336/D2336</f>
        <v>1.0195000000000001</v>
      </c>
      <c r="P2336" s="8">
        <f>E2336/N2336</f>
        <v>60.865671641791046</v>
      </c>
      <c r="Q2336" t="str">
        <f>LEFT(T2336, FIND("/",T2336)-1)</f>
        <v>food</v>
      </c>
      <c r="R2336" t="str">
        <f>RIGHT(T2336,LEN(T2336)-FIND("/",T2336))</f>
        <v>small batch</v>
      </c>
      <c r="S2336" t="b">
        <v>1</v>
      </c>
      <c r="T2336" t="s">
        <v>8286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8218</v>
      </c>
      <c r="G2337" t="s">
        <v>8223</v>
      </c>
      <c r="H2337" t="s">
        <v>8245</v>
      </c>
      <c r="I2337">
        <v>1402494243</v>
      </c>
      <c r="J2337" s="12">
        <f t="shared" si="72"/>
        <v>41801.322256944448</v>
      </c>
      <c r="K2337">
        <v>1399902243</v>
      </c>
      <c r="L2337" s="12">
        <f t="shared" si="73"/>
        <v>41771.322256944448</v>
      </c>
      <c r="M2337" t="b">
        <v>1</v>
      </c>
      <c r="N2337">
        <v>221</v>
      </c>
      <c r="O2337" s="7">
        <f>E2337/D2337</f>
        <v>1.0227200000000001</v>
      </c>
      <c r="P2337" s="8">
        <f>E2337/N2337</f>
        <v>115.69230769230769</v>
      </c>
      <c r="Q2337" t="str">
        <f>LEFT(T2337, FIND("/",T2337)-1)</f>
        <v>food</v>
      </c>
      <c r="R2337" t="str">
        <f>RIGHT(T2337,LEN(T2337)-FIND("/",T2337))</f>
        <v>small batch</v>
      </c>
      <c r="S2337" t="b">
        <v>1</v>
      </c>
      <c r="T2337" t="s">
        <v>8286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8218</v>
      </c>
      <c r="G2338" t="s">
        <v>8223</v>
      </c>
      <c r="H2338" t="s">
        <v>8245</v>
      </c>
      <c r="I2338">
        <v>1394316695</v>
      </c>
      <c r="J2338" s="12">
        <f t="shared" si="72"/>
        <v>41706.674710648149</v>
      </c>
      <c r="K2338">
        <v>1390860695</v>
      </c>
      <c r="L2338" s="12">
        <f t="shared" si="73"/>
        <v>41666.674710648149</v>
      </c>
      <c r="M2338" t="b">
        <v>1</v>
      </c>
      <c r="N2338">
        <v>2165</v>
      </c>
      <c r="O2338" s="7">
        <f>E2338/D2338</f>
        <v>5.2073254999999996</v>
      </c>
      <c r="P2338" s="8">
        <f>E2338/N2338</f>
        <v>48.104623556581984</v>
      </c>
      <c r="Q2338" t="str">
        <f>LEFT(T2338, FIND("/",T2338)-1)</f>
        <v>food</v>
      </c>
      <c r="R2338" t="str">
        <f>RIGHT(T2338,LEN(T2338)-FIND("/",T2338))</f>
        <v>small batch</v>
      </c>
      <c r="S2338" t="b">
        <v>1</v>
      </c>
      <c r="T2338" t="s">
        <v>8286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8218</v>
      </c>
      <c r="G2339" t="s">
        <v>8223</v>
      </c>
      <c r="H2339" t="s">
        <v>8245</v>
      </c>
      <c r="I2339">
        <v>1403796143</v>
      </c>
      <c r="J2339" s="12">
        <f t="shared" si="72"/>
        <v>41816.390543981484</v>
      </c>
      <c r="K2339">
        <v>1401204143</v>
      </c>
      <c r="L2339" s="12">
        <f t="shared" si="73"/>
        <v>41786.390543981484</v>
      </c>
      <c r="M2339" t="b">
        <v>1</v>
      </c>
      <c r="N2339">
        <v>179</v>
      </c>
      <c r="O2339" s="7">
        <f>E2339/D2339</f>
        <v>1.1065833333333333</v>
      </c>
      <c r="P2339" s="8">
        <f>E2339/N2339</f>
        <v>74.184357541899445</v>
      </c>
      <c r="Q2339" t="str">
        <f>LEFT(T2339, FIND("/",T2339)-1)</f>
        <v>food</v>
      </c>
      <c r="R2339" t="str">
        <f>RIGHT(T2339,LEN(T2339)-FIND("/",T2339))</f>
        <v>small batch</v>
      </c>
      <c r="S2339" t="b">
        <v>1</v>
      </c>
      <c r="T2339" t="s">
        <v>8286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8218</v>
      </c>
      <c r="G2340" t="s">
        <v>8223</v>
      </c>
      <c r="H2340" t="s">
        <v>8245</v>
      </c>
      <c r="I2340">
        <v>1404077484</v>
      </c>
      <c r="J2340" s="12">
        <f t="shared" si="72"/>
        <v>41819.646805555552</v>
      </c>
      <c r="K2340">
        <v>1401485484</v>
      </c>
      <c r="L2340" s="12">
        <f t="shared" si="73"/>
        <v>41789.646805555552</v>
      </c>
      <c r="M2340" t="b">
        <v>1</v>
      </c>
      <c r="N2340">
        <v>123</v>
      </c>
      <c r="O2340" s="7">
        <f>E2340/D2340</f>
        <v>1.0114333333333334</v>
      </c>
      <c r="P2340" s="8">
        <f>E2340/N2340</f>
        <v>123.34552845528455</v>
      </c>
      <c r="Q2340" t="str">
        <f>LEFT(T2340, FIND("/",T2340)-1)</f>
        <v>food</v>
      </c>
      <c r="R2340" t="str">
        <f>RIGHT(T2340,LEN(T2340)-FIND("/",T2340))</f>
        <v>small batch</v>
      </c>
      <c r="S2340" t="b">
        <v>1</v>
      </c>
      <c r="T2340" t="s">
        <v>8286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8218</v>
      </c>
      <c r="G2341" t="s">
        <v>8223</v>
      </c>
      <c r="H2341" t="s">
        <v>8245</v>
      </c>
      <c r="I2341">
        <v>1482134340</v>
      </c>
      <c r="J2341" s="12">
        <f t="shared" si="72"/>
        <v>42723.082638888889</v>
      </c>
      <c r="K2341">
        <v>1479496309</v>
      </c>
      <c r="L2341" s="12">
        <f t="shared" si="73"/>
        <v>42692.54987268518</v>
      </c>
      <c r="M2341" t="b">
        <v>1</v>
      </c>
      <c r="N2341">
        <v>1104</v>
      </c>
      <c r="O2341" s="7">
        <f>E2341/D2341</f>
        <v>2.9420799999999998</v>
      </c>
      <c r="P2341" s="8">
        <f>E2341/N2341</f>
        <v>66.623188405797094</v>
      </c>
      <c r="Q2341" t="str">
        <f>LEFT(T2341, FIND("/",T2341)-1)</f>
        <v>food</v>
      </c>
      <c r="R2341" t="str">
        <f>RIGHT(T2341,LEN(T2341)-FIND("/",T2341))</f>
        <v>small batch</v>
      </c>
      <c r="S2341" t="b">
        <v>1</v>
      </c>
      <c r="T2341" t="s">
        <v>8286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8218</v>
      </c>
      <c r="G2342" t="s">
        <v>8223</v>
      </c>
      <c r="H2342" t="s">
        <v>8245</v>
      </c>
      <c r="I2342">
        <v>1477841138</v>
      </c>
      <c r="J2342" s="12">
        <f t="shared" si="72"/>
        <v>42673.392800925925</v>
      </c>
      <c r="K2342">
        <v>1475249138</v>
      </c>
      <c r="L2342" s="12">
        <f t="shared" si="73"/>
        <v>42643.392800925925</v>
      </c>
      <c r="M2342" t="b">
        <v>1</v>
      </c>
      <c r="N2342">
        <v>403</v>
      </c>
      <c r="O2342" s="7">
        <f>E2342/D2342</f>
        <v>1.0577749999999999</v>
      </c>
      <c r="P2342" s="8">
        <f>E2342/N2342</f>
        <v>104.99007444168734</v>
      </c>
      <c r="Q2342" t="str">
        <f>LEFT(T2342, FIND("/",T2342)-1)</f>
        <v>food</v>
      </c>
      <c r="R2342" t="str">
        <f>RIGHT(T2342,LEN(T2342)-FIND("/",T2342))</f>
        <v>small batch</v>
      </c>
      <c r="S2342" t="b">
        <v>1</v>
      </c>
      <c r="T2342" t="s">
        <v>8286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8219</v>
      </c>
      <c r="G2343" t="s">
        <v>8223</v>
      </c>
      <c r="H2343" t="s">
        <v>8245</v>
      </c>
      <c r="I2343">
        <v>1436729504</v>
      </c>
      <c r="J2343" s="12">
        <f t="shared" si="72"/>
        <v>42197.563703703709</v>
      </c>
      <c r="K2343">
        <v>1434137504</v>
      </c>
      <c r="L2343" s="12">
        <f t="shared" si="73"/>
        <v>42167.563703703709</v>
      </c>
      <c r="M2343" t="b">
        <v>0</v>
      </c>
      <c r="N2343">
        <v>0</v>
      </c>
      <c r="O2343" s="7">
        <f>E2343/D2343</f>
        <v>0</v>
      </c>
      <c r="P2343" s="8" t="e">
        <f>E2343/N2343</f>
        <v>#DIV/0!</v>
      </c>
      <c r="Q2343" t="str">
        <f>LEFT(T2343, FIND("/",T2343)-1)</f>
        <v>technology</v>
      </c>
      <c r="R2343" t="str">
        <f>RIGHT(T2343,LEN(T2343)-FIND("/",T2343))</f>
        <v>web</v>
      </c>
      <c r="S2343" t="b">
        <v>0</v>
      </c>
      <c r="T2343" t="s">
        <v>8260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8219</v>
      </c>
      <c r="G2344" t="s">
        <v>8223</v>
      </c>
      <c r="H2344" t="s">
        <v>8245</v>
      </c>
      <c r="I2344">
        <v>1412571600</v>
      </c>
      <c r="J2344" s="12">
        <f t="shared" si="72"/>
        <v>41917.958333333336</v>
      </c>
      <c r="K2344">
        <v>1410799870</v>
      </c>
      <c r="L2344" s="12">
        <f t="shared" si="73"/>
        <v>41897.452199074076</v>
      </c>
      <c r="M2344" t="b">
        <v>0</v>
      </c>
      <c r="N2344">
        <v>0</v>
      </c>
      <c r="O2344" s="7">
        <f>E2344/D2344</f>
        <v>0</v>
      </c>
      <c r="P2344" s="8" t="e">
        <f>E2344/N2344</f>
        <v>#DIV/0!</v>
      </c>
      <c r="Q2344" t="str">
        <f>LEFT(T2344, FIND("/",T2344)-1)</f>
        <v>technology</v>
      </c>
      <c r="R2344" t="str">
        <f>RIGHT(T2344,LEN(T2344)-FIND("/",T2344))</f>
        <v>web</v>
      </c>
      <c r="S2344" t="b">
        <v>0</v>
      </c>
      <c r="T2344" t="s">
        <v>8260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8219</v>
      </c>
      <c r="G2345" t="s">
        <v>8223</v>
      </c>
      <c r="H2345" t="s">
        <v>8245</v>
      </c>
      <c r="I2345">
        <v>1452282420</v>
      </c>
      <c r="J2345" s="12">
        <f t="shared" si="72"/>
        <v>42377.57430555555</v>
      </c>
      <c r="K2345">
        <v>1447962505</v>
      </c>
      <c r="L2345" s="12">
        <f t="shared" si="73"/>
        <v>42327.575289351851</v>
      </c>
      <c r="M2345" t="b">
        <v>0</v>
      </c>
      <c r="N2345">
        <v>1</v>
      </c>
      <c r="O2345" s="7">
        <f>E2345/D2345</f>
        <v>0.03</v>
      </c>
      <c r="P2345" s="8">
        <f>E2345/N2345</f>
        <v>300</v>
      </c>
      <c r="Q2345" t="str">
        <f>LEFT(T2345, FIND("/",T2345)-1)</f>
        <v>technology</v>
      </c>
      <c r="R2345" t="str">
        <f>RIGHT(T2345,LEN(T2345)-FIND("/",T2345))</f>
        <v>web</v>
      </c>
      <c r="S2345" t="b">
        <v>0</v>
      </c>
      <c r="T2345" t="s">
        <v>8260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8219</v>
      </c>
      <c r="G2346" t="s">
        <v>8228</v>
      </c>
      <c r="H2346" t="s">
        <v>8245</v>
      </c>
      <c r="I2346">
        <v>1466789269</v>
      </c>
      <c r="J2346" s="12">
        <f t="shared" si="72"/>
        <v>42545.477650462963</v>
      </c>
      <c r="K2346">
        <v>1464197269</v>
      </c>
      <c r="L2346" s="12">
        <f t="shared" si="73"/>
        <v>42515.477650462963</v>
      </c>
      <c r="M2346" t="b">
        <v>0</v>
      </c>
      <c r="N2346">
        <v>1</v>
      </c>
      <c r="O2346" s="7">
        <f>E2346/D2346</f>
        <v>1E-3</v>
      </c>
      <c r="P2346" s="8">
        <f>E2346/N2346</f>
        <v>1</v>
      </c>
      <c r="Q2346" t="str">
        <f>LEFT(T2346, FIND("/",T2346)-1)</f>
        <v>technology</v>
      </c>
      <c r="R2346" t="str">
        <f>RIGHT(T2346,LEN(T2346)-FIND("/",T2346))</f>
        <v>web</v>
      </c>
      <c r="S2346" t="b">
        <v>0</v>
      </c>
      <c r="T2346" t="s">
        <v>8260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8219</v>
      </c>
      <c r="G2347" t="s">
        <v>8223</v>
      </c>
      <c r="H2347" t="s">
        <v>8245</v>
      </c>
      <c r="I2347">
        <v>1427845140</v>
      </c>
      <c r="J2347" s="12">
        <f t="shared" si="72"/>
        <v>42094.735416666663</v>
      </c>
      <c r="K2347">
        <v>1424822556</v>
      </c>
      <c r="L2347" s="12">
        <f t="shared" si="73"/>
        <v>42059.751805555556</v>
      </c>
      <c r="M2347" t="b">
        <v>0</v>
      </c>
      <c r="N2347">
        <v>0</v>
      </c>
      <c r="O2347" s="7">
        <f>E2347/D2347</f>
        <v>0</v>
      </c>
      <c r="P2347" s="8" t="e">
        <f>E2347/N2347</f>
        <v>#DIV/0!</v>
      </c>
      <c r="Q2347" t="str">
        <f>LEFT(T2347, FIND("/",T2347)-1)</f>
        <v>technology</v>
      </c>
      <c r="R2347" t="str">
        <f>RIGHT(T2347,LEN(T2347)-FIND("/",T2347))</f>
        <v>web</v>
      </c>
      <c r="S2347" t="b">
        <v>0</v>
      </c>
      <c r="T2347" t="s">
        <v>8260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8219</v>
      </c>
      <c r="G2348" t="s">
        <v>8223</v>
      </c>
      <c r="H2348" t="s">
        <v>8245</v>
      </c>
      <c r="I2348">
        <v>1476731431</v>
      </c>
      <c r="J2348" s="12">
        <f t="shared" si="72"/>
        <v>42660.54896990741</v>
      </c>
      <c r="K2348">
        <v>1472843431</v>
      </c>
      <c r="L2348" s="12">
        <f t="shared" si="73"/>
        <v>42615.54896990741</v>
      </c>
      <c r="M2348" t="b">
        <v>0</v>
      </c>
      <c r="N2348">
        <v>3</v>
      </c>
      <c r="O2348" s="7">
        <f>E2348/D2348</f>
        <v>6.4999999999999997E-4</v>
      </c>
      <c r="P2348" s="8">
        <f>E2348/N2348</f>
        <v>13</v>
      </c>
      <c r="Q2348" t="str">
        <f>LEFT(T2348, FIND("/",T2348)-1)</f>
        <v>technology</v>
      </c>
      <c r="R2348" t="str">
        <f>RIGHT(T2348,LEN(T2348)-FIND("/",T2348))</f>
        <v>web</v>
      </c>
      <c r="S2348" t="b">
        <v>0</v>
      </c>
      <c r="T2348" t="s">
        <v>8260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8219</v>
      </c>
      <c r="G2349" t="s">
        <v>8223</v>
      </c>
      <c r="H2349" t="s">
        <v>8245</v>
      </c>
      <c r="I2349">
        <v>1472135676</v>
      </c>
      <c r="J2349" s="12">
        <f t="shared" si="72"/>
        <v>42607.357361111113</v>
      </c>
      <c r="K2349">
        <v>1469543676</v>
      </c>
      <c r="L2349" s="12">
        <f t="shared" si="73"/>
        <v>42577.357361111113</v>
      </c>
      <c r="M2349" t="b">
        <v>0</v>
      </c>
      <c r="N2349">
        <v>1</v>
      </c>
      <c r="O2349" s="7">
        <f>E2349/D2349</f>
        <v>1.4999999999999999E-2</v>
      </c>
      <c r="P2349" s="8">
        <f>E2349/N2349</f>
        <v>15</v>
      </c>
      <c r="Q2349" t="str">
        <f>LEFT(T2349, FIND("/",T2349)-1)</f>
        <v>technology</v>
      </c>
      <c r="R2349" t="str">
        <f>RIGHT(T2349,LEN(T2349)-FIND("/",T2349))</f>
        <v>web</v>
      </c>
      <c r="S2349" t="b">
        <v>0</v>
      </c>
      <c r="T2349" t="s">
        <v>8260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8219</v>
      </c>
      <c r="G2350" t="s">
        <v>8223</v>
      </c>
      <c r="H2350" t="s">
        <v>8245</v>
      </c>
      <c r="I2350">
        <v>1456006938</v>
      </c>
      <c r="J2350" s="12">
        <f t="shared" si="72"/>
        <v>42420.682152777779</v>
      </c>
      <c r="K2350">
        <v>1450822938</v>
      </c>
      <c r="L2350" s="12">
        <f t="shared" si="73"/>
        <v>42360.682152777779</v>
      </c>
      <c r="M2350" t="b">
        <v>0</v>
      </c>
      <c r="N2350">
        <v>5</v>
      </c>
      <c r="O2350" s="7">
        <f>E2350/D2350</f>
        <v>3.8571428571428572E-3</v>
      </c>
      <c r="P2350" s="8">
        <f>E2350/N2350</f>
        <v>54</v>
      </c>
      <c r="Q2350" t="str">
        <f>LEFT(T2350, FIND("/",T2350)-1)</f>
        <v>technology</v>
      </c>
      <c r="R2350" t="str">
        <f>RIGHT(T2350,LEN(T2350)-FIND("/",T2350))</f>
        <v>web</v>
      </c>
      <c r="S2350" t="b">
        <v>0</v>
      </c>
      <c r="T2350" t="s">
        <v>8260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8219</v>
      </c>
      <c r="G2351" t="s">
        <v>8234</v>
      </c>
      <c r="H2351" t="s">
        <v>8245</v>
      </c>
      <c r="I2351">
        <v>1439318228</v>
      </c>
      <c r="J2351" s="12">
        <f t="shared" si="72"/>
        <v>42227.525787037041</v>
      </c>
      <c r="K2351">
        <v>1436812628</v>
      </c>
      <c r="L2351" s="12">
        <f t="shared" si="73"/>
        <v>42198.525787037041</v>
      </c>
      <c r="M2351" t="b">
        <v>0</v>
      </c>
      <c r="N2351">
        <v>0</v>
      </c>
      <c r="O2351" s="7">
        <f>E2351/D2351</f>
        <v>0</v>
      </c>
      <c r="P2351" s="8" t="e">
        <f>E2351/N2351</f>
        <v>#DIV/0!</v>
      </c>
      <c r="Q2351" t="str">
        <f>LEFT(T2351, FIND("/",T2351)-1)</f>
        <v>technology</v>
      </c>
      <c r="R2351" t="str">
        <f>RIGHT(T2351,LEN(T2351)-FIND("/",T2351))</f>
        <v>web</v>
      </c>
      <c r="S2351" t="b">
        <v>0</v>
      </c>
      <c r="T2351" t="s">
        <v>8260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8219</v>
      </c>
      <c r="G2352" t="s">
        <v>8240</v>
      </c>
      <c r="H2352" t="s">
        <v>8245</v>
      </c>
      <c r="I2352">
        <v>1483474370</v>
      </c>
      <c r="J2352" s="12">
        <f t="shared" si="72"/>
        <v>42738.592245370368</v>
      </c>
      <c r="K2352">
        <v>1480882370</v>
      </c>
      <c r="L2352" s="12">
        <f t="shared" si="73"/>
        <v>42708.592245370368</v>
      </c>
      <c r="M2352" t="b">
        <v>0</v>
      </c>
      <c r="N2352">
        <v>0</v>
      </c>
      <c r="O2352" s="7">
        <f>E2352/D2352</f>
        <v>0</v>
      </c>
      <c r="P2352" s="8" t="e">
        <f>E2352/N2352</f>
        <v>#DIV/0!</v>
      </c>
      <c r="Q2352" t="str">
        <f>LEFT(T2352, FIND("/",T2352)-1)</f>
        <v>technology</v>
      </c>
      <c r="R2352" t="str">
        <f>RIGHT(T2352,LEN(T2352)-FIND("/",T2352))</f>
        <v>web</v>
      </c>
      <c r="S2352" t="b">
        <v>0</v>
      </c>
      <c r="T2352" t="s">
        <v>8260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8219</v>
      </c>
      <c r="G2353" t="s">
        <v>8227</v>
      </c>
      <c r="H2353" t="s">
        <v>8245</v>
      </c>
      <c r="I2353">
        <v>1430360739</v>
      </c>
      <c r="J2353" s="12">
        <f t="shared" si="72"/>
        <v>42123.851145833338</v>
      </c>
      <c r="K2353">
        <v>1427768739</v>
      </c>
      <c r="L2353" s="12">
        <f t="shared" si="73"/>
        <v>42093.851145833338</v>
      </c>
      <c r="M2353" t="b">
        <v>0</v>
      </c>
      <c r="N2353">
        <v>7</v>
      </c>
      <c r="O2353" s="7">
        <f>E2353/D2353</f>
        <v>5.7142857142857143E-3</v>
      </c>
      <c r="P2353" s="8">
        <f>E2353/N2353</f>
        <v>15.428571428571429</v>
      </c>
      <c r="Q2353" t="str">
        <f>LEFT(T2353, FIND("/",T2353)-1)</f>
        <v>technology</v>
      </c>
      <c r="R2353" t="str">
        <f>RIGHT(T2353,LEN(T2353)-FIND("/",T2353))</f>
        <v>web</v>
      </c>
      <c r="S2353" t="b">
        <v>0</v>
      </c>
      <c r="T2353" t="s">
        <v>8260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8219</v>
      </c>
      <c r="G2354" t="s">
        <v>8223</v>
      </c>
      <c r="H2354" t="s">
        <v>8245</v>
      </c>
      <c r="I2354">
        <v>1433603552</v>
      </c>
      <c r="J2354" s="12">
        <f t="shared" si="72"/>
        <v>42161.383703703701</v>
      </c>
      <c r="K2354">
        <v>1428419552</v>
      </c>
      <c r="L2354" s="12">
        <f t="shared" si="73"/>
        <v>42101.383703703701</v>
      </c>
      <c r="M2354" t="b">
        <v>0</v>
      </c>
      <c r="N2354">
        <v>0</v>
      </c>
      <c r="O2354" s="7">
        <f>E2354/D2354</f>
        <v>0</v>
      </c>
      <c r="P2354" s="8" t="e">
        <f>E2354/N2354</f>
        <v>#DIV/0!</v>
      </c>
      <c r="Q2354" t="str">
        <f>LEFT(T2354, FIND("/",T2354)-1)</f>
        <v>technology</v>
      </c>
      <c r="R2354" t="str">
        <f>RIGHT(T2354,LEN(T2354)-FIND("/",T2354))</f>
        <v>web</v>
      </c>
      <c r="S2354" t="b">
        <v>0</v>
      </c>
      <c r="T2354" t="s">
        <v>8260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8219</v>
      </c>
      <c r="G2355" t="s">
        <v>8223</v>
      </c>
      <c r="H2355" t="s">
        <v>8245</v>
      </c>
      <c r="I2355">
        <v>1429632822</v>
      </c>
      <c r="J2355" s="12">
        <f t="shared" si="72"/>
        <v>42115.426180555558</v>
      </c>
      <c r="K2355">
        <v>1428596022</v>
      </c>
      <c r="L2355" s="12">
        <f t="shared" si="73"/>
        <v>42103.426180555558</v>
      </c>
      <c r="M2355" t="b">
        <v>0</v>
      </c>
      <c r="N2355">
        <v>0</v>
      </c>
      <c r="O2355" s="7">
        <f>E2355/D2355</f>
        <v>0</v>
      </c>
      <c r="P2355" s="8" t="e">
        <f>E2355/N2355</f>
        <v>#DIV/0!</v>
      </c>
      <c r="Q2355" t="str">
        <f>LEFT(T2355, FIND("/",T2355)-1)</f>
        <v>technology</v>
      </c>
      <c r="R2355" t="str">
        <f>RIGHT(T2355,LEN(T2355)-FIND("/",T2355))</f>
        <v>web</v>
      </c>
      <c r="S2355" t="b">
        <v>0</v>
      </c>
      <c r="T2355" t="s">
        <v>8260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8219</v>
      </c>
      <c r="G2356" t="s">
        <v>8223</v>
      </c>
      <c r="H2356" t="s">
        <v>8245</v>
      </c>
      <c r="I2356">
        <v>1420910460</v>
      </c>
      <c r="J2356" s="12">
        <f t="shared" si="72"/>
        <v>42014.472916666666</v>
      </c>
      <c r="K2356">
        <v>1415726460</v>
      </c>
      <c r="L2356" s="12">
        <f t="shared" si="73"/>
        <v>41954.472916666666</v>
      </c>
      <c r="M2356" t="b">
        <v>0</v>
      </c>
      <c r="N2356">
        <v>1</v>
      </c>
      <c r="O2356" s="7">
        <f>E2356/D2356</f>
        <v>7.1428571428571429E-4</v>
      </c>
      <c r="P2356" s="8">
        <f>E2356/N2356</f>
        <v>25</v>
      </c>
      <c r="Q2356" t="str">
        <f>LEFT(T2356, FIND("/",T2356)-1)</f>
        <v>technology</v>
      </c>
      <c r="R2356" t="str">
        <f>RIGHT(T2356,LEN(T2356)-FIND("/",T2356))</f>
        <v>web</v>
      </c>
      <c r="S2356" t="b">
        <v>0</v>
      </c>
      <c r="T2356" t="s">
        <v>8260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8219</v>
      </c>
      <c r="G2357" t="s">
        <v>8225</v>
      </c>
      <c r="H2357" t="s">
        <v>8245</v>
      </c>
      <c r="I2357">
        <v>1430604136</v>
      </c>
      <c r="J2357" s="12">
        <f t="shared" si="72"/>
        <v>42126.668240740735</v>
      </c>
      <c r="K2357">
        <v>1428012136</v>
      </c>
      <c r="L2357" s="12">
        <f t="shared" si="73"/>
        <v>42096.668240740735</v>
      </c>
      <c r="M2357" t="b">
        <v>0</v>
      </c>
      <c r="N2357">
        <v>2</v>
      </c>
      <c r="O2357" s="7">
        <f>E2357/D2357</f>
        <v>6.875E-3</v>
      </c>
      <c r="P2357" s="8">
        <f>E2357/N2357</f>
        <v>27.5</v>
      </c>
      <c r="Q2357" t="str">
        <f>LEFT(T2357, FIND("/",T2357)-1)</f>
        <v>technology</v>
      </c>
      <c r="R2357" t="str">
        <f>RIGHT(T2357,LEN(T2357)-FIND("/",T2357))</f>
        <v>web</v>
      </c>
      <c r="S2357" t="b">
        <v>0</v>
      </c>
      <c r="T2357" t="s">
        <v>8260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8219</v>
      </c>
      <c r="G2358" t="s">
        <v>8232</v>
      </c>
      <c r="H2358" t="s">
        <v>8245</v>
      </c>
      <c r="I2358">
        <v>1433530104</v>
      </c>
      <c r="J2358" s="12">
        <f t="shared" si="72"/>
        <v>42160.53361111111</v>
      </c>
      <c r="K2358">
        <v>1430938104</v>
      </c>
      <c r="L2358" s="12">
        <f t="shared" si="73"/>
        <v>42130.53361111111</v>
      </c>
      <c r="M2358" t="b">
        <v>0</v>
      </c>
      <c r="N2358">
        <v>0</v>
      </c>
      <c r="O2358" s="7">
        <f>E2358/D2358</f>
        <v>0</v>
      </c>
      <c r="P2358" s="8" t="e">
        <f>E2358/N2358</f>
        <v>#DIV/0!</v>
      </c>
      <c r="Q2358" t="str">
        <f>LEFT(T2358, FIND("/",T2358)-1)</f>
        <v>technology</v>
      </c>
      <c r="R2358" t="str">
        <f>RIGHT(T2358,LEN(T2358)-FIND("/",T2358))</f>
        <v>web</v>
      </c>
      <c r="S2358" t="b">
        <v>0</v>
      </c>
      <c r="T2358" t="s">
        <v>8260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8219</v>
      </c>
      <c r="G2359" t="s">
        <v>8224</v>
      </c>
      <c r="H2359" t="s">
        <v>8245</v>
      </c>
      <c r="I2359">
        <v>1445093578</v>
      </c>
      <c r="J2359" s="12">
        <f t="shared" si="72"/>
        <v>42294.370115740734</v>
      </c>
      <c r="K2359">
        <v>1442501578</v>
      </c>
      <c r="L2359" s="12">
        <f t="shared" si="73"/>
        <v>42264.370115740734</v>
      </c>
      <c r="M2359" t="b">
        <v>0</v>
      </c>
      <c r="N2359">
        <v>0</v>
      </c>
      <c r="O2359" s="7">
        <f>E2359/D2359</f>
        <v>0</v>
      </c>
      <c r="P2359" s="8" t="e">
        <f>E2359/N2359</f>
        <v>#DIV/0!</v>
      </c>
      <c r="Q2359" t="str">
        <f>LEFT(T2359, FIND("/",T2359)-1)</f>
        <v>technology</v>
      </c>
      <c r="R2359" t="str">
        <f>RIGHT(T2359,LEN(T2359)-FIND("/",T2359))</f>
        <v>web</v>
      </c>
      <c r="S2359" t="b">
        <v>0</v>
      </c>
      <c r="T2359" t="s">
        <v>8260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8219</v>
      </c>
      <c r="G2360" t="s">
        <v>8224</v>
      </c>
      <c r="H2360" t="s">
        <v>8245</v>
      </c>
      <c r="I2360">
        <v>1422664740</v>
      </c>
      <c r="J2360" s="12">
        <f t="shared" si="72"/>
        <v>42034.777083333334</v>
      </c>
      <c r="K2360">
        <v>1417818036</v>
      </c>
      <c r="L2360" s="12">
        <f t="shared" si="73"/>
        <v>41978.680972222224</v>
      </c>
      <c r="M2360" t="b">
        <v>0</v>
      </c>
      <c r="N2360">
        <v>0</v>
      </c>
      <c r="O2360" s="7">
        <f>E2360/D2360</f>
        <v>0</v>
      </c>
      <c r="P2360" s="8" t="e">
        <f>E2360/N2360</f>
        <v>#DIV/0!</v>
      </c>
      <c r="Q2360" t="str">
        <f>LEFT(T2360, FIND("/",T2360)-1)</f>
        <v>technology</v>
      </c>
      <c r="R2360" t="str">
        <f>RIGHT(T2360,LEN(T2360)-FIND("/",T2360))</f>
        <v>web</v>
      </c>
      <c r="S2360" t="b">
        <v>0</v>
      </c>
      <c r="T2360" t="s">
        <v>8260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8219</v>
      </c>
      <c r="G2361" t="s">
        <v>8223</v>
      </c>
      <c r="H2361" t="s">
        <v>8245</v>
      </c>
      <c r="I2361">
        <v>1438616124</v>
      </c>
      <c r="J2361" s="12">
        <f t="shared" si="72"/>
        <v>42219.399583333332</v>
      </c>
      <c r="K2361">
        <v>1433432124</v>
      </c>
      <c r="L2361" s="12">
        <f t="shared" si="73"/>
        <v>42159.399583333332</v>
      </c>
      <c r="M2361" t="b">
        <v>0</v>
      </c>
      <c r="N2361">
        <v>3</v>
      </c>
      <c r="O2361" s="7">
        <f>E2361/D2361</f>
        <v>0.14680000000000001</v>
      </c>
      <c r="P2361" s="8">
        <f>E2361/N2361</f>
        <v>367</v>
      </c>
      <c r="Q2361" t="str">
        <f>LEFT(T2361, FIND("/",T2361)-1)</f>
        <v>technology</v>
      </c>
      <c r="R2361" t="str">
        <f>RIGHT(T2361,LEN(T2361)-FIND("/",T2361))</f>
        <v>web</v>
      </c>
      <c r="S2361" t="b">
        <v>0</v>
      </c>
      <c r="T2361" t="s">
        <v>8260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8219</v>
      </c>
      <c r="G2362" t="s">
        <v>8228</v>
      </c>
      <c r="H2362" t="s">
        <v>8245</v>
      </c>
      <c r="I2362">
        <v>1454864280</v>
      </c>
      <c r="J2362" s="12">
        <f t="shared" si="72"/>
        <v>42407.45694444445</v>
      </c>
      <c r="K2362">
        <v>1452272280</v>
      </c>
      <c r="L2362" s="12">
        <f t="shared" si="73"/>
        <v>42377.45694444445</v>
      </c>
      <c r="M2362" t="b">
        <v>0</v>
      </c>
      <c r="N2362">
        <v>1</v>
      </c>
      <c r="O2362" s="7">
        <f>E2362/D2362</f>
        <v>4.0000000000000002E-4</v>
      </c>
      <c r="P2362" s="8">
        <f>E2362/N2362</f>
        <v>2</v>
      </c>
      <c r="Q2362" t="str">
        <f>LEFT(T2362, FIND("/",T2362)-1)</f>
        <v>technology</v>
      </c>
      <c r="R2362" t="str">
        <f>RIGHT(T2362,LEN(T2362)-FIND("/",T2362))</f>
        <v>web</v>
      </c>
      <c r="S2362" t="b">
        <v>0</v>
      </c>
      <c r="T2362" t="s">
        <v>8260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8219</v>
      </c>
      <c r="G2363" t="s">
        <v>8228</v>
      </c>
      <c r="H2363" t="s">
        <v>8245</v>
      </c>
      <c r="I2363">
        <v>1462053600</v>
      </c>
      <c r="J2363" s="12">
        <f t="shared" si="72"/>
        <v>42490.666666666672</v>
      </c>
      <c r="K2363">
        <v>1459975008</v>
      </c>
      <c r="L2363" s="12">
        <f t="shared" si="73"/>
        <v>42466.608888888892</v>
      </c>
      <c r="M2363" t="b">
        <v>0</v>
      </c>
      <c r="N2363">
        <v>0</v>
      </c>
      <c r="O2363" s="7">
        <f>E2363/D2363</f>
        <v>0</v>
      </c>
      <c r="P2363" s="8" t="e">
        <f>E2363/N2363</f>
        <v>#DIV/0!</v>
      </c>
      <c r="Q2363" t="str">
        <f>LEFT(T2363, FIND("/",T2363)-1)</f>
        <v>technology</v>
      </c>
      <c r="R2363" t="str">
        <f>RIGHT(T2363,LEN(T2363)-FIND("/",T2363))</f>
        <v>web</v>
      </c>
      <c r="S2363" t="b">
        <v>0</v>
      </c>
      <c r="T2363" t="s">
        <v>8260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8219</v>
      </c>
      <c r="G2364" t="s">
        <v>8223</v>
      </c>
      <c r="H2364" t="s">
        <v>8245</v>
      </c>
      <c r="I2364">
        <v>1418315470</v>
      </c>
      <c r="J2364" s="12">
        <f t="shared" si="72"/>
        <v>41984.438310185185</v>
      </c>
      <c r="K2364">
        <v>1415723470</v>
      </c>
      <c r="L2364" s="12">
        <f t="shared" si="73"/>
        <v>41954.438310185185</v>
      </c>
      <c r="M2364" t="b">
        <v>0</v>
      </c>
      <c r="N2364">
        <v>2</v>
      </c>
      <c r="O2364" s="7">
        <f>E2364/D2364</f>
        <v>0.2857142857142857</v>
      </c>
      <c r="P2364" s="8">
        <f>E2364/N2364</f>
        <v>60</v>
      </c>
      <c r="Q2364" t="str">
        <f>LEFT(T2364, FIND("/",T2364)-1)</f>
        <v>technology</v>
      </c>
      <c r="R2364" t="str">
        <f>RIGHT(T2364,LEN(T2364)-FIND("/",T2364))</f>
        <v>web</v>
      </c>
      <c r="S2364" t="b">
        <v>0</v>
      </c>
      <c r="T2364" t="s">
        <v>8260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8219</v>
      </c>
      <c r="G2365" t="s">
        <v>8223</v>
      </c>
      <c r="H2365" t="s">
        <v>8245</v>
      </c>
      <c r="I2365">
        <v>1451348200</v>
      </c>
      <c r="J2365" s="12">
        <f t="shared" si="72"/>
        <v>42366.761574074073</v>
      </c>
      <c r="K2365">
        <v>1447460200</v>
      </c>
      <c r="L2365" s="12">
        <f t="shared" si="73"/>
        <v>42321.761574074073</v>
      </c>
      <c r="M2365" t="b">
        <v>0</v>
      </c>
      <c r="N2365">
        <v>0</v>
      </c>
      <c r="O2365" s="7">
        <f>E2365/D2365</f>
        <v>0</v>
      </c>
      <c r="P2365" s="8" t="e">
        <f>E2365/N2365</f>
        <v>#DIV/0!</v>
      </c>
      <c r="Q2365" t="str">
        <f>LEFT(T2365, FIND("/",T2365)-1)</f>
        <v>technology</v>
      </c>
      <c r="R2365" t="str">
        <f>RIGHT(T2365,LEN(T2365)-FIND("/",T2365))</f>
        <v>web</v>
      </c>
      <c r="S2365" t="b">
        <v>0</v>
      </c>
      <c r="T2365" t="s">
        <v>8260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8219</v>
      </c>
      <c r="G2366" t="s">
        <v>8223</v>
      </c>
      <c r="H2366" t="s">
        <v>8245</v>
      </c>
      <c r="I2366">
        <v>1445898356</v>
      </c>
      <c r="J2366" s="12">
        <f t="shared" si="72"/>
        <v>42303.684675925921</v>
      </c>
      <c r="K2366">
        <v>1441146356</v>
      </c>
      <c r="L2366" s="12">
        <f t="shared" si="73"/>
        <v>42248.684675925921</v>
      </c>
      <c r="M2366" t="b">
        <v>0</v>
      </c>
      <c r="N2366">
        <v>0</v>
      </c>
      <c r="O2366" s="7">
        <f>E2366/D2366</f>
        <v>0</v>
      </c>
      <c r="P2366" s="8" t="e">
        <f>E2366/N2366</f>
        <v>#DIV/0!</v>
      </c>
      <c r="Q2366" t="str">
        <f>LEFT(T2366, FIND("/",T2366)-1)</f>
        <v>technology</v>
      </c>
      <c r="R2366" t="str">
        <f>RIGHT(T2366,LEN(T2366)-FIND("/",T2366))</f>
        <v>web</v>
      </c>
      <c r="S2366" t="b">
        <v>0</v>
      </c>
      <c r="T2366" t="s">
        <v>8260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8219</v>
      </c>
      <c r="G2367" t="s">
        <v>8236</v>
      </c>
      <c r="H2367" t="s">
        <v>8245</v>
      </c>
      <c r="I2367">
        <v>1453071600</v>
      </c>
      <c r="J2367" s="12">
        <f t="shared" si="72"/>
        <v>42386.708333333328</v>
      </c>
      <c r="K2367">
        <v>1449596425</v>
      </c>
      <c r="L2367" s="12">
        <f t="shared" si="73"/>
        <v>42346.486400462964</v>
      </c>
      <c r="M2367" t="b">
        <v>0</v>
      </c>
      <c r="N2367">
        <v>0</v>
      </c>
      <c r="O2367" s="7">
        <f>E2367/D2367</f>
        <v>0</v>
      </c>
      <c r="P2367" s="8" t="e">
        <f>E2367/N2367</f>
        <v>#DIV/0!</v>
      </c>
      <c r="Q2367" t="str">
        <f>LEFT(T2367, FIND("/",T2367)-1)</f>
        <v>technology</v>
      </c>
      <c r="R2367" t="str">
        <f>RIGHT(T2367,LEN(T2367)-FIND("/",T2367))</f>
        <v>web</v>
      </c>
      <c r="S2367" t="b">
        <v>0</v>
      </c>
      <c r="T2367" t="s">
        <v>8260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8219</v>
      </c>
      <c r="G2368" t="s">
        <v>8224</v>
      </c>
      <c r="H2368" t="s">
        <v>8245</v>
      </c>
      <c r="I2368">
        <v>1445431533</v>
      </c>
      <c r="J2368" s="12">
        <f t="shared" si="72"/>
        <v>42298.281631944439</v>
      </c>
      <c r="K2368">
        <v>1442839533</v>
      </c>
      <c r="L2368" s="12">
        <f t="shared" si="73"/>
        <v>42268.281631944439</v>
      </c>
      <c r="M2368" t="b">
        <v>0</v>
      </c>
      <c r="N2368">
        <v>27</v>
      </c>
      <c r="O2368" s="7">
        <f>E2368/D2368</f>
        <v>0.1052</v>
      </c>
      <c r="P2368" s="8">
        <f>E2368/N2368</f>
        <v>97.407407407407405</v>
      </c>
      <c r="Q2368" t="str">
        <f>LEFT(T2368, FIND("/",T2368)-1)</f>
        <v>technology</v>
      </c>
      <c r="R2368" t="str">
        <f>RIGHT(T2368,LEN(T2368)-FIND("/",T2368))</f>
        <v>web</v>
      </c>
      <c r="S2368" t="b">
        <v>0</v>
      </c>
      <c r="T2368" t="s">
        <v>8260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8219</v>
      </c>
      <c r="G2369" t="s">
        <v>8223</v>
      </c>
      <c r="H2369" t="s">
        <v>8245</v>
      </c>
      <c r="I2369">
        <v>1461622616</v>
      </c>
      <c r="J2369" s="12">
        <f t="shared" si="72"/>
        <v>42485.678425925929</v>
      </c>
      <c r="K2369">
        <v>1456442216</v>
      </c>
      <c r="L2369" s="12">
        <f t="shared" si="73"/>
        <v>42425.720092592594</v>
      </c>
      <c r="M2369" t="b">
        <v>0</v>
      </c>
      <c r="N2369">
        <v>14</v>
      </c>
      <c r="O2369" s="7">
        <f>E2369/D2369</f>
        <v>1.34E-2</v>
      </c>
      <c r="P2369" s="8">
        <f>E2369/N2369</f>
        <v>47.857142857142854</v>
      </c>
      <c r="Q2369" t="str">
        <f>LEFT(T2369, FIND("/",T2369)-1)</f>
        <v>technology</v>
      </c>
      <c r="R2369" t="str">
        <f>RIGHT(T2369,LEN(T2369)-FIND("/",T2369))</f>
        <v>web</v>
      </c>
      <c r="S2369" t="b">
        <v>0</v>
      </c>
      <c r="T2369" t="s">
        <v>8260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8219</v>
      </c>
      <c r="G2370" t="s">
        <v>8223</v>
      </c>
      <c r="H2370" t="s">
        <v>8245</v>
      </c>
      <c r="I2370">
        <v>1429028365</v>
      </c>
      <c r="J2370" s="12">
        <f t="shared" ref="J2370:J2433" si="74">(((I2370/60)/60)/24)+DATE(1970,1,1)+(-6/24)</f>
        <v>42108.430150462969</v>
      </c>
      <c r="K2370">
        <v>1425143965</v>
      </c>
      <c r="L2370" s="12">
        <f t="shared" ref="L2370:L2433" si="75">(((K2370/60)/60)/24)+DATE(1970,1,1)+(-6/24)</f>
        <v>42063.471817129626</v>
      </c>
      <c r="M2370" t="b">
        <v>0</v>
      </c>
      <c r="N2370">
        <v>2</v>
      </c>
      <c r="O2370" s="7">
        <f>E2370/D2370</f>
        <v>2.5000000000000001E-3</v>
      </c>
      <c r="P2370" s="8">
        <f>E2370/N2370</f>
        <v>50</v>
      </c>
      <c r="Q2370" t="str">
        <f>LEFT(T2370, FIND("/",T2370)-1)</f>
        <v>technology</v>
      </c>
      <c r="R2370" t="str">
        <f>RIGHT(T2370,LEN(T2370)-FIND("/",T2370))</f>
        <v>web</v>
      </c>
      <c r="S2370" t="b">
        <v>0</v>
      </c>
      <c r="T2370" t="s">
        <v>8260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8219</v>
      </c>
      <c r="G2371" t="s">
        <v>8223</v>
      </c>
      <c r="H2371" t="s">
        <v>8245</v>
      </c>
      <c r="I2371">
        <v>1455132611</v>
      </c>
      <c r="J2371" s="12">
        <f t="shared" si="74"/>
        <v>42410.562627314815</v>
      </c>
      <c r="K2371">
        <v>1452540611</v>
      </c>
      <c r="L2371" s="12">
        <f t="shared" si="75"/>
        <v>42380.562627314815</v>
      </c>
      <c r="M2371" t="b">
        <v>0</v>
      </c>
      <c r="N2371">
        <v>0</v>
      </c>
      <c r="O2371" s="7">
        <f>E2371/D2371</f>
        <v>0</v>
      </c>
      <c r="P2371" s="8" t="e">
        <f>E2371/N2371</f>
        <v>#DIV/0!</v>
      </c>
      <c r="Q2371" t="str">
        <f>LEFT(T2371, FIND("/",T2371)-1)</f>
        <v>technology</v>
      </c>
      <c r="R2371" t="str">
        <f>RIGHT(T2371,LEN(T2371)-FIND("/",T2371))</f>
        <v>web</v>
      </c>
      <c r="S2371" t="b">
        <v>0</v>
      </c>
      <c r="T2371" t="s">
        <v>8260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8219</v>
      </c>
      <c r="G2372" t="s">
        <v>8223</v>
      </c>
      <c r="H2372" t="s">
        <v>8245</v>
      </c>
      <c r="I2372">
        <v>1418877141</v>
      </c>
      <c r="J2372" s="12">
        <f t="shared" si="74"/>
        <v>41990.93913194444</v>
      </c>
      <c r="K2372">
        <v>1416285141</v>
      </c>
      <c r="L2372" s="12">
        <f t="shared" si="75"/>
        <v>41960.93913194444</v>
      </c>
      <c r="M2372" t="b">
        <v>0</v>
      </c>
      <c r="N2372">
        <v>4</v>
      </c>
      <c r="O2372" s="7">
        <f>E2372/D2372</f>
        <v>3.2799999999999999E-3</v>
      </c>
      <c r="P2372" s="8">
        <f>E2372/N2372</f>
        <v>20.5</v>
      </c>
      <c r="Q2372" t="str">
        <f>LEFT(T2372, FIND("/",T2372)-1)</f>
        <v>technology</v>
      </c>
      <c r="R2372" t="str">
        <f>RIGHT(T2372,LEN(T2372)-FIND("/",T2372))</f>
        <v>web</v>
      </c>
      <c r="S2372" t="b">
        <v>0</v>
      </c>
      <c r="T2372" t="s">
        <v>8260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8219</v>
      </c>
      <c r="G2373" t="s">
        <v>8223</v>
      </c>
      <c r="H2373" t="s">
        <v>8245</v>
      </c>
      <c r="I2373">
        <v>1435257596</v>
      </c>
      <c r="J2373" s="12">
        <f t="shared" si="74"/>
        <v>42180.527731481481</v>
      </c>
      <c r="K2373">
        <v>1432665596</v>
      </c>
      <c r="L2373" s="12">
        <f t="shared" si="75"/>
        <v>42150.527731481481</v>
      </c>
      <c r="M2373" t="b">
        <v>0</v>
      </c>
      <c r="N2373">
        <v>0</v>
      </c>
      <c r="O2373" s="7">
        <f>E2373/D2373</f>
        <v>0</v>
      </c>
      <c r="P2373" s="8" t="e">
        <f>E2373/N2373</f>
        <v>#DIV/0!</v>
      </c>
      <c r="Q2373" t="str">
        <f>LEFT(T2373, FIND("/",T2373)-1)</f>
        <v>technology</v>
      </c>
      <c r="R2373" t="str">
        <f>RIGHT(T2373,LEN(T2373)-FIND("/",T2373))</f>
        <v>web</v>
      </c>
      <c r="S2373" t="b">
        <v>0</v>
      </c>
      <c r="T2373" t="s">
        <v>8260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8219</v>
      </c>
      <c r="G2374" t="s">
        <v>8225</v>
      </c>
      <c r="H2374" t="s">
        <v>8245</v>
      </c>
      <c r="I2374">
        <v>1429839571</v>
      </c>
      <c r="J2374" s="12">
        <f t="shared" si="74"/>
        <v>42117.819108796291</v>
      </c>
      <c r="K2374">
        <v>1427247571</v>
      </c>
      <c r="L2374" s="12">
        <f t="shared" si="75"/>
        <v>42087.819108796291</v>
      </c>
      <c r="M2374" t="b">
        <v>0</v>
      </c>
      <c r="N2374">
        <v>6</v>
      </c>
      <c r="O2374" s="7">
        <f>E2374/D2374</f>
        <v>3.272727272727273E-2</v>
      </c>
      <c r="P2374" s="8">
        <f>E2374/N2374</f>
        <v>30</v>
      </c>
      <c r="Q2374" t="str">
        <f>LEFT(T2374, FIND("/",T2374)-1)</f>
        <v>technology</v>
      </c>
      <c r="R2374" t="str">
        <f>RIGHT(T2374,LEN(T2374)-FIND("/",T2374))</f>
        <v>web</v>
      </c>
      <c r="S2374" t="b">
        <v>0</v>
      </c>
      <c r="T2374" t="s">
        <v>8260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8219</v>
      </c>
      <c r="G2375" t="s">
        <v>8234</v>
      </c>
      <c r="H2375" t="s">
        <v>8245</v>
      </c>
      <c r="I2375">
        <v>1440863624</v>
      </c>
      <c r="J2375" s="12">
        <f t="shared" si="74"/>
        <v>42245.412314814821</v>
      </c>
      <c r="K2375">
        <v>1438271624</v>
      </c>
      <c r="L2375" s="12">
        <f t="shared" si="75"/>
        <v>42215.412314814821</v>
      </c>
      <c r="M2375" t="b">
        <v>0</v>
      </c>
      <c r="N2375">
        <v>1</v>
      </c>
      <c r="O2375" s="7">
        <f>E2375/D2375</f>
        <v>5.8823529411764708E-5</v>
      </c>
      <c r="P2375" s="8">
        <f>E2375/N2375</f>
        <v>50</v>
      </c>
      <c r="Q2375" t="str">
        <f>LEFT(T2375, FIND("/",T2375)-1)</f>
        <v>technology</v>
      </c>
      <c r="R2375" t="str">
        <f>RIGHT(T2375,LEN(T2375)-FIND("/",T2375))</f>
        <v>web</v>
      </c>
      <c r="S2375" t="b">
        <v>0</v>
      </c>
      <c r="T2375" t="s">
        <v>8260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8219</v>
      </c>
      <c r="G2376" t="s">
        <v>8223</v>
      </c>
      <c r="H2376" t="s">
        <v>8245</v>
      </c>
      <c r="I2376">
        <v>1423772060</v>
      </c>
      <c r="J2376" s="12">
        <f t="shared" si="74"/>
        <v>42047.593287037031</v>
      </c>
      <c r="K2376">
        <v>1421180060</v>
      </c>
      <c r="L2376" s="12">
        <f t="shared" si="75"/>
        <v>42017.593287037031</v>
      </c>
      <c r="M2376" t="b">
        <v>0</v>
      </c>
      <c r="N2376">
        <v>1</v>
      </c>
      <c r="O2376" s="7">
        <f>E2376/D2376</f>
        <v>4.5454545454545455E-4</v>
      </c>
      <c r="P2376" s="8">
        <f>E2376/N2376</f>
        <v>10</v>
      </c>
      <c r="Q2376" t="str">
        <f>LEFT(T2376, FIND("/",T2376)-1)</f>
        <v>technology</v>
      </c>
      <c r="R2376" t="str">
        <f>RIGHT(T2376,LEN(T2376)-FIND("/",T2376))</f>
        <v>web</v>
      </c>
      <c r="S2376" t="b">
        <v>0</v>
      </c>
      <c r="T2376" t="s">
        <v>8260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8219</v>
      </c>
      <c r="G2377" t="s">
        <v>8223</v>
      </c>
      <c r="H2377" t="s">
        <v>8245</v>
      </c>
      <c r="I2377">
        <v>1473451437</v>
      </c>
      <c r="J2377" s="12">
        <f t="shared" si="74"/>
        <v>42622.586076388892</v>
      </c>
      <c r="K2377">
        <v>1470859437</v>
      </c>
      <c r="L2377" s="12">
        <f t="shared" si="75"/>
        <v>42592.586076388892</v>
      </c>
      <c r="M2377" t="b">
        <v>0</v>
      </c>
      <c r="N2377">
        <v>0</v>
      </c>
      <c r="O2377" s="7">
        <f>E2377/D2377</f>
        <v>0</v>
      </c>
      <c r="P2377" s="8" t="e">
        <f>E2377/N2377</f>
        <v>#DIV/0!</v>
      </c>
      <c r="Q2377" t="str">
        <f>LEFT(T2377, FIND("/",T2377)-1)</f>
        <v>technology</v>
      </c>
      <c r="R2377" t="str">
        <f>RIGHT(T2377,LEN(T2377)-FIND("/",T2377))</f>
        <v>web</v>
      </c>
      <c r="S2377" t="b">
        <v>0</v>
      </c>
      <c r="T2377" t="s">
        <v>8260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8219</v>
      </c>
      <c r="G2378" t="s">
        <v>8223</v>
      </c>
      <c r="H2378" t="s">
        <v>8245</v>
      </c>
      <c r="I2378">
        <v>1449785566</v>
      </c>
      <c r="J2378" s="12">
        <f t="shared" si="74"/>
        <v>42348.675532407404</v>
      </c>
      <c r="K2378">
        <v>1447193566</v>
      </c>
      <c r="L2378" s="12">
        <f t="shared" si="75"/>
        <v>42318.675532407404</v>
      </c>
      <c r="M2378" t="b">
        <v>0</v>
      </c>
      <c r="N2378">
        <v>4</v>
      </c>
      <c r="O2378" s="7">
        <f>E2378/D2378</f>
        <v>0.10877666666666666</v>
      </c>
      <c r="P2378" s="8">
        <f>E2378/N2378</f>
        <v>81.582499999999996</v>
      </c>
      <c r="Q2378" t="str">
        <f>LEFT(T2378, FIND("/",T2378)-1)</f>
        <v>technology</v>
      </c>
      <c r="R2378" t="str">
        <f>RIGHT(T2378,LEN(T2378)-FIND("/",T2378))</f>
        <v>web</v>
      </c>
      <c r="S2378" t="b">
        <v>0</v>
      </c>
      <c r="T2378" t="s">
        <v>8260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8219</v>
      </c>
      <c r="G2379" t="s">
        <v>8228</v>
      </c>
      <c r="H2379" t="s">
        <v>8245</v>
      </c>
      <c r="I2379">
        <v>1480110783</v>
      </c>
      <c r="J2379" s="12">
        <f t="shared" si="74"/>
        <v>42699.661840277782</v>
      </c>
      <c r="K2379">
        <v>1477515183</v>
      </c>
      <c r="L2379" s="12">
        <f t="shared" si="75"/>
        <v>42669.620173611111</v>
      </c>
      <c r="M2379" t="b">
        <v>0</v>
      </c>
      <c r="N2379">
        <v>0</v>
      </c>
      <c r="O2379" s="7">
        <f>E2379/D2379</f>
        <v>0</v>
      </c>
      <c r="P2379" s="8" t="e">
        <f>E2379/N2379</f>
        <v>#DIV/0!</v>
      </c>
      <c r="Q2379" t="str">
        <f>LEFT(T2379, FIND("/",T2379)-1)</f>
        <v>technology</v>
      </c>
      <c r="R2379" t="str">
        <f>RIGHT(T2379,LEN(T2379)-FIND("/",T2379))</f>
        <v>web</v>
      </c>
      <c r="S2379" t="b">
        <v>0</v>
      </c>
      <c r="T2379" t="s">
        <v>8260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8219</v>
      </c>
      <c r="G2380" t="s">
        <v>8223</v>
      </c>
      <c r="H2380" t="s">
        <v>8245</v>
      </c>
      <c r="I2380">
        <v>1440548330</v>
      </c>
      <c r="J2380" s="12">
        <f t="shared" si="74"/>
        <v>42241.763078703705</v>
      </c>
      <c r="K2380">
        <v>1438042730</v>
      </c>
      <c r="L2380" s="12">
        <f t="shared" si="75"/>
        <v>42212.763078703705</v>
      </c>
      <c r="M2380" t="b">
        <v>0</v>
      </c>
      <c r="N2380">
        <v>0</v>
      </c>
      <c r="O2380" s="7">
        <f>E2380/D2380</f>
        <v>0</v>
      </c>
      <c r="P2380" s="8" t="e">
        <f>E2380/N2380</f>
        <v>#DIV/0!</v>
      </c>
      <c r="Q2380" t="str">
        <f>LEFT(T2380, FIND("/",T2380)-1)</f>
        <v>technology</v>
      </c>
      <c r="R2380" t="str">
        <f>RIGHT(T2380,LEN(T2380)-FIND("/",T2380))</f>
        <v>web</v>
      </c>
      <c r="S2380" t="b">
        <v>0</v>
      </c>
      <c r="T2380" t="s">
        <v>8260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8219</v>
      </c>
      <c r="G2381" t="s">
        <v>8223</v>
      </c>
      <c r="H2381" t="s">
        <v>8245</v>
      </c>
      <c r="I2381">
        <v>1444004616</v>
      </c>
      <c r="J2381" s="12">
        <f t="shared" si="74"/>
        <v>42281.766388888893</v>
      </c>
      <c r="K2381">
        <v>1440116616</v>
      </c>
      <c r="L2381" s="12">
        <f t="shared" si="75"/>
        <v>42236.766388888893</v>
      </c>
      <c r="M2381" t="b">
        <v>0</v>
      </c>
      <c r="N2381">
        <v>0</v>
      </c>
      <c r="O2381" s="7">
        <f>E2381/D2381</f>
        <v>0</v>
      </c>
      <c r="P2381" s="8" t="e">
        <f>E2381/N2381</f>
        <v>#DIV/0!</v>
      </c>
      <c r="Q2381" t="str">
        <f>LEFT(T2381, FIND("/",T2381)-1)</f>
        <v>technology</v>
      </c>
      <c r="R2381" t="str">
        <f>RIGHT(T2381,LEN(T2381)-FIND("/",T2381))</f>
        <v>web</v>
      </c>
      <c r="S2381" t="b">
        <v>0</v>
      </c>
      <c r="T2381" t="s">
        <v>8260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8219</v>
      </c>
      <c r="G2382" t="s">
        <v>8223</v>
      </c>
      <c r="H2382" t="s">
        <v>8245</v>
      </c>
      <c r="I2382">
        <v>1443726142</v>
      </c>
      <c r="J2382" s="12">
        <f t="shared" si="74"/>
        <v>42278.543310185181</v>
      </c>
      <c r="K2382">
        <v>1441134142</v>
      </c>
      <c r="L2382" s="12">
        <f t="shared" si="75"/>
        <v>42248.543310185181</v>
      </c>
      <c r="M2382" t="b">
        <v>0</v>
      </c>
      <c r="N2382">
        <v>3</v>
      </c>
      <c r="O2382" s="7">
        <f>E2382/D2382</f>
        <v>3.6666666666666666E-3</v>
      </c>
      <c r="P2382" s="8">
        <f>E2382/N2382</f>
        <v>18.333333333333332</v>
      </c>
      <c r="Q2382" t="str">
        <f>LEFT(T2382, FIND("/",T2382)-1)</f>
        <v>technology</v>
      </c>
      <c r="R2382" t="str">
        <f>RIGHT(T2382,LEN(T2382)-FIND("/",T2382))</f>
        <v>web</v>
      </c>
      <c r="S2382" t="b">
        <v>0</v>
      </c>
      <c r="T2382" t="s">
        <v>8260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8219</v>
      </c>
      <c r="G2383" t="s">
        <v>8223</v>
      </c>
      <c r="H2383" t="s">
        <v>8245</v>
      </c>
      <c r="I2383">
        <v>1428704848</v>
      </c>
      <c r="J2383" s="12">
        <f t="shared" si="74"/>
        <v>42104.685740740737</v>
      </c>
      <c r="K2383">
        <v>1426112848</v>
      </c>
      <c r="L2383" s="12">
        <f t="shared" si="75"/>
        <v>42074.685740740737</v>
      </c>
      <c r="M2383" t="b">
        <v>0</v>
      </c>
      <c r="N2383">
        <v>7</v>
      </c>
      <c r="O2383" s="7">
        <f>E2383/D2383</f>
        <v>1.8193398957730169E-2</v>
      </c>
      <c r="P2383" s="8">
        <f>E2383/N2383</f>
        <v>224.42857142857142</v>
      </c>
      <c r="Q2383" t="str">
        <f>LEFT(T2383, FIND("/",T2383)-1)</f>
        <v>technology</v>
      </c>
      <c r="R2383" t="str">
        <f>RIGHT(T2383,LEN(T2383)-FIND("/",T2383))</f>
        <v>web</v>
      </c>
      <c r="S2383" t="b">
        <v>0</v>
      </c>
      <c r="T2383" t="s">
        <v>8260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8219</v>
      </c>
      <c r="G2384" t="s">
        <v>8223</v>
      </c>
      <c r="H2384" t="s">
        <v>8245</v>
      </c>
      <c r="I2384">
        <v>1438662603</v>
      </c>
      <c r="J2384" s="12">
        <f t="shared" si="74"/>
        <v>42219.937534722223</v>
      </c>
      <c r="K2384">
        <v>1436502603</v>
      </c>
      <c r="L2384" s="12">
        <f t="shared" si="75"/>
        <v>42194.937534722223</v>
      </c>
      <c r="M2384" t="b">
        <v>0</v>
      </c>
      <c r="N2384">
        <v>2</v>
      </c>
      <c r="O2384" s="7">
        <f>E2384/D2384</f>
        <v>2.5000000000000001E-2</v>
      </c>
      <c r="P2384" s="8">
        <f>E2384/N2384</f>
        <v>37.5</v>
      </c>
      <c r="Q2384" t="str">
        <f>LEFT(T2384, FIND("/",T2384)-1)</f>
        <v>technology</v>
      </c>
      <c r="R2384" t="str">
        <f>RIGHT(T2384,LEN(T2384)-FIND("/",T2384))</f>
        <v>web</v>
      </c>
      <c r="S2384" t="b">
        <v>0</v>
      </c>
      <c r="T2384" t="s">
        <v>8260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8219</v>
      </c>
      <c r="G2385" t="s">
        <v>8227</v>
      </c>
      <c r="H2385" t="s">
        <v>8245</v>
      </c>
      <c r="I2385">
        <v>1424568107</v>
      </c>
      <c r="J2385" s="12">
        <f t="shared" si="74"/>
        <v>42056.806793981479</v>
      </c>
      <c r="K2385">
        <v>1421976107</v>
      </c>
      <c r="L2385" s="12">
        <f t="shared" si="75"/>
        <v>42026.806793981479</v>
      </c>
      <c r="M2385" t="b">
        <v>0</v>
      </c>
      <c r="N2385">
        <v>3</v>
      </c>
      <c r="O2385" s="7">
        <f>E2385/D2385</f>
        <v>4.3499999999999997E-2</v>
      </c>
      <c r="P2385" s="8">
        <f>E2385/N2385</f>
        <v>145</v>
      </c>
      <c r="Q2385" t="str">
        <f>LEFT(T2385, FIND("/",T2385)-1)</f>
        <v>technology</v>
      </c>
      <c r="R2385" t="str">
        <f>RIGHT(T2385,LEN(T2385)-FIND("/",T2385))</f>
        <v>web</v>
      </c>
      <c r="S2385" t="b">
        <v>0</v>
      </c>
      <c r="T2385" t="s">
        <v>8260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8219</v>
      </c>
      <c r="G2386" t="s">
        <v>8223</v>
      </c>
      <c r="H2386" t="s">
        <v>8245</v>
      </c>
      <c r="I2386">
        <v>1415932643</v>
      </c>
      <c r="J2386" s="12">
        <f t="shared" si="74"/>
        <v>41956.859293981484</v>
      </c>
      <c r="K2386">
        <v>1413337043</v>
      </c>
      <c r="L2386" s="12">
        <f t="shared" si="75"/>
        <v>41926.817627314813</v>
      </c>
      <c r="M2386" t="b">
        <v>0</v>
      </c>
      <c r="N2386">
        <v>8</v>
      </c>
      <c r="O2386" s="7">
        <f>E2386/D2386</f>
        <v>8.0000000000000002E-3</v>
      </c>
      <c r="P2386" s="8">
        <f>E2386/N2386</f>
        <v>1</v>
      </c>
      <c r="Q2386" t="str">
        <f>LEFT(T2386, FIND("/",T2386)-1)</f>
        <v>technology</v>
      </c>
      <c r="R2386" t="str">
        <f>RIGHT(T2386,LEN(T2386)-FIND("/",T2386))</f>
        <v>web</v>
      </c>
      <c r="S2386" t="b">
        <v>0</v>
      </c>
      <c r="T2386" t="s">
        <v>8260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8219</v>
      </c>
      <c r="G2387" t="s">
        <v>8223</v>
      </c>
      <c r="H2387" t="s">
        <v>8245</v>
      </c>
      <c r="I2387">
        <v>1438793432</v>
      </c>
      <c r="J2387" s="12">
        <f t="shared" si="74"/>
        <v>42221.45175925926</v>
      </c>
      <c r="K2387">
        <v>1436201432</v>
      </c>
      <c r="L2387" s="12">
        <f t="shared" si="75"/>
        <v>42191.45175925926</v>
      </c>
      <c r="M2387" t="b">
        <v>0</v>
      </c>
      <c r="N2387">
        <v>7</v>
      </c>
      <c r="O2387" s="7">
        <f>E2387/D2387</f>
        <v>1.2123076923076924E-2</v>
      </c>
      <c r="P2387" s="8">
        <f>E2387/N2387</f>
        <v>112.57142857142857</v>
      </c>
      <c r="Q2387" t="str">
        <f>LEFT(T2387, FIND("/",T2387)-1)</f>
        <v>technology</v>
      </c>
      <c r="R2387" t="str">
        <f>RIGHT(T2387,LEN(T2387)-FIND("/",T2387))</f>
        <v>web</v>
      </c>
      <c r="S2387" t="b">
        <v>0</v>
      </c>
      <c r="T2387" t="s">
        <v>8260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8219</v>
      </c>
      <c r="G2388" t="s">
        <v>8228</v>
      </c>
      <c r="H2388" t="s">
        <v>8245</v>
      </c>
      <c r="I2388">
        <v>1420920424</v>
      </c>
      <c r="J2388" s="12">
        <f t="shared" si="74"/>
        <v>42014.588240740741</v>
      </c>
      <c r="K2388">
        <v>1415736424</v>
      </c>
      <c r="L2388" s="12">
        <f t="shared" si="75"/>
        <v>41954.588240740741</v>
      </c>
      <c r="M2388" t="b">
        <v>0</v>
      </c>
      <c r="N2388">
        <v>0</v>
      </c>
      <c r="O2388" s="7">
        <f>E2388/D2388</f>
        <v>0</v>
      </c>
      <c r="P2388" s="8" t="e">
        <f>E2388/N2388</f>
        <v>#DIV/0!</v>
      </c>
      <c r="Q2388" t="str">
        <f>LEFT(T2388, FIND("/",T2388)-1)</f>
        <v>technology</v>
      </c>
      <c r="R2388" t="str">
        <f>RIGHT(T2388,LEN(T2388)-FIND("/",T2388))</f>
        <v>web</v>
      </c>
      <c r="S2388" t="b">
        <v>0</v>
      </c>
      <c r="T2388" t="s">
        <v>8260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8219</v>
      </c>
      <c r="G2389" t="s">
        <v>8223</v>
      </c>
      <c r="H2389" t="s">
        <v>8245</v>
      </c>
      <c r="I2389">
        <v>1469199740</v>
      </c>
      <c r="J2389" s="12">
        <f t="shared" si="74"/>
        <v>42573.376620370371</v>
      </c>
      <c r="K2389">
        <v>1465311740</v>
      </c>
      <c r="L2389" s="12">
        <f t="shared" si="75"/>
        <v>42528.376620370371</v>
      </c>
      <c r="M2389" t="b">
        <v>0</v>
      </c>
      <c r="N2389">
        <v>3</v>
      </c>
      <c r="O2389" s="7">
        <f>E2389/D2389</f>
        <v>6.8399999999999997E-3</v>
      </c>
      <c r="P2389" s="8">
        <f>E2389/N2389</f>
        <v>342</v>
      </c>
      <c r="Q2389" t="str">
        <f>LEFT(T2389, FIND("/",T2389)-1)</f>
        <v>technology</v>
      </c>
      <c r="R2389" t="str">
        <f>RIGHT(T2389,LEN(T2389)-FIND("/",T2389))</f>
        <v>web</v>
      </c>
      <c r="S2389" t="b">
        <v>0</v>
      </c>
      <c r="T2389" t="s">
        <v>8260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8219</v>
      </c>
      <c r="G2390" t="s">
        <v>8223</v>
      </c>
      <c r="H2390" t="s">
        <v>8245</v>
      </c>
      <c r="I2390">
        <v>1421350140</v>
      </c>
      <c r="J2390" s="12">
        <f t="shared" si="74"/>
        <v>42019.561805555553</v>
      </c>
      <c r="K2390">
        <v>1418761759</v>
      </c>
      <c r="L2390" s="12">
        <f t="shared" si="75"/>
        <v>41989.603692129633</v>
      </c>
      <c r="M2390" t="b">
        <v>0</v>
      </c>
      <c r="N2390">
        <v>8</v>
      </c>
      <c r="O2390" s="7">
        <f>E2390/D2390</f>
        <v>1.2513513513513513E-2</v>
      </c>
      <c r="P2390" s="8">
        <f>E2390/N2390</f>
        <v>57.875</v>
      </c>
      <c r="Q2390" t="str">
        <f>LEFT(T2390, FIND("/",T2390)-1)</f>
        <v>technology</v>
      </c>
      <c r="R2390" t="str">
        <f>RIGHT(T2390,LEN(T2390)-FIND("/",T2390))</f>
        <v>web</v>
      </c>
      <c r="S2390" t="b">
        <v>0</v>
      </c>
      <c r="T2390" t="s">
        <v>8260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8219</v>
      </c>
      <c r="G2391" t="s">
        <v>8229</v>
      </c>
      <c r="H2391" t="s">
        <v>8245</v>
      </c>
      <c r="I2391">
        <v>1437861540</v>
      </c>
      <c r="J2391" s="12">
        <f t="shared" si="74"/>
        <v>42210.665972222225</v>
      </c>
      <c r="K2391">
        <v>1435160452</v>
      </c>
      <c r="L2391" s="12">
        <f t="shared" si="75"/>
        <v>42179.403379629628</v>
      </c>
      <c r="M2391" t="b">
        <v>0</v>
      </c>
      <c r="N2391">
        <v>1</v>
      </c>
      <c r="O2391" s="7">
        <f>E2391/D2391</f>
        <v>1.8749999999999999E-3</v>
      </c>
      <c r="P2391" s="8">
        <f>E2391/N2391</f>
        <v>30</v>
      </c>
      <c r="Q2391" t="str">
        <f>LEFT(T2391, FIND("/",T2391)-1)</f>
        <v>technology</v>
      </c>
      <c r="R2391" t="str">
        <f>RIGHT(T2391,LEN(T2391)-FIND("/",T2391))</f>
        <v>web</v>
      </c>
      <c r="S2391" t="b">
        <v>0</v>
      </c>
      <c r="T2391" t="s">
        <v>8260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8219</v>
      </c>
      <c r="G2392" t="s">
        <v>8225</v>
      </c>
      <c r="H2392" t="s">
        <v>8245</v>
      </c>
      <c r="I2392">
        <v>1420352264</v>
      </c>
      <c r="J2392" s="12">
        <f t="shared" si="74"/>
        <v>42008.012314814812</v>
      </c>
      <c r="K2392">
        <v>1416896264</v>
      </c>
      <c r="L2392" s="12">
        <f t="shared" si="75"/>
        <v>41968.012314814812</v>
      </c>
      <c r="M2392" t="b">
        <v>0</v>
      </c>
      <c r="N2392">
        <v>0</v>
      </c>
      <c r="O2392" s="7">
        <f>E2392/D2392</f>
        <v>0</v>
      </c>
      <c r="P2392" s="8" t="e">
        <f>E2392/N2392</f>
        <v>#DIV/0!</v>
      </c>
      <c r="Q2392" t="str">
        <f>LEFT(T2392, FIND("/",T2392)-1)</f>
        <v>technology</v>
      </c>
      <c r="R2392" t="str">
        <f>RIGHT(T2392,LEN(T2392)-FIND("/",T2392))</f>
        <v>web</v>
      </c>
      <c r="S2392" t="b">
        <v>0</v>
      </c>
      <c r="T2392" t="s">
        <v>8260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8219</v>
      </c>
      <c r="G2393" t="s">
        <v>8223</v>
      </c>
      <c r="H2393" t="s">
        <v>8245</v>
      </c>
      <c r="I2393">
        <v>1427825044</v>
      </c>
      <c r="J2393" s="12">
        <f t="shared" si="74"/>
        <v>42094.502824074079</v>
      </c>
      <c r="K2393">
        <v>1425236644</v>
      </c>
      <c r="L2393" s="12">
        <f t="shared" si="75"/>
        <v>42064.544490740736</v>
      </c>
      <c r="M2393" t="b">
        <v>0</v>
      </c>
      <c r="N2393">
        <v>1</v>
      </c>
      <c r="O2393" s="7">
        <f>E2393/D2393</f>
        <v>1.25E-3</v>
      </c>
      <c r="P2393" s="8">
        <f>E2393/N2393</f>
        <v>25</v>
      </c>
      <c r="Q2393" t="str">
        <f>LEFT(T2393, FIND("/",T2393)-1)</f>
        <v>technology</v>
      </c>
      <c r="R2393" t="str">
        <f>RIGHT(T2393,LEN(T2393)-FIND("/",T2393))</f>
        <v>web</v>
      </c>
      <c r="S2393" t="b">
        <v>0</v>
      </c>
      <c r="T2393" t="s">
        <v>8260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8219</v>
      </c>
      <c r="G2394" t="s">
        <v>8223</v>
      </c>
      <c r="H2394" t="s">
        <v>8245</v>
      </c>
      <c r="I2394">
        <v>1446087223</v>
      </c>
      <c r="J2394" s="12">
        <f t="shared" si="74"/>
        <v>42305.870636574073</v>
      </c>
      <c r="K2394">
        <v>1443495223</v>
      </c>
      <c r="L2394" s="12">
        <f t="shared" si="75"/>
        <v>42275.870636574073</v>
      </c>
      <c r="M2394" t="b">
        <v>0</v>
      </c>
      <c r="N2394">
        <v>0</v>
      </c>
      <c r="O2394" s="7">
        <f>E2394/D2394</f>
        <v>0</v>
      </c>
      <c r="P2394" s="8" t="e">
        <f>E2394/N2394</f>
        <v>#DIV/0!</v>
      </c>
      <c r="Q2394" t="str">
        <f>LEFT(T2394, FIND("/",T2394)-1)</f>
        <v>technology</v>
      </c>
      <c r="R2394" t="str">
        <f>RIGHT(T2394,LEN(T2394)-FIND("/",T2394))</f>
        <v>web</v>
      </c>
      <c r="S2394" t="b">
        <v>0</v>
      </c>
      <c r="T2394" t="s">
        <v>8260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8219</v>
      </c>
      <c r="G2395" t="s">
        <v>8223</v>
      </c>
      <c r="H2395" t="s">
        <v>8245</v>
      </c>
      <c r="I2395">
        <v>1439048017</v>
      </c>
      <c r="J2395" s="12">
        <f t="shared" si="74"/>
        <v>42224.398344907408</v>
      </c>
      <c r="K2395">
        <v>1436456017</v>
      </c>
      <c r="L2395" s="12">
        <f t="shared" si="75"/>
        <v>42194.398344907408</v>
      </c>
      <c r="M2395" t="b">
        <v>0</v>
      </c>
      <c r="N2395">
        <v>1</v>
      </c>
      <c r="O2395" s="7">
        <f>E2395/D2395</f>
        <v>5.0000000000000001E-4</v>
      </c>
      <c r="P2395" s="8">
        <f>E2395/N2395</f>
        <v>50</v>
      </c>
      <c r="Q2395" t="str">
        <f>LEFT(T2395, FIND("/",T2395)-1)</f>
        <v>technology</v>
      </c>
      <c r="R2395" t="str">
        <f>RIGHT(T2395,LEN(T2395)-FIND("/",T2395))</f>
        <v>web</v>
      </c>
      <c r="S2395" t="b">
        <v>0</v>
      </c>
      <c r="T2395" t="s">
        <v>8260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8219</v>
      </c>
      <c r="G2396" t="s">
        <v>8240</v>
      </c>
      <c r="H2396" t="s">
        <v>8245</v>
      </c>
      <c r="I2396">
        <v>1424940093</v>
      </c>
      <c r="J2396" s="12">
        <f t="shared" si="74"/>
        <v>42061.112187499995</v>
      </c>
      <c r="K2396">
        <v>1422348093</v>
      </c>
      <c r="L2396" s="12">
        <f t="shared" si="75"/>
        <v>42031.112187499995</v>
      </c>
      <c r="M2396" t="b">
        <v>0</v>
      </c>
      <c r="N2396">
        <v>2</v>
      </c>
      <c r="O2396" s="7">
        <f>E2396/D2396</f>
        <v>5.9999999999999995E-4</v>
      </c>
      <c r="P2396" s="8">
        <f>E2396/N2396</f>
        <v>1.5</v>
      </c>
      <c r="Q2396" t="str">
        <f>LEFT(T2396, FIND("/",T2396)-1)</f>
        <v>technology</v>
      </c>
      <c r="R2396" t="str">
        <f>RIGHT(T2396,LEN(T2396)-FIND("/",T2396))</f>
        <v>web</v>
      </c>
      <c r="S2396" t="b">
        <v>0</v>
      </c>
      <c r="T2396" t="s">
        <v>8260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8219</v>
      </c>
      <c r="G2397" t="s">
        <v>8223</v>
      </c>
      <c r="H2397" t="s">
        <v>8245</v>
      </c>
      <c r="I2397">
        <v>1484038620</v>
      </c>
      <c r="J2397" s="12">
        <f t="shared" si="74"/>
        <v>42745.122916666667</v>
      </c>
      <c r="K2397">
        <v>1481597687</v>
      </c>
      <c r="L2397" s="12">
        <f t="shared" si="75"/>
        <v>42716.871377314819</v>
      </c>
      <c r="M2397" t="b">
        <v>0</v>
      </c>
      <c r="N2397">
        <v>0</v>
      </c>
      <c r="O2397" s="7">
        <f>E2397/D2397</f>
        <v>0</v>
      </c>
      <c r="P2397" s="8" t="e">
        <f>E2397/N2397</f>
        <v>#DIV/0!</v>
      </c>
      <c r="Q2397" t="str">
        <f>LEFT(T2397, FIND("/",T2397)-1)</f>
        <v>technology</v>
      </c>
      <c r="R2397" t="str">
        <f>RIGHT(T2397,LEN(T2397)-FIND("/",T2397))</f>
        <v>web</v>
      </c>
      <c r="S2397" t="b">
        <v>0</v>
      </c>
      <c r="T2397" t="s">
        <v>8260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8219</v>
      </c>
      <c r="G2398" t="s">
        <v>8239</v>
      </c>
      <c r="H2398" t="s">
        <v>8245</v>
      </c>
      <c r="I2398">
        <v>1444940558</v>
      </c>
      <c r="J2398" s="12">
        <f t="shared" si="74"/>
        <v>42292.599050925928</v>
      </c>
      <c r="K2398">
        <v>1442348558</v>
      </c>
      <c r="L2398" s="12">
        <f t="shared" si="75"/>
        <v>42262.599050925928</v>
      </c>
      <c r="M2398" t="b">
        <v>0</v>
      </c>
      <c r="N2398">
        <v>1</v>
      </c>
      <c r="O2398" s="7">
        <f>E2398/D2398</f>
        <v>2E-3</v>
      </c>
      <c r="P2398" s="8">
        <f>E2398/N2398</f>
        <v>10</v>
      </c>
      <c r="Q2398" t="str">
        <f>LEFT(T2398, FIND("/",T2398)-1)</f>
        <v>technology</v>
      </c>
      <c r="R2398" t="str">
        <f>RIGHT(T2398,LEN(T2398)-FIND("/",T2398))</f>
        <v>web</v>
      </c>
      <c r="S2398" t="b">
        <v>0</v>
      </c>
      <c r="T2398" t="s">
        <v>8260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8219</v>
      </c>
      <c r="G2399" t="s">
        <v>8223</v>
      </c>
      <c r="H2399" t="s">
        <v>8245</v>
      </c>
      <c r="I2399">
        <v>1420233256</v>
      </c>
      <c r="J2399" s="12">
        <f t="shared" si="74"/>
        <v>42006.63490740741</v>
      </c>
      <c r="K2399">
        <v>1417641256</v>
      </c>
      <c r="L2399" s="12">
        <f t="shared" si="75"/>
        <v>41976.63490740741</v>
      </c>
      <c r="M2399" t="b">
        <v>0</v>
      </c>
      <c r="N2399">
        <v>0</v>
      </c>
      <c r="O2399" s="7">
        <f>E2399/D2399</f>
        <v>0</v>
      </c>
      <c r="P2399" s="8" t="e">
        <f>E2399/N2399</f>
        <v>#DIV/0!</v>
      </c>
      <c r="Q2399" t="str">
        <f>LEFT(T2399, FIND("/",T2399)-1)</f>
        <v>technology</v>
      </c>
      <c r="R2399" t="str">
        <f>RIGHT(T2399,LEN(T2399)-FIND("/",T2399))</f>
        <v>web</v>
      </c>
      <c r="S2399" t="b">
        <v>0</v>
      </c>
      <c r="T2399" t="s">
        <v>8260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8219</v>
      </c>
      <c r="G2400" t="s">
        <v>8223</v>
      </c>
      <c r="H2400" t="s">
        <v>8245</v>
      </c>
      <c r="I2400">
        <v>1435874384</v>
      </c>
      <c r="J2400" s="12">
        <f t="shared" si="74"/>
        <v>42187.666481481487</v>
      </c>
      <c r="K2400">
        <v>1433282384</v>
      </c>
      <c r="L2400" s="12">
        <f t="shared" si="75"/>
        <v>42157.666481481487</v>
      </c>
      <c r="M2400" t="b">
        <v>0</v>
      </c>
      <c r="N2400">
        <v>0</v>
      </c>
      <c r="O2400" s="7">
        <f>E2400/D2400</f>
        <v>0</v>
      </c>
      <c r="P2400" s="8" t="e">
        <f>E2400/N2400</f>
        <v>#DIV/0!</v>
      </c>
      <c r="Q2400" t="str">
        <f>LEFT(T2400, FIND("/",T2400)-1)</f>
        <v>technology</v>
      </c>
      <c r="R2400" t="str">
        <f>RIGHT(T2400,LEN(T2400)-FIND("/",T2400))</f>
        <v>web</v>
      </c>
      <c r="S2400" t="b">
        <v>0</v>
      </c>
      <c r="T2400" t="s">
        <v>8260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8219</v>
      </c>
      <c r="G2401" t="s">
        <v>8234</v>
      </c>
      <c r="H2401" t="s">
        <v>8245</v>
      </c>
      <c r="I2401">
        <v>1418934506</v>
      </c>
      <c r="J2401" s="12">
        <f t="shared" si="74"/>
        <v>41991.603078703702</v>
      </c>
      <c r="K2401">
        <v>1415910506</v>
      </c>
      <c r="L2401" s="12">
        <f t="shared" si="75"/>
        <v>41956.603078703702</v>
      </c>
      <c r="M2401" t="b">
        <v>0</v>
      </c>
      <c r="N2401">
        <v>0</v>
      </c>
      <c r="O2401" s="7">
        <f>E2401/D2401</f>
        <v>0</v>
      </c>
      <c r="P2401" s="8" t="e">
        <f>E2401/N2401</f>
        <v>#DIV/0!</v>
      </c>
      <c r="Q2401" t="str">
        <f>LEFT(T2401, FIND("/",T2401)-1)</f>
        <v>technology</v>
      </c>
      <c r="R2401" t="str">
        <f>RIGHT(T2401,LEN(T2401)-FIND("/",T2401))</f>
        <v>web</v>
      </c>
      <c r="S2401" t="b">
        <v>0</v>
      </c>
      <c r="T2401" t="s">
        <v>8260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8219</v>
      </c>
      <c r="G2402" t="s">
        <v>8225</v>
      </c>
      <c r="H2402" t="s">
        <v>8245</v>
      </c>
      <c r="I2402">
        <v>1460615164</v>
      </c>
      <c r="J2402" s="12">
        <f t="shared" si="74"/>
        <v>42474.018101851849</v>
      </c>
      <c r="K2402">
        <v>1458023164</v>
      </c>
      <c r="L2402" s="12">
        <f t="shared" si="75"/>
        <v>42444.018101851849</v>
      </c>
      <c r="M2402" t="b">
        <v>0</v>
      </c>
      <c r="N2402">
        <v>0</v>
      </c>
      <c r="O2402" s="7">
        <f>E2402/D2402</f>
        <v>0</v>
      </c>
      <c r="P2402" s="8" t="e">
        <f>E2402/N2402</f>
        <v>#DIV/0!</v>
      </c>
      <c r="Q2402" t="str">
        <f>LEFT(T2402, FIND("/",T2402)-1)</f>
        <v>technology</v>
      </c>
      <c r="R2402" t="str">
        <f>RIGHT(T2402,LEN(T2402)-FIND("/",T2402))</f>
        <v>web</v>
      </c>
      <c r="S2402" t="b">
        <v>0</v>
      </c>
      <c r="T2402" t="s">
        <v>8260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8220</v>
      </c>
      <c r="G2403" t="s">
        <v>8223</v>
      </c>
      <c r="H2403" t="s">
        <v>8245</v>
      </c>
      <c r="I2403">
        <v>1457207096</v>
      </c>
      <c r="J2403" s="12">
        <f t="shared" si="74"/>
        <v>42434.572870370372</v>
      </c>
      <c r="K2403">
        <v>1452023096</v>
      </c>
      <c r="L2403" s="12">
        <f t="shared" si="75"/>
        <v>42374.572870370372</v>
      </c>
      <c r="M2403" t="b">
        <v>0</v>
      </c>
      <c r="N2403">
        <v>9</v>
      </c>
      <c r="O2403" s="7">
        <f>E2403/D2403</f>
        <v>7.1785714285714283E-3</v>
      </c>
      <c r="P2403" s="8">
        <f>E2403/N2403</f>
        <v>22.333333333333332</v>
      </c>
      <c r="Q2403" t="str">
        <f>LEFT(T2403, FIND("/",T2403)-1)</f>
        <v>food</v>
      </c>
      <c r="R2403" t="str">
        <f>RIGHT(T2403,LEN(T2403)-FIND("/",T2403))</f>
        <v>food trucks</v>
      </c>
      <c r="S2403" t="b">
        <v>0</v>
      </c>
      <c r="T2403" t="s">
        <v>8272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8220</v>
      </c>
      <c r="G2404" t="s">
        <v>8223</v>
      </c>
      <c r="H2404" t="s">
        <v>8245</v>
      </c>
      <c r="I2404">
        <v>1431533931</v>
      </c>
      <c r="J2404" s="12">
        <f t="shared" si="74"/>
        <v>42137.429756944446</v>
      </c>
      <c r="K2404">
        <v>1428941931</v>
      </c>
      <c r="L2404" s="12">
        <f t="shared" si="75"/>
        <v>42107.429756944446</v>
      </c>
      <c r="M2404" t="b">
        <v>0</v>
      </c>
      <c r="N2404">
        <v>1</v>
      </c>
      <c r="O2404" s="7">
        <f>E2404/D2404</f>
        <v>4.3333333333333331E-3</v>
      </c>
      <c r="P2404" s="8">
        <f>E2404/N2404</f>
        <v>52</v>
      </c>
      <c r="Q2404" t="str">
        <f>LEFT(T2404, FIND("/",T2404)-1)</f>
        <v>food</v>
      </c>
      <c r="R2404" t="str">
        <f>RIGHT(T2404,LEN(T2404)-FIND("/",T2404))</f>
        <v>food trucks</v>
      </c>
      <c r="S2404" t="b">
        <v>0</v>
      </c>
      <c r="T2404" t="s">
        <v>8272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8220</v>
      </c>
      <c r="G2405" t="s">
        <v>8224</v>
      </c>
      <c r="H2405" t="s">
        <v>8245</v>
      </c>
      <c r="I2405">
        <v>1459368658</v>
      </c>
      <c r="J2405" s="12">
        <f t="shared" si="74"/>
        <v>42459.590949074074</v>
      </c>
      <c r="K2405">
        <v>1454188258</v>
      </c>
      <c r="L2405" s="12">
        <f t="shared" si="75"/>
        <v>42399.632615740738</v>
      </c>
      <c r="M2405" t="b">
        <v>0</v>
      </c>
      <c r="N2405">
        <v>12</v>
      </c>
      <c r="O2405" s="7">
        <f>E2405/D2405</f>
        <v>0.16833333333333333</v>
      </c>
      <c r="P2405" s="8">
        <f>E2405/N2405</f>
        <v>16.833333333333332</v>
      </c>
      <c r="Q2405" t="str">
        <f>LEFT(T2405, FIND("/",T2405)-1)</f>
        <v>food</v>
      </c>
      <c r="R2405" t="str">
        <f>RIGHT(T2405,LEN(T2405)-FIND("/",T2405))</f>
        <v>food trucks</v>
      </c>
      <c r="S2405" t="b">
        <v>0</v>
      </c>
      <c r="T2405" t="s">
        <v>8272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8220</v>
      </c>
      <c r="G2406" t="s">
        <v>8223</v>
      </c>
      <c r="H2406" t="s">
        <v>8245</v>
      </c>
      <c r="I2406">
        <v>1451782607</v>
      </c>
      <c r="J2406" s="12">
        <f t="shared" si="74"/>
        <v>42371.78943287037</v>
      </c>
      <c r="K2406">
        <v>1449190607</v>
      </c>
      <c r="L2406" s="12">
        <f t="shared" si="75"/>
        <v>42341.78943287037</v>
      </c>
      <c r="M2406" t="b">
        <v>0</v>
      </c>
      <c r="N2406">
        <v>0</v>
      </c>
      <c r="O2406" s="7">
        <f>E2406/D2406</f>
        <v>0</v>
      </c>
      <c r="P2406" s="8" t="e">
        <f>E2406/N2406</f>
        <v>#DIV/0!</v>
      </c>
      <c r="Q2406" t="str">
        <f>LEFT(T2406, FIND("/",T2406)-1)</f>
        <v>food</v>
      </c>
      <c r="R2406" t="str">
        <f>RIGHT(T2406,LEN(T2406)-FIND("/",T2406))</f>
        <v>food trucks</v>
      </c>
      <c r="S2406" t="b">
        <v>0</v>
      </c>
      <c r="T2406" t="s">
        <v>8272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8220</v>
      </c>
      <c r="G2407" t="s">
        <v>8223</v>
      </c>
      <c r="H2407" t="s">
        <v>8245</v>
      </c>
      <c r="I2407">
        <v>1472911375</v>
      </c>
      <c r="J2407" s="12">
        <f t="shared" si="74"/>
        <v>42616.335358796292</v>
      </c>
      <c r="K2407">
        <v>1471096975</v>
      </c>
      <c r="L2407" s="12">
        <f t="shared" si="75"/>
        <v>42595.335358796292</v>
      </c>
      <c r="M2407" t="b">
        <v>0</v>
      </c>
      <c r="N2407">
        <v>20</v>
      </c>
      <c r="O2407" s="7">
        <f>E2407/D2407</f>
        <v>0.22520000000000001</v>
      </c>
      <c r="P2407" s="8">
        <f>E2407/N2407</f>
        <v>56.3</v>
      </c>
      <c r="Q2407" t="str">
        <f>LEFT(T2407, FIND("/",T2407)-1)</f>
        <v>food</v>
      </c>
      <c r="R2407" t="str">
        <f>RIGHT(T2407,LEN(T2407)-FIND("/",T2407))</f>
        <v>food trucks</v>
      </c>
      <c r="S2407" t="b">
        <v>0</v>
      </c>
      <c r="T2407" t="s">
        <v>8272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8220</v>
      </c>
      <c r="G2408" t="s">
        <v>8223</v>
      </c>
      <c r="H2408" t="s">
        <v>8245</v>
      </c>
      <c r="I2408">
        <v>1421635190</v>
      </c>
      <c r="J2408" s="12">
        <f t="shared" si="74"/>
        <v>42022.860995370371</v>
      </c>
      <c r="K2408">
        <v>1418179190</v>
      </c>
      <c r="L2408" s="12">
        <f t="shared" si="75"/>
        <v>41982.860995370371</v>
      </c>
      <c r="M2408" t="b">
        <v>0</v>
      </c>
      <c r="N2408">
        <v>16</v>
      </c>
      <c r="O2408" s="7">
        <f>E2408/D2408</f>
        <v>0.41384615384615386</v>
      </c>
      <c r="P2408" s="8">
        <f>E2408/N2408</f>
        <v>84.0625</v>
      </c>
      <c r="Q2408" t="str">
        <f>LEFT(T2408, FIND("/",T2408)-1)</f>
        <v>food</v>
      </c>
      <c r="R2408" t="str">
        <f>RIGHT(T2408,LEN(T2408)-FIND("/",T2408))</f>
        <v>food trucks</v>
      </c>
      <c r="S2408" t="b">
        <v>0</v>
      </c>
      <c r="T2408" t="s">
        <v>8272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8220</v>
      </c>
      <c r="G2409" t="s">
        <v>8223</v>
      </c>
      <c r="H2409" t="s">
        <v>8245</v>
      </c>
      <c r="I2409">
        <v>1428732000</v>
      </c>
      <c r="J2409" s="12">
        <f t="shared" si="74"/>
        <v>42105</v>
      </c>
      <c r="K2409">
        <v>1426772928</v>
      </c>
      <c r="L2409" s="12">
        <f t="shared" si="75"/>
        <v>42082.325555555552</v>
      </c>
      <c r="M2409" t="b">
        <v>0</v>
      </c>
      <c r="N2409">
        <v>33</v>
      </c>
      <c r="O2409" s="7">
        <f>E2409/D2409</f>
        <v>0.25259090909090909</v>
      </c>
      <c r="P2409" s="8">
        <f>E2409/N2409</f>
        <v>168.39393939393941</v>
      </c>
      <c r="Q2409" t="str">
        <f>LEFT(T2409, FIND("/",T2409)-1)</f>
        <v>food</v>
      </c>
      <c r="R2409" t="str">
        <f>RIGHT(T2409,LEN(T2409)-FIND("/",T2409))</f>
        <v>food trucks</v>
      </c>
      <c r="S2409" t="b">
        <v>0</v>
      </c>
      <c r="T2409" t="s">
        <v>8272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8220</v>
      </c>
      <c r="G2410" t="s">
        <v>8223</v>
      </c>
      <c r="H2410" t="s">
        <v>8245</v>
      </c>
      <c r="I2410">
        <v>1415247757</v>
      </c>
      <c r="J2410" s="12">
        <f t="shared" si="74"/>
        <v>41948.932372685187</v>
      </c>
      <c r="K2410">
        <v>1412652157</v>
      </c>
      <c r="L2410" s="12">
        <f t="shared" si="75"/>
        <v>41918.890706018516</v>
      </c>
      <c r="M2410" t="b">
        <v>0</v>
      </c>
      <c r="N2410">
        <v>2</v>
      </c>
      <c r="O2410" s="7">
        <f>E2410/D2410</f>
        <v>2E-3</v>
      </c>
      <c r="P2410" s="8">
        <f>E2410/N2410</f>
        <v>15</v>
      </c>
      <c r="Q2410" t="str">
        <f>LEFT(T2410, FIND("/",T2410)-1)</f>
        <v>food</v>
      </c>
      <c r="R2410" t="str">
        <f>RIGHT(T2410,LEN(T2410)-FIND("/",T2410))</f>
        <v>food trucks</v>
      </c>
      <c r="S2410" t="b">
        <v>0</v>
      </c>
      <c r="T2410" t="s">
        <v>8272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8220</v>
      </c>
      <c r="G2411" t="s">
        <v>8223</v>
      </c>
      <c r="H2411" t="s">
        <v>8245</v>
      </c>
      <c r="I2411">
        <v>1439931675</v>
      </c>
      <c r="J2411" s="12">
        <f t="shared" si="74"/>
        <v>42234.625868055555</v>
      </c>
      <c r="K2411">
        <v>1437339675</v>
      </c>
      <c r="L2411" s="12">
        <f t="shared" si="75"/>
        <v>42204.625868055555</v>
      </c>
      <c r="M2411" t="b">
        <v>0</v>
      </c>
      <c r="N2411">
        <v>6</v>
      </c>
      <c r="O2411" s="7">
        <f>E2411/D2411</f>
        <v>1.84E-2</v>
      </c>
      <c r="P2411" s="8">
        <f>E2411/N2411</f>
        <v>76.666666666666671</v>
      </c>
      <c r="Q2411" t="str">
        <f>LEFT(T2411, FIND("/",T2411)-1)</f>
        <v>food</v>
      </c>
      <c r="R2411" t="str">
        <f>RIGHT(T2411,LEN(T2411)-FIND("/",T2411))</f>
        <v>food trucks</v>
      </c>
      <c r="S2411" t="b">
        <v>0</v>
      </c>
      <c r="T2411" t="s">
        <v>8272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8220</v>
      </c>
      <c r="G2412" t="s">
        <v>8225</v>
      </c>
      <c r="H2412" t="s">
        <v>8245</v>
      </c>
      <c r="I2412">
        <v>1441619275</v>
      </c>
      <c r="J2412" s="12">
        <f t="shared" si="74"/>
        <v>42254.158275462964</v>
      </c>
      <c r="K2412">
        <v>1439027275</v>
      </c>
      <c r="L2412" s="12">
        <f t="shared" si="75"/>
        <v>42224.158275462964</v>
      </c>
      <c r="M2412" t="b">
        <v>0</v>
      </c>
      <c r="N2412">
        <v>0</v>
      </c>
      <c r="O2412" s="7">
        <f>E2412/D2412</f>
        <v>0</v>
      </c>
      <c r="P2412" s="8" t="e">
        <f>E2412/N2412</f>
        <v>#DIV/0!</v>
      </c>
      <c r="Q2412" t="str">
        <f>LEFT(T2412, FIND("/",T2412)-1)</f>
        <v>food</v>
      </c>
      <c r="R2412" t="str">
        <f>RIGHT(T2412,LEN(T2412)-FIND("/",T2412))</f>
        <v>food trucks</v>
      </c>
      <c r="S2412" t="b">
        <v>0</v>
      </c>
      <c r="T2412" t="s">
        <v>8272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8220</v>
      </c>
      <c r="G2413" t="s">
        <v>8223</v>
      </c>
      <c r="H2413" t="s">
        <v>8245</v>
      </c>
      <c r="I2413">
        <v>1440524082</v>
      </c>
      <c r="J2413" s="12">
        <f t="shared" si="74"/>
        <v>42241.482430555552</v>
      </c>
      <c r="K2413">
        <v>1437932082</v>
      </c>
      <c r="L2413" s="12">
        <f t="shared" si="75"/>
        <v>42211.482430555552</v>
      </c>
      <c r="M2413" t="b">
        <v>0</v>
      </c>
      <c r="N2413">
        <v>3</v>
      </c>
      <c r="O2413" s="7">
        <f>E2413/D2413</f>
        <v>6.0400000000000002E-3</v>
      </c>
      <c r="P2413" s="8">
        <f>E2413/N2413</f>
        <v>50.333333333333336</v>
      </c>
      <c r="Q2413" t="str">
        <f>LEFT(T2413, FIND("/",T2413)-1)</f>
        <v>food</v>
      </c>
      <c r="R2413" t="str">
        <f>RIGHT(T2413,LEN(T2413)-FIND("/",T2413))</f>
        <v>food trucks</v>
      </c>
      <c r="S2413" t="b">
        <v>0</v>
      </c>
      <c r="T2413" t="s">
        <v>8272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8220</v>
      </c>
      <c r="G2414" t="s">
        <v>8229</v>
      </c>
      <c r="H2414" t="s">
        <v>8245</v>
      </c>
      <c r="I2414">
        <v>1480185673</v>
      </c>
      <c r="J2414" s="12">
        <f t="shared" si="74"/>
        <v>42700.528622685189</v>
      </c>
      <c r="K2414">
        <v>1476294073</v>
      </c>
      <c r="L2414" s="12">
        <f t="shared" si="75"/>
        <v>42655.486956018518</v>
      </c>
      <c r="M2414" t="b">
        <v>0</v>
      </c>
      <c r="N2414">
        <v>0</v>
      </c>
      <c r="O2414" s="7">
        <f>E2414/D2414</f>
        <v>0</v>
      </c>
      <c r="P2414" s="8" t="e">
        <f>E2414/N2414</f>
        <v>#DIV/0!</v>
      </c>
      <c r="Q2414" t="str">
        <f>LEFT(T2414, FIND("/",T2414)-1)</f>
        <v>food</v>
      </c>
      <c r="R2414" t="str">
        <f>RIGHT(T2414,LEN(T2414)-FIND("/",T2414))</f>
        <v>food trucks</v>
      </c>
      <c r="S2414" t="b">
        <v>0</v>
      </c>
      <c r="T2414" t="s">
        <v>8272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8220</v>
      </c>
      <c r="G2415" t="s">
        <v>8223</v>
      </c>
      <c r="H2415" t="s">
        <v>8245</v>
      </c>
      <c r="I2415">
        <v>1401579000</v>
      </c>
      <c r="J2415" s="12">
        <f t="shared" si="74"/>
        <v>41790.729166666664</v>
      </c>
      <c r="K2415">
        <v>1398911882</v>
      </c>
      <c r="L2415" s="12">
        <f t="shared" si="75"/>
        <v>41759.85974537037</v>
      </c>
      <c r="M2415" t="b">
        <v>0</v>
      </c>
      <c r="N2415">
        <v>3</v>
      </c>
      <c r="O2415" s="7">
        <f>E2415/D2415</f>
        <v>8.3333333333333332E-3</v>
      </c>
      <c r="P2415" s="8">
        <f>E2415/N2415</f>
        <v>8.3333333333333339</v>
      </c>
      <c r="Q2415" t="str">
        <f>LEFT(T2415, FIND("/",T2415)-1)</f>
        <v>food</v>
      </c>
      <c r="R2415" t="str">
        <f>RIGHT(T2415,LEN(T2415)-FIND("/",T2415))</f>
        <v>food trucks</v>
      </c>
      <c r="S2415" t="b">
        <v>0</v>
      </c>
      <c r="T2415" t="s">
        <v>8272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8220</v>
      </c>
      <c r="G2416" t="s">
        <v>8223</v>
      </c>
      <c r="H2416" t="s">
        <v>8245</v>
      </c>
      <c r="I2416">
        <v>1440215940</v>
      </c>
      <c r="J2416" s="12">
        <f t="shared" si="74"/>
        <v>42237.915972222225</v>
      </c>
      <c r="K2416">
        <v>1436805660</v>
      </c>
      <c r="L2416" s="12">
        <f t="shared" si="75"/>
        <v>42198.445138888885</v>
      </c>
      <c r="M2416" t="b">
        <v>0</v>
      </c>
      <c r="N2416">
        <v>13</v>
      </c>
      <c r="O2416" s="7">
        <f>E2416/D2416</f>
        <v>3.0666666666666665E-2</v>
      </c>
      <c r="P2416" s="8">
        <f>E2416/N2416</f>
        <v>35.384615384615387</v>
      </c>
      <c r="Q2416" t="str">
        <f>LEFT(T2416, FIND("/",T2416)-1)</f>
        <v>food</v>
      </c>
      <c r="R2416" t="str">
        <f>RIGHT(T2416,LEN(T2416)-FIND("/",T2416))</f>
        <v>food trucks</v>
      </c>
      <c r="S2416" t="b">
        <v>0</v>
      </c>
      <c r="T2416" t="s">
        <v>8272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8220</v>
      </c>
      <c r="G2417" t="s">
        <v>8223</v>
      </c>
      <c r="H2417" t="s">
        <v>8245</v>
      </c>
      <c r="I2417">
        <v>1468615346</v>
      </c>
      <c r="J2417" s="12">
        <f t="shared" si="74"/>
        <v>42566.612800925926</v>
      </c>
      <c r="K2417">
        <v>1466023346</v>
      </c>
      <c r="L2417" s="12">
        <f t="shared" si="75"/>
        <v>42536.612800925926</v>
      </c>
      <c r="M2417" t="b">
        <v>0</v>
      </c>
      <c r="N2417">
        <v>6</v>
      </c>
      <c r="O2417" s="7">
        <f>E2417/D2417</f>
        <v>5.5833333333333334E-3</v>
      </c>
      <c r="P2417" s="8">
        <f>E2417/N2417</f>
        <v>55.833333333333336</v>
      </c>
      <c r="Q2417" t="str">
        <f>LEFT(T2417, FIND("/",T2417)-1)</f>
        <v>food</v>
      </c>
      <c r="R2417" t="str">
        <f>RIGHT(T2417,LEN(T2417)-FIND("/",T2417))</f>
        <v>food trucks</v>
      </c>
      <c r="S2417" t="b">
        <v>0</v>
      </c>
      <c r="T2417" t="s">
        <v>8272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8220</v>
      </c>
      <c r="G2418" t="s">
        <v>8223</v>
      </c>
      <c r="H2418" t="s">
        <v>8245</v>
      </c>
      <c r="I2418">
        <v>1426345200</v>
      </c>
      <c r="J2418" s="12">
        <f t="shared" si="74"/>
        <v>42077.375</v>
      </c>
      <c r="K2418">
        <v>1421343743</v>
      </c>
      <c r="L2418" s="12">
        <f t="shared" si="75"/>
        <v>42019.487766203703</v>
      </c>
      <c r="M2418" t="b">
        <v>0</v>
      </c>
      <c r="N2418">
        <v>1</v>
      </c>
      <c r="O2418" s="7">
        <f>E2418/D2418</f>
        <v>2.5000000000000001E-4</v>
      </c>
      <c r="P2418" s="8">
        <f>E2418/N2418</f>
        <v>5</v>
      </c>
      <c r="Q2418" t="str">
        <f>LEFT(T2418, FIND("/",T2418)-1)</f>
        <v>food</v>
      </c>
      <c r="R2418" t="str">
        <f>RIGHT(T2418,LEN(T2418)-FIND("/",T2418))</f>
        <v>food trucks</v>
      </c>
      <c r="S2418" t="b">
        <v>0</v>
      </c>
      <c r="T2418" t="s">
        <v>8272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8220</v>
      </c>
      <c r="G2419" t="s">
        <v>8223</v>
      </c>
      <c r="H2419" t="s">
        <v>8245</v>
      </c>
      <c r="I2419">
        <v>1407705187</v>
      </c>
      <c r="J2419" s="12">
        <f t="shared" si="74"/>
        <v>41861.634108796294</v>
      </c>
      <c r="K2419">
        <v>1405113187</v>
      </c>
      <c r="L2419" s="12">
        <f t="shared" si="75"/>
        <v>41831.634108796294</v>
      </c>
      <c r="M2419" t="b">
        <v>0</v>
      </c>
      <c r="N2419">
        <v>0</v>
      </c>
      <c r="O2419" s="7">
        <f>E2419/D2419</f>
        <v>0</v>
      </c>
      <c r="P2419" s="8" t="e">
        <f>E2419/N2419</f>
        <v>#DIV/0!</v>
      </c>
      <c r="Q2419" t="str">
        <f>LEFT(T2419, FIND("/",T2419)-1)</f>
        <v>food</v>
      </c>
      <c r="R2419" t="str">
        <f>RIGHT(T2419,LEN(T2419)-FIND("/",T2419))</f>
        <v>food trucks</v>
      </c>
      <c r="S2419" t="b">
        <v>0</v>
      </c>
      <c r="T2419" t="s">
        <v>8272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8220</v>
      </c>
      <c r="G2420" t="s">
        <v>8223</v>
      </c>
      <c r="H2420" t="s">
        <v>8245</v>
      </c>
      <c r="I2420">
        <v>1427225644</v>
      </c>
      <c r="J2420" s="12">
        <f t="shared" si="74"/>
        <v>42087.565324074079</v>
      </c>
      <c r="K2420">
        <v>1422045244</v>
      </c>
      <c r="L2420" s="12">
        <f t="shared" si="75"/>
        <v>42027.606990740736</v>
      </c>
      <c r="M2420" t="b">
        <v>0</v>
      </c>
      <c r="N2420">
        <v>5</v>
      </c>
      <c r="O2420" s="7">
        <f>E2420/D2420</f>
        <v>2.0000000000000001E-4</v>
      </c>
      <c r="P2420" s="8">
        <f>E2420/N2420</f>
        <v>1</v>
      </c>
      <c r="Q2420" t="str">
        <f>LEFT(T2420, FIND("/",T2420)-1)</f>
        <v>food</v>
      </c>
      <c r="R2420" t="str">
        <f>RIGHT(T2420,LEN(T2420)-FIND("/",T2420))</f>
        <v>food trucks</v>
      </c>
      <c r="S2420" t="b">
        <v>0</v>
      </c>
      <c r="T2420" t="s">
        <v>8272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8220</v>
      </c>
      <c r="G2421" t="s">
        <v>8223</v>
      </c>
      <c r="H2421" t="s">
        <v>8245</v>
      </c>
      <c r="I2421">
        <v>1424281389</v>
      </c>
      <c r="J2421" s="12">
        <f t="shared" si="74"/>
        <v>42053.488298611104</v>
      </c>
      <c r="K2421">
        <v>1419097389</v>
      </c>
      <c r="L2421" s="12">
        <f t="shared" si="75"/>
        <v>41993.488298611104</v>
      </c>
      <c r="M2421" t="b">
        <v>0</v>
      </c>
      <c r="N2421">
        <v>0</v>
      </c>
      <c r="O2421" s="7">
        <f>E2421/D2421</f>
        <v>0</v>
      </c>
      <c r="P2421" s="8" t="e">
        <f>E2421/N2421</f>
        <v>#DIV/0!</v>
      </c>
      <c r="Q2421" t="str">
        <f>LEFT(T2421, FIND("/",T2421)-1)</f>
        <v>food</v>
      </c>
      <c r="R2421" t="str">
        <f>RIGHT(T2421,LEN(T2421)-FIND("/",T2421))</f>
        <v>food trucks</v>
      </c>
      <c r="S2421" t="b">
        <v>0</v>
      </c>
      <c r="T2421" t="s">
        <v>8272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8220</v>
      </c>
      <c r="G2422" t="s">
        <v>8223</v>
      </c>
      <c r="H2422" t="s">
        <v>8245</v>
      </c>
      <c r="I2422">
        <v>1415583695</v>
      </c>
      <c r="J2422" s="12">
        <f t="shared" si="74"/>
        <v>41952.820543981477</v>
      </c>
      <c r="K2422">
        <v>1410396095</v>
      </c>
      <c r="L2422" s="12">
        <f t="shared" si="75"/>
        <v>41892.778877314813</v>
      </c>
      <c r="M2422" t="b">
        <v>0</v>
      </c>
      <c r="N2422">
        <v>36</v>
      </c>
      <c r="O2422" s="7">
        <f>E2422/D2422</f>
        <v>0.14825133372851215</v>
      </c>
      <c r="P2422" s="8">
        <f>E2422/N2422</f>
        <v>69.472222222222229</v>
      </c>
      <c r="Q2422" t="str">
        <f>LEFT(T2422, FIND("/",T2422)-1)</f>
        <v>food</v>
      </c>
      <c r="R2422" t="str">
        <f>RIGHT(T2422,LEN(T2422)-FIND("/",T2422))</f>
        <v>food trucks</v>
      </c>
      <c r="S2422" t="b">
        <v>0</v>
      </c>
      <c r="T2422" t="s">
        <v>8272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8220</v>
      </c>
      <c r="G2423" t="s">
        <v>8223</v>
      </c>
      <c r="H2423" t="s">
        <v>8245</v>
      </c>
      <c r="I2423">
        <v>1424536196</v>
      </c>
      <c r="J2423" s="12">
        <f t="shared" si="74"/>
        <v>42056.437453703707</v>
      </c>
      <c r="K2423">
        <v>1421944196</v>
      </c>
      <c r="L2423" s="12">
        <f t="shared" si="75"/>
        <v>42026.437453703707</v>
      </c>
      <c r="M2423" t="b">
        <v>0</v>
      </c>
      <c r="N2423">
        <v>1</v>
      </c>
      <c r="O2423" s="7">
        <f>E2423/D2423</f>
        <v>1.6666666666666666E-4</v>
      </c>
      <c r="P2423" s="8">
        <f>E2423/N2423</f>
        <v>1</v>
      </c>
      <c r="Q2423" t="str">
        <f>LEFT(T2423, FIND("/",T2423)-1)</f>
        <v>food</v>
      </c>
      <c r="R2423" t="str">
        <f>RIGHT(T2423,LEN(T2423)-FIND("/",T2423))</f>
        <v>food trucks</v>
      </c>
      <c r="S2423" t="b">
        <v>0</v>
      </c>
      <c r="T2423" t="s">
        <v>8272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8220</v>
      </c>
      <c r="G2424" t="s">
        <v>8223</v>
      </c>
      <c r="H2424" t="s">
        <v>8245</v>
      </c>
      <c r="I2424">
        <v>1426091036</v>
      </c>
      <c r="J2424" s="12">
        <f t="shared" si="74"/>
        <v>42074.433287037042</v>
      </c>
      <c r="K2424">
        <v>1423502636</v>
      </c>
      <c r="L2424" s="12">
        <f t="shared" si="75"/>
        <v>42044.474953703699</v>
      </c>
      <c r="M2424" t="b">
        <v>0</v>
      </c>
      <c r="N2424">
        <v>1</v>
      </c>
      <c r="O2424" s="7">
        <f>E2424/D2424</f>
        <v>2E-3</v>
      </c>
      <c r="P2424" s="8">
        <f>E2424/N2424</f>
        <v>1</v>
      </c>
      <c r="Q2424" t="str">
        <f>LEFT(T2424, FIND("/",T2424)-1)</f>
        <v>food</v>
      </c>
      <c r="R2424" t="str">
        <f>RIGHT(T2424,LEN(T2424)-FIND("/",T2424))</f>
        <v>food trucks</v>
      </c>
      <c r="S2424" t="b">
        <v>0</v>
      </c>
      <c r="T2424" t="s">
        <v>8272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8220</v>
      </c>
      <c r="G2425" t="s">
        <v>8223</v>
      </c>
      <c r="H2425" t="s">
        <v>8245</v>
      </c>
      <c r="I2425">
        <v>1420044890</v>
      </c>
      <c r="J2425" s="12">
        <f t="shared" si="74"/>
        <v>42004.454745370371</v>
      </c>
      <c r="K2425">
        <v>1417452890</v>
      </c>
      <c r="L2425" s="12">
        <f t="shared" si="75"/>
        <v>41974.454745370371</v>
      </c>
      <c r="M2425" t="b">
        <v>0</v>
      </c>
      <c r="N2425">
        <v>1</v>
      </c>
      <c r="O2425" s="7">
        <f>E2425/D2425</f>
        <v>1.3333333333333334E-4</v>
      </c>
      <c r="P2425" s="8">
        <f>E2425/N2425</f>
        <v>8</v>
      </c>
      <c r="Q2425" t="str">
        <f>LEFT(T2425, FIND("/",T2425)-1)</f>
        <v>food</v>
      </c>
      <c r="R2425" t="str">
        <f>RIGHT(T2425,LEN(T2425)-FIND("/",T2425))</f>
        <v>food trucks</v>
      </c>
      <c r="S2425" t="b">
        <v>0</v>
      </c>
      <c r="T2425" t="s">
        <v>8272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8220</v>
      </c>
      <c r="G2426" t="s">
        <v>8223</v>
      </c>
      <c r="H2426" t="s">
        <v>8245</v>
      </c>
      <c r="I2426">
        <v>1414445108</v>
      </c>
      <c r="J2426" s="12">
        <f t="shared" si="74"/>
        <v>41939.642453703702</v>
      </c>
      <c r="K2426">
        <v>1411853108</v>
      </c>
      <c r="L2426" s="12">
        <f t="shared" si="75"/>
        <v>41909.642453703702</v>
      </c>
      <c r="M2426" t="b">
        <v>0</v>
      </c>
      <c r="N2426">
        <v>9</v>
      </c>
      <c r="O2426" s="7">
        <f>E2426/D2426</f>
        <v>1.24E-2</v>
      </c>
      <c r="P2426" s="8">
        <f>E2426/N2426</f>
        <v>34.444444444444443</v>
      </c>
      <c r="Q2426" t="str">
        <f>LEFT(T2426, FIND("/",T2426)-1)</f>
        <v>food</v>
      </c>
      <c r="R2426" t="str">
        <f>RIGHT(T2426,LEN(T2426)-FIND("/",T2426))</f>
        <v>food trucks</v>
      </c>
      <c r="S2426" t="b">
        <v>0</v>
      </c>
      <c r="T2426" t="s">
        <v>8272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8220</v>
      </c>
      <c r="G2427" t="s">
        <v>8223</v>
      </c>
      <c r="H2427" t="s">
        <v>8245</v>
      </c>
      <c r="I2427">
        <v>1464386640</v>
      </c>
      <c r="J2427" s="12">
        <f t="shared" si="74"/>
        <v>42517.669444444444</v>
      </c>
      <c r="K2427">
        <v>1463090149</v>
      </c>
      <c r="L2427" s="12">
        <f t="shared" si="75"/>
        <v>42502.663761574076</v>
      </c>
      <c r="M2427" t="b">
        <v>0</v>
      </c>
      <c r="N2427">
        <v>1</v>
      </c>
      <c r="O2427" s="7">
        <f>E2427/D2427</f>
        <v>2.8571428571428574E-4</v>
      </c>
      <c r="P2427" s="8">
        <f>E2427/N2427</f>
        <v>1</v>
      </c>
      <c r="Q2427" t="str">
        <f>LEFT(T2427, FIND("/",T2427)-1)</f>
        <v>food</v>
      </c>
      <c r="R2427" t="str">
        <f>RIGHT(T2427,LEN(T2427)-FIND("/",T2427))</f>
        <v>food trucks</v>
      </c>
      <c r="S2427" t="b">
        <v>0</v>
      </c>
      <c r="T2427" t="s">
        <v>8272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8220</v>
      </c>
      <c r="G2428" t="s">
        <v>8223</v>
      </c>
      <c r="H2428" t="s">
        <v>8245</v>
      </c>
      <c r="I2428">
        <v>1439006692</v>
      </c>
      <c r="J2428" s="12">
        <f t="shared" si="74"/>
        <v>42223.920046296291</v>
      </c>
      <c r="K2428">
        <v>1433822692</v>
      </c>
      <c r="L2428" s="12">
        <f t="shared" si="75"/>
        <v>42163.920046296291</v>
      </c>
      <c r="M2428" t="b">
        <v>0</v>
      </c>
      <c r="N2428">
        <v>0</v>
      </c>
      <c r="O2428" s="7">
        <f>E2428/D2428</f>
        <v>0</v>
      </c>
      <c r="P2428" s="8" t="e">
        <f>E2428/N2428</f>
        <v>#DIV/0!</v>
      </c>
      <c r="Q2428" t="str">
        <f>LEFT(T2428, FIND("/",T2428)-1)</f>
        <v>food</v>
      </c>
      <c r="R2428" t="str">
        <f>RIGHT(T2428,LEN(T2428)-FIND("/",T2428))</f>
        <v>food trucks</v>
      </c>
      <c r="S2428" t="b">
        <v>0</v>
      </c>
      <c r="T2428" t="s">
        <v>8272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8220</v>
      </c>
      <c r="G2429" t="s">
        <v>8223</v>
      </c>
      <c r="H2429" t="s">
        <v>8245</v>
      </c>
      <c r="I2429">
        <v>1458715133</v>
      </c>
      <c r="J2429" s="12">
        <f t="shared" si="74"/>
        <v>42452.027002314819</v>
      </c>
      <c r="K2429">
        <v>1455262733</v>
      </c>
      <c r="L2429" s="12">
        <f t="shared" si="75"/>
        <v>42412.068668981476</v>
      </c>
      <c r="M2429" t="b">
        <v>0</v>
      </c>
      <c r="N2429">
        <v>1</v>
      </c>
      <c r="O2429" s="7">
        <f>E2429/D2429</f>
        <v>2.0000000000000002E-5</v>
      </c>
      <c r="P2429" s="8">
        <f>E2429/N2429</f>
        <v>1</v>
      </c>
      <c r="Q2429" t="str">
        <f>LEFT(T2429, FIND("/",T2429)-1)</f>
        <v>food</v>
      </c>
      <c r="R2429" t="str">
        <f>RIGHT(T2429,LEN(T2429)-FIND("/",T2429))</f>
        <v>food trucks</v>
      </c>
      <c r="S2429" t="b">
        <v>0</v>
      </c>
      <c r="T2429" t="s">
        <v>8272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8220</v>
      </c>
      <c r="G2430" t="s">
        <v>8223</v>
      </c>
      <c r="H2430" t="s">
        <v>8245</v>
      </c>
      <c r="I2430">
        <v>1426182551</v>
      </c>
      <c r="J2430" s="12">
        <f t="shared" si="74"/>
        <v>42075.492488425924</v>
      </c>
      <c r="K2430">
        <v>1423594151</v>
      </c>
      <c r="L2430" s="12">
        <f t="shared" si="75"/>
        <v>42045.534155092595</v>
      </c>
      <c r="M2430" t="b">
        <v>0</v>
      </c>
      <c r="N2430">
        <v>1</v>
      </c>
      <c r="O2430" s="7">
        <f>E2430/D2430</f>
        <v>2.8571428571428571E-5</v>
      </c>
      <c r="P2430" s="8">
        <f>E2430/N2430</f>
        <v>1</v>
      </c>
      <c r="Q2430" t="str">
        <f>LEFT(T2430, FIND("/",T2430)-1)</f>
        <v>food</v>
      </c>
      <c r="R2430" t="str">
        <f>RIGHT(T2430,LEN(T2430)-FIND("/",T2430))</f>
        <v>food trucks</v>
      </c>
      <c r="S2430" t="b">
        <v>0</v>
      </c>
      <c r="T2430" t="s">
        <v>8272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8220</v>
      </c>
      <c r="G2431" t="s">
        <v>8233</v>
      </c>
      <c r="H2431" t="s">
        <v>8245</v>
      </c>
      <c r="I2431">
        <v>1486313040</v>
      </c>
      <c r="J2431" s="12">
        <f t="shared" si="74"/>
        <v>42771.447222222225</v>
      </c>
      <c r="K2431">
        <v>1483131966</v>
      </c>
      <c r="L2431" s="12">
        <f t="shared" si="75"/>
        <v>42734.629236111112</v>
      </c>
      <c r="M2431" t="b">
        <v>0</v>
      </c>
      <c r="N2431">
        <v>4</v>
      </c>
      <c r="O2431" s="7">
        <f>E2431/D2431</f>
        <v>1.4321428571428572E-2</v>
      </c>
      <c r="P2431" s="8">
        <f>E2431/N2431</f>
        <v>501.25</v>
      </c>
      <c r="Q2431" t="str">
        <f>LEFT(T2431, FIND("/",T2431)-1)</f>
        <v>food</v>
      </c>
      <c r="R2431" t="str">
        <f>RIGHT(T2431,LEN(T2431)-FIND("/",T2431))</f>
        <v>food trucks</v>
      </c>
      <c r="S2431" t="b">
        <v>0</v>
      </c>
      <c r="T2431" t="s">
        <v>8272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8220</v>
      </c>
      <c r="G2432" t="s">
        <v>8223</v>
      </c>
      <c r="H2432" t="s">
        <v>8245</v>
      </c>
      <c r="I2432">
        <v>1455246504</v>
      </c>
      <c r="J2432" s="12">
        <f t="shared" si="74"/>
        <v>42411.880833333329</v>
      </c>
      <c r="K2432">
        <v>1452654504</v>
      </c>
      <c r="L2432" s="12">
        <f t="shared" si="75"/>
        <v>42381.880833333329</v>
      </c>
      <c r="M2432" t="b">
        <v>0</v>
      </c>
      <c r="N2432">
        <v>2</v>
      </c>
      <c r="O2432" s="7">
        <f>E2432/D2432</f>
        <v>7.0000000000000001E-3</v>
      </c>
      <c r="P2432" s="8">
        <f>E2432/N2432</f>
        <v>10.5</v>
      </c>
      <c r="Q2432" t="str">
        <f>LEFT(T2432, FIND("/",T2432)-1)</f>
        <v>food</v>
      </c>
      <c r="R2432" t="str">
        <f>RIGHT(T2432,LEN(T2432)-FIND("/",T2432))</f>
        <v>food trucks</v>
      </c>
      <c r="S2432" t="b">
        <v>0</v>
      </c>
      <c r="T2432" t="s">
        <v>8272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8220</v>
      </c>
      <c r="G2433" t="s">
        <v>8223</v>
      </c>
      <c r="H2433" t="s">
        <v>8245</v>
      </c>
      <c r="I2433">
        <v>1467080613</v>
      </c>
      <c r="J2433" s="12">
        <f t="shared" si="74"/>
        <v>42548.849687499998</v>
      </c>
      <c r="K2433">
        <v>1461896613</v>
      </c>
      <c r="L2433" s="12">
        <f t="shared" si="75"/>
        <v>42488.849687499998</v>
      </c>
      <c r="M2433" t="b">
        <v>0</v>
      </c>
      <c r="N2433">
        <v>2</v>
      </c>
      <c r="O2433" s="7">
        <f>E2433/D2433</f>
        <v>2.0000000000000002E-5</v>
      </c>
      <c r="P2433" s="8">
        <f>E2433/N2433</f>
        <v>1</v>
      </c>
      <c r="Q2433" t="str">
        <f>LEFT(T2433, FIND("/",T2433)-1)</f>
        <v>food</v>
      </c>
      <c r="R2433" t="str">
        <f>RIGHT(T2433,LEN(T2433)-FIND("/",T2433))</f>
        <v>food trucks</v>
      </c>
      <c r="S2433" t="b">
        <v>0</v>
      </c>
      <c r="T2433" t="s">
        <v>8272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8220</v>
      </c>
      <c r="G2434" t="s">
        <v>8223</v>
      </c>
      <c r="H2434" t="s">
        <v>8245</v>
      </c>
      <c r="I2434">
        <v>1425791697</v>
      </c>
      <c r="J2434" s="12">
        <f t="shared" ref="J2434:J2497" si="76">(((I2434/60)/60)/24)+DATE(1970,1,1)+(-6/24)</f>
        <v>42070.968715277777</v>
      </c>
      <c r="K2434">
        <v>1423199697</v>
      </c>
      <c r="L2434" s="12">
        <f t="shared" ref="L2434:L2497" si="77">(((K2434/60)/60)/24)+DATE(1970,1,1)+(-6/24)</f>
        <v>42040.968715277777</v>
      </c>
      <c r="M2434" t="b">
        <v>0</v>
      </c>
      <c r="N2434">
        <v>2</v>
      </c>
      <c r="O2434" s="7">
        <f>E2434/D2434</f>
        <v>1.4285714285714287E-4</v>
      </c>
      <c r="P2434" s="8">
        <f>E2434/N2434</f>
        <v>1</v>
      </c>
      <c r="Q2434" t="str">
        <f>LEFT(T2434, FIND("/",T2434)-1)</f>
        <v>food</v>
      </c>
      <c r="R2434" t="str">
        <f>RIGHT(T2434,LEN(T2434)-FIND("/",T2434))</f>
        <v>food trucks</v>
      </c>
      <c r="S2434" t="b">
        <v>0</v>
      </c>
      <c r="T2434" t="s">
        <v>8272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8220</v>
      </c>
      <c r="G2435" t="s">
        <v>8223</v>
      </c>
      <c r="H2435" t="s">
        <v>8245</v>
      </c>
      <c r="I2435">
        <v>1456608943</v>
      </c>
      <c r="J2435" s="12">
        <f t="shared" si="76"/>
        <v>42427.64980324074</v>
      </c>
      <c r="K2435">
        <v>1454016943</v>
      </c>
      <c r="L2435" s="12">
        <f t="shared" si="77"/>
        <v>42397.64980324074</v>
      </c>
      <c r="M2435" t="b">
        <v>0</v>
      </c>
      <c r="N2435">
        <v>0</v>
      </c>
      <c r="O2435" s="7">
        <f>E2435/D2435</f>
        <v>0</v>
      </c>
      <c r="P2435" s="8" t="e">
        <f>E2435/N2435</f>
        <v>#DIV/0!</v>
      </c>
      <c r="Q2435" t="str">
        <f>LEFT(T2435, FIND("/",T2435)-1)</f>
        <v>food</v>
      </c>
      <c r="R2435" t="str">
        <f>RIGHT(T2435,LEN(T2435)-FIND("/",T2435))</f>
        <v>food trucks</v>
      </c>
      <c r="S2435" t="b">
        <v>0</v>
      </c>
      <c r="T2435" t="s">
        <v>8272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8220</v>
      </c>
      <c r="G2436" t="s">
        <v>8223</v>
      </c>
      <c r="H2436" t="s">
        <v>8245</v>
      </c>
      <c r="I2436">
        <v>1438662474</v>
      </c>
      <c r="J2436" s="12">
        <f t="shared" si="76"/>
        <v>42219.93604166666</v>
      </c>
      <c r="K2436">
        <v>1435206474</v>
      </c>
      <c r="L2436" s="12">
        <f t="shared" si="77"/>
        <v>42179.93604166666</v>
      </c>
      <c r="M2436" t="b">
        <v>0</v>
      </c>
      <c r="N2436">
        <v>2</v>
      </c>
      <c r="O2436" s="7">
        <f>E2436/D2436</f>
        <v>1.2999999999999999E-3</v>
      </c>
      <c r="P2436" s="8">
        <f>E2436/N2436</f>
        <v>13</v>
      </c>
      <c r="Q2436" t="str">
        <f>LEFT(T2436, FIND("/",T2436)-1)</f>
        <v>food</v>
      </c>
      <c r="R2436" t="str">
        <f>RIGHT(T2436,LEN(T2436)-FIND("/",T2436))</f>
        <v>food trucks</v>
      </c>
      <c r="S2436" t="b">
        <v>0</v>
      </c>
      <c r="T2436" t="s">
        <v>8272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8220</v>
      </c>
      <c r="G2437" t="s">
        <v>8234</v>
      </c>
      <c r="H2437" t="s">
        <v>8245</v>
      </c>
      <c r="I2437">
        <v>1444027186</v>
      </c>
      <c r="J2437" s="12">
        <f t="shared" si="76"/>
        <v>42282.027615740735</v>
      </c>
      <c r="K2437">
        <v>1441435186</v>
      </c>
      <c r="L2437" s="12">
        <f t="shared" si="77"/>
        <v>42252.027615740735</v>
      </c>
      <c r="M2437" t="b">
        <v>0</v>
      </c>
      <c r="N2437">
        <v>4</v>
      </c>
      <c r="O2437" s="7">
        <f>E2437/D2437</f>
        <v>4.8960000000000002E-3</v>
      </c>
      <c r="P2437" s="8">
        <f>E2437/N2437</f>
        <v>306</v>
      </c>
      <c r="Q2437" t="str">
        <f>LEFT(T2437, FIND("/",T2437)-1)</f>
        <v>food</v>
      </c>
      <c r="R2437" t="str">
        <f>RIGHT(T2437,LEN(T2437)-FIND("/",T2437))</f>
        <v>food trucks</v>
      </c>
      <c r="S2437" t="b">
        <v>0</v>
      </c>
      <c r="T2437" t="s">
        <v>8272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8220</v>
      </c>
      <c r="G2438" t="s">
        <v>8228</v>
      </c>
      <c r="H2438" t="s">
        <v>8245</v>
      </c>
      <c r="I2438">
        <v>1454078770</v>
      </c>
      <c r="J2438" s="12">
        <f t="shared" si="76"/>
        <v>42398.365393518514</v>
      </c>
      <c r="K2438">
        <v>1448894770</v>
      </c>
      <c r="L2438" s="12">
        <f t="shared" si="77"/>
        <v>42338.365393518514</v>
      </c>
      <c r="M2438" t="b">
        <v>0</v>
      </c>
      <c r="N2438">
        <v>2</v>
      </c>
      <c r="O2438" s="7">
        <f>E2438/D2438</f>
        <v>3.8461538461538462E-4</v>
      </c>
      <c r="P2438" s="8">
        <f>E2438/N2438</f>
        <v>22.5</v>
      </c>
      <c r="Q2438" t="str">
        <f>LEFT(T2438, FIND("/",T2438)-1)</f>
        <v>food</v>
      </c>
      <c r="R2438" t="str">
        <f>RIGHT(T2438,LEN(T2438)-FIND("/",T2438))</f>
        <v>food trucks</v>
      </c>
      <c r="S2438" t="b">
        <v>0</v>
      </c>
      <c r="T2438" t="s">
        <v>8272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8220</v>
      </c>
      <c r="G2439" t="s">
        <v>8223</v>
      </c>
      <c r="H2439" t="s">
        <v>8245</v>
      </c>
      <c r="I2439">
        <v>1426615200</v>
      </c>
      <c r="J2439" s="12">
        <f t="shared" si="76"/>
        <v>42080.5</v>
      </c>
      <c r="K2439">
        <v>1422400188</v>
      </c>
      <c r="L2439" s="12">
        <f t="shared" si="77"/>
        <v>42031.715138888889</v>
      </c>
      <c r="M2439" t="b">
        <v>0</v>
      </c>
      <c r="N2439">
        <v>0</v>
      </c>
      <c r="O2439" s="7">
        <f>E2439/D2439</f>
        <v>0</v>
      </c>
      <c r="P2439" s="8" t="e">
        <f>E2439/N2439</f>
        <v>#DIV/0!</v>
      </c>
      <c r="Q2439" t="str">
        <f>LEFT(T2439, FIND("/",T2439)-1)</f>
        <v>food</v>
      </c>
      <c r="R2439" t="str">
        <f>RIGHT(T2439,LEN(T2439)-FIND("/",T2439))</f>
        <v>food trucks</v>
      </c>
      <c r="S2439" t="b">
        <v>0</v>
      </c>
      <c r="T2439" t="s">
        <v>8272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8220</v>
      </c>
      <c r="G2440" t="s">
        <v>8223</v>
      </c>
      <c r="H2440" t="s">
        <v>8245</v>
      </c>
      <c r="I2440">
        <v>1449529062</v>
      </c>
      <c r="J2440" s="12">
        <f t="shared" si="76"/>
        <v>42345.706736111111</v>
      </c>
      <c r="K2440">
        <v>1444341462</v>
      </c>
      <c r="L2440" s="12">
        <f t="shared" si="77"/>
        <v>42285.66506944444</v>
      </c>
      <c r="M2440" t="b">
        <v>0</v>
      </c>
      <c r="N2440">
        <v>1</v>
      </c>
      <c r="O2440" s="7">
        <f>E2440/D2440</f>
        <v>3.3333333333333335E-3</v>
      </c>
      <c r="P2440" s="8">
        <f>E2440/N2440</f>
        <v>50</v>
      </c>
      <c r="Q2440" t="str">
        <f>LEFT(T2440, FIND("/",T2440)-1)</f>
        <v>food</v>
      </c>
      <c r="R2440" t="str">
        <f>RIGHT(T2440,LEN(T2440)-FIND("/",T2440))</f>
        <v>food trucks</v>
      </c>
      <c r="S2440" t="b">
        <v>0</v>
      </c>
      <c r="T2440" t="s">
        <v>8272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8220</v>
      </c>
      <c r="G2441" t="s">
        <v>8223</v>
      </c>
      <c r="H2441" t="s">
        <v>8245</v>
      </c>
      <c r="I2441">
        <v>1445197129</v>
      </c>
      <c r="J2441" s="12">
        <f t="shared" si="76"/>
        <v>42295.568622685183</v>
      </c>
      <c r="K2441">
        <v>1442605129</v>
      </c>
      <c r="L2441" s="12">
        <f t="shared" si="77"/>
        <v>42265.568622685183</v>
      </c>
      <c r="M2441" t="b">
        <v>0</v>
      </c>
      <c r="N2441">
        <v>0</v>
      </c>
      <c r="O2441" s="7">
        <f>E2441/D2441</f>
        <v>0</v>
      </c>
      <c r="P2441" s="8" t="e">
        <f>E2441/N2441</f>
        <v>#DIV/0!</v>
      </c>
      <c r="Q2441" t="str">
        <f>LEFT(T2441, FIND("/",T2441)-1)</f>
        <v>food</v>
      </c>
      <c r="R2441" t="str">
        <f>RIGHT(T2441,LEN(T2441)-FIND("/",T2441))</f>
        <v>food trucks</v>
      </c>
      <c r="S2441" t="b">
        <v>0</v>
      </c>
      <c r="T2441" t="s">
        <v>8272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8220</v>
      </c>
      <c r="G2442" t="s">
        <v>8241</v>
      </c>
      <c r="H2442" t="s">
        <v>8245</v>
      </c>
      <c r="I2442">
        <v>1455399313</v>
      </c>
      <c r="J2442" s="12">
        <f t="shared" si="76"/>
        <v>42413.649456018517</v>
      </c>
      <c r="K2442">
        <v>1452807313</v>
      </c>
      <c r="L2442" s="12">
        <f t="shared" si="77"/>
        <v>42383.649456018517</v>
      </c>
      <c r="M2442" t="b">
        <v>0</v>
      </c>
      <c r="N2442">
        <v>2</v>
      </c>
      <c r="O2442" s="7">
        <f>E2442/D2442</f>
        <v>2E-3</v>
      </c>
      <c r="P2442" s="8">
        <f>E2442/N2442</f>
        <v>5</v>
      </c>
      <c r="Q2442" t="str">
        <f>LEFT(T2442, FIND("/",T2442)-1)</f>
        <v>food</v>
      </c>
      <c r="R2442" t="str">
        <f>RIGHT(T2442,LEN(T2442)-FIND("/",T2442))</f>
        <v>food trucks</v>
      </c>
      <c r="S2442" t="b">
        <v>0</v>
      </c>
      <c r="T2442" t="s">
        <v>8272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8218</v>
      </c>
      <c r="G2443" t="s">
        <v>8223</v>
      </c>
      <c r="H2443" t="s">
        <v>8245</v>
      </c>
      <c r="I2443">
        <v>1437627540</v>
      </c>
      <c r="J2443" s="12">
        <f t="shared" si="76"/>
        <v>42207.957638888889</v>
      </c>
      <c r="K2443">
        <v>1435806054</v>
      </c>
      <c r="L2443" s="12">
        <f t="shared" si="77"/>
        <v>42186.875625000001</v>
      </c>
      <c r="M2443" t="b">
        <v>0</v>
      </c>
      <c r="N2443">
        <v>109</v>
      </c>
      <c r="O2443" s="7">
        <f>E2443/D2443</f>
        <v>1.0788</v>
      </c>
      <c r="P2443" s="8">
        <f>E2443/N2443</f>
        <v>74.22935779816514</v>
      </c>
      <c r="Q2443" t="str">
        <f>LEFT(T2443, FIND("/",T2443)-1)</f>
        <v>food</v>
      </c>
      <c r="R2443" t="str">
        <f>RIGHT(T2443,LEN(T2443)-FIND("/",T2443))</f>
        <v>small batch</v>
      </c>
      <c r="S2443" t="b">
        <v>1</v>
      </c>
      <c r="T2443" t="s">
        <v>8286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8218</v>
      </c>
      <c r="G2444" t="s">
        <v>8223</v>
      </c>
      <c r="H2444" t="s">
        <v>8245</v>
      </c>
      <c r="I2444">
        <v>1426777228</v>
      </c>
      <c r="J2444" s="12">
        <f t="shared" si="76"/>
        <v>42082.375324074077</v>
      </c>
      <c r="K2444">
        <v>1424188828</v>
      </c>
      <c r="L2444" s="12">
        <f t="shared" si="77"/>
        <v>42052.416990740734</v>
      </c>
      <c r="M2444" t="b">
        <v>0</v>
      </c>
      <c r="N2444">
        <v>372</v>
      </c>
      <c r="O2444" s="7">
        <f>E2444/D2444</f>
        <v>1.2594166666666666</v>
      </c>
      <c r="P2444" s="8">
        <f>E2444/N2444</f>
        <v>81.252688172043008</v>
      </c>
      <c r="Q2444" t="str">
        <f>LEFT(T2444, FIND("/",T2444)-1)</f>
        <v>food</v>
      </c>
      <c r="R2444" t="str">
        <f>RIGHT(T2444,LEN(T2444)-FIND("/",T2444))</f>
        <v>small batch</v>
      </c>
      <c r="S2444" t="b">
        <v>1</v>
      </c>
      <c r="T2444" t="s">
        <v>8286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8218</v>
      </c>
      <c r="G2445" t="s">
        <v>8223</v>
      </c>
      <c r="H2445" t="s">
        <v>8245</v>
      </c>
      <c r="I2445">
        <v>1408114822</v>
      </c>
      <c r="J2445" s="12">
        <f t="shared" si="76"/>
        <v>41866.375254629631</v>
      </c>
      <c r="K2445">
        <v>1405522822</v>
      </c>
      <c r="L2445" s="12">
        <f t="shared" si="77"/>
        <v>41836.375254629631</v>
      </c>
      <c r="M2445" t="b">
        <v>0</v>
      </c>
      <c r="N2445">
        <v>311</v>
      </c>
      <c r="O2445" s="7">
        <f>E2445/D2445</f>
        <v>2.0251494999999999</v>
      </c>
      <c r="P2445" s="8">
        <f>E2445/N2445</f>
        <v>130.23469453376205</v>
      </c>
      <c r="Q2445" t="str">
        <f>LEFT(T2445, FIND("/",T2445)-1)</f>
        <v>food</v>
      </c>
      <c r="R2445" t="str">
        <f>RIGHT(T2445,LEN(T2445)-FIND("/",T2445))</f>
        <v>small batch</v>
      </c>
      <c r="S2445" t="b">
        <v>1</v>
      </c>
      <c r="T2445" t="s">
        <v>8286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8218</v>
      </c>
      <c r="G2446" t="s">
        <v>8223</v>
      </c>
      <c r="H2446" t="s">
        <v>8245</v>
      </c>
      <c r="I2446">
        <v>1464199591</v>
      </c>
      <c r="J2446" s="12">
        <f t="shared" si="76"/>
        <v>42515.504525462966</v>
      </c>
      <c r="K2446">
        <v>1461607591</v>
      </c>
      <c r="L2446" s="12">
        <f t="shared" si="77"/>
        <v>42485.504525462966</v>
      </c>
      <c r="M2446" t="b">
        <v>0</v>
      </c>
      <c r="N2446">
        <v>61</v>
      </c>
      <c r="O2446" s="7">
        <f>E2446/D2446</f>
        <v>1.0860000000000001</v>
      </c>
      <c r="P2446" s="8">
        <f>E2446/N2446</f>
        <v>53.409836065573771</v>
      </c>
      <c r="Q2446" t="str">
        <f>LEFT(T2446, FIND("/",T2446)-1)</f>
        <v>food</v>
      </c>
      <c r="R2446" t="str">
        <f>RIGHT(T2446,LEN(T2446)-FIND("/",T2446))</f>
        <v>small batch</v>
      </c>
      <c r="S2446" t="b">
        <v>1</v>
      </c>
      <c r="T2446" t="s">
        <v>8286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8218</v>
      </c>
      <c r="G2447" t="s">
        <v>8223</v>
      </c>
      <c r="H2447" t="s">
        <v>8245</v>
      </c>
      <c r="I2447">
        <v>1443242021</v>
      </c>
      <c r="J2447" s="12">
        <f t="shared" si="76"/>
        <v>42272.940057870372</v>
      </c>
      <c r="K2447">
        <v>1440650021</v>
      </c>
      <c r="L2447" s="12">
        <f t="shared" si="77"/>
        <v>42242.940057870372</v>
      </c>
      <c r="M2447" t="b">
        <v>0</v>
      </c>
      <c r="N2447">
        <v>115</v>
      </c>
      <c r="O2447" s="7">
        <f>E2447/D2447</f>
        <v>1.728</v>
      </c>
      <c r="P2447" s="8">
        <f>E2447/N2447</f>
        <v>75.130434782608702</v>
      </c>
      <c r="Q2447" t="str">
        <f>LEFT(T2447, FIND("/",T2447)-1)</f>
        <v>food</v>
      </c>
      <c r="R2447" t="str">
        <f>RIGHT(T2447,LEN(T2447)-FIND("/",T2447))</f>
        <v>small batch</v>
      </c>
      <c r="S2447" t="b">
        <v>1</v>
      </c>
      <c r="T2447" t="s">
        <v>8286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8218</v>
      </c>
      <c r="G2448" t="s">
        <v>8223</v>
      </c>
      <c r="H2448" t="s">
        <v>8245</v>
      </c>
      <c r="I2448">
        <v>1480174071</v>
      </c>
      <c r="J2448" s="12">
        <f t="shared" si="76"/>
        <v>42700.39434027778</v>
      </c>
      <c r="K2448">
        <v>1477578471</v>
      </c>
      <c r="L2448" s="12">
        <f t="shared" si="77"/>
        <v>42670.352673611109</v>
      </c>
      <c r="M2448" t="b">
        <v>0</v>
      </c>
      <c r="N2448">
        <v>111</v>
      </c>
      <c r="O2448" s="7">
        <f>E2448/D2448</f>
        <v>1.6798</v>
      </c>
      <c r="P2448" s="8">
        <f>E2448/N2448</f>
        <v>75.666666666666671</v>
      </c>
      <c r="Q2448" t="str">
        <f>LEFT(T2448, FIND("/",T2448)-1)</f>
        <v>food</v>
      </c>
      <c r="R2448" t="str">
        <f>RIGHT(T2448,LEN(T2448)-FIND("/",T2448))</f>
        <v>small batch</v>
      </c>
      <c r="S2448" t="b">
        <v>1</v>
      </c>
      <c r="T2448" t="s">
        <v>8286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8218</v>
      </c>
      <c r="G2449" t="s">
        <v>8223</v>
      </c>
      <c r="H2449" t="s">
        <v>8245</v>
      </c>
      <c r="I2449">
        <v>1478923200</v>
      </c>
      <c r="J2449" s="12">
        <f t="shared" si="76"/>
        <v>42685.916666666672</v>
      </c>
      <c r="K2449">
        <v>1476184593</v>
      </c>
      <c r="L2449" s="12">
        <f t="shared" si="77"/>
        <v>42654.219826388886</v>
      </c>
      <c r="M2449" t="b">
        <v>0</v>
      </c>
      <c r="N2449">
        <v>337</v>
      </c>
      <c r="O2449" s="7">
        <f>E2449/D2449</f>
        <v>4.2720000000000002</v>
      </c>
      <c r="P2449" s="8">
        <f>E2449/N2449</f>
        <v>31.691394658753708</v>
      </c>
      <c r="Q2449" t="str">
        <f>LEFT(T2449, FIND("/",T2449)-1)</f>
        <v>food</v>
      </c>
      <c r="R2449" t="str">
        <f>RIGHT(T2449,LEN(T2449)-FIND("/",T2449))</f>
        <v>small batch</v>
      </c>
      <c r="S2449" t="b">
        <v>1</v>
      </c>
      <c r="T2449" t="s">
        <v>8286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8218</v>
      </c>
      <c r="G2450" t="s">
        <v>8223</v>
      </c>
      <c r="H2450" t="s">
        <v>8245</v>
      </c>
      <c r="I2450">
        <v>1472621760</v>
      </c>
      <c r="J2450" s="12">
        <f t="shared" si="76"/>
        <v>42612.983333333337</v>
      </c>
      <c r="K2450">
        <v>1472110513</v>
      </c>
      <c r="L2450" s="12">
        <f t="shared" si="77"/>
        <v>42607.066122685181</v>
      </c>
      <c r="M2450" t="b">
        <v>0</v>
      </c>
      <c r="N2450">
        <v>9</v>
      </c>
      <c r="O2450" s="7">
        <f>E2450/D2450</f>
        <v>1.075</v>
      </c>
      <c r="P2450" s="8">
        <f>E2450/N2450</f>
        <v>47.777777777777779</v>
      </c>
      <c r="Q2450" t="str">
        <f>LEFT(T2450, FIND("/",T2450)-1)</f>
        <v>food</v>
      </c>
      <c r="R2450" t="str">
        <f>RIGHT(T2450,LEN(T2450)-FIND("/",T2450))</f>
        <v>small batch</v>
      </c>
      <c r="S2450" t="b">
        <v>1</v>
      </c>
      <c r="T2450" t="s">
        <v>8286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8218</v>
      </c>
      <c r="G2451" t="s">
        <v>8223</v>
      </c>
      <c r="H2451" t="s">
        <v>8245</v>
      </c>
      <c r="I2451">
        <v>1417321515</v>
      </c>
      <c r="J2451" s="12">
        <f t="shared" si="76"/>
        <v>41972.934201388889</v>
      </c>
      <c r="K2451">
        <v>1414725915</v>
      </c>
      <c r="L2451" s="12">
        <f t="shared" si="77"/>
        <v>41942.892534722225</v>
      </c>
      <c r="M2451" t="b">
        <v>0</v>
      </c>
      <c r="N2451">
        <v>120</v>
      </c>
      <c r="O2451" s="7">
        <f>E2451/D2451</f>
        <v>1.08</v>
      </c>
      <c r="P2451" s="8">
        <f>E2451/N2451</f>
        <v>90</v>
      </c>
      <c r="Q2451" t="str">
        <f>LEFT(T2451, FIND("/",T2451)-1)</f>
        <v>food</v>
      </c>
      <c r="R2451" t="str">
        <f>RIGHT(T2451,LEN(T2451)-FIND("/",T2451))</f>
        <v>small batch</v>
      </c>
      <c r="S2451" t="b">
        <v>1</v>
      </c>
      <c r="T2451" t="s">
        <v>8286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8218</v>
      </c>
      <c r="G2452" t="s">
        <v>8223</v>
      </c>
      <c r="H2452" t="s">
        <v>8245</v>
      </c>
      <c r="I2452">
        <v>1414465860</v>
      </c>
      <c r="J2452" s="12">
        <f t="shared" si="76"/>
        <v>41939.882638888892</v>
      </c>
      <c r="K2452">
        <v>1411177456</v>
      </c>
      <c r="L2452" s="12">
        <f t="shared" si="77"/>
        <v>41901.82240740741</v>
      </c>
      <c r="M2452" t="b">
        <v>0</v>
      </c>
      <c r="N2452">
        <v>102</v>
      </c>
      <c r="O2452" s="7">
        <f>E2452/D2452</f>
        <v>1.0153353333333335</v>
      </c>
      <c r="P2452" s="8">
        <f>E2452/N2452</f>
        <v>149.31401960784314</v>
      </c>
      <c r="Q2452" t="str">
        <f>LEFT(T2452, FIND("/",T2452)-1)</f>
        <v>food</v>
      </c>
      <c r="R2452" t="str">
        <f>RIGHT(T2452,LEN(T2452)-FIND("/",T2452))</f>
        <v>small batch</v>
      </c>
      <c r="S2452" t="b">
        <v>1</v>
      </c>
      <c r="T2452" t="s">
        <v>8286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8218</v>
      </c>
      <c r="G2453" t="s">
        <v>8223</v>
      </c>
      <c r="H2453" t="s">
        <v>8245</v>
      </c>
      <c r="I2453">
        <v>1488750490</v>
      </c>
      <c r="J2453" s="12">
        <f t="shared" si="76"/>
        <v>42799.658449074079</v>
      </c>
      <c r="K2453">
        <v>1487022490</v>
      </c>
      <c r="L2453" s="12">
        <f t="shared" si="77"/>
        <v>42779.658449074079</v>
      </c>
      <c r="M2453" t="b">
        <v>0</v>
      </c>
      <c r="N2453">
        <v>186</v>
      </c>
      <c r="O2453" s="7">
        <f>E2453/D2453</f>
        <v>1.1545000000000001</v>
      </c>
      <c r="P2453" s="8">
        <f>E2453/N2453</f>
        <v>62.06989247311828</v>
      </c>
      <c r="Q2453" t="str">
        <f>LEFT(T2453, FIND("/",T2453)-1)</f>
        <v>food</v>
      </c>
      <c r="R2453" t="str">
        <f>RIGHT(T2453,LEN(T2453)-FIND("/",T2453))</f>
        <v>small batch</v>
      </c>
      <c r="S2453" t="b">
        <v>1</v>
      </c>
      <c r="T2453" t="s">
        <v>8286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8218</v>
      </c>
      <c r="G2454" t="s">
        <v>8223</v>
      </c>
      <c r="H2454" t="s">
        <v>8245</v>
      </c>
      <c r="I2454">
        <v>1451430000</v>
      </c>
      <c r="J2454" s="12">
        <f t="shared" si="76"/>
        <v>42367.708333333328</v>
      </c>
      <c r="K2454">
        <v>1448914500</v>
      </c>
      <c r="L2454" s="12">
        <f t="shared" si="77"/>
        <v>42338.59375</v>
      </c>
      <c r="M2454" t="b">
        <v>0</v>
      </c>
      <c r="N2454">
        <v>15</v>
      </c>
      <c r="O2454" s="7">
        <f>E2454/D2454</f>
        <v>1.335</v>
      </c>
      <c r="P2454" s="8">
        <f>E2454/N2454</f>
        <v>53.4</v>
      </c>
      <c r="Q2454" t="str">
        <f>LEFT(T2454, FIND("/",T2454)-1)</f>
        <v>food</v>
      </c>
      <c r="R2454" t="str">
        <f>RIGHT(T2454,LEN(T2454)-FIND("/",T2454))</f>
        <v>small batch</v>
      </c>
      <c r="S2454" t="b">
        <v>1</v>
      </c>
      <c r="T2454" t="s">
        <v>8286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8218</v>
      </c>
      <c r="G2455" t="s">
        <v>8223</v>
      </c>
      <c r="H2455" t="s">
        <v>8245</v>
      </c>
      <c r="I2455">
        <v>1486053409</v>
      </c>
      <c r="J2455" s="12">
        <f t="shared" si="76"/>
        <v>42768.442233796297</v>
      </c>
      <c r="K2455">
        <v>1483461409</v>
      </c>
      <c r="L2455" s="12">
        <f t="shared" si="77"/>
        <v>42738.442233796297</v>
      </c>
      <c r="M2455" t="b">
        <v>0</v>
      </c>
      <c r="N2455">
        <v>67</v>
      </c>
      <c r="O2455" s="7">
        <f>E2455/D2455</f>
        <v>1.5469999999999999</v>
      </c>
      <c r="P2455" s="8">
        <f>E2455/N2455</f>
        <v>69.268656716417908</v>
      </c>
      <c r="Q2455" t="str">
        <f>LEFT(T2455, FIND("/",T2455)-1)</f>
        <v>food</v>
      </c>
      <c r="R2455" t="str">
        <f>RIGHT(T2455,LEN(T2455)-FIND("/",T2455))</f>
        <v>small batch</v>
      </c>
      <c r="S2455" t="b">
        <v>1</v>
      </c>
      <c r="T2455" t="s">
        <v>8286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8218</v>
      </c>
      <c r="G2456" t="s">
        <v>8223</v>
      </c>
      <c r="H2456" t="s">
        <v>8245</v>
      </c>
      <c r="I2456">
        <v>1489207808</v>
      </c>
      <c r="J2456" s="12">
        <f t="shared" si="76"/>
        <v>42804.951481481476</v>
      </c>
      <c r="K2456">
        <v>1486183808</v>
      </c>
      <c r="L2456" s="12">
        <f t="shared" si="77"/>
        <v>42769.951481481476</v>
      </c>
      <c r="M2456" t="b">
        <v>0</v>
      </c>
      <c r="N2456">
        <v>130</v>
      </c>
      <c r="O2456" s="7">
        <f>E2456/D2456</f>
        <v>1.0084571428571429</v>
      </c>
      <c r="P2456" s="8">
        <f>E2456/N2456</f>
        <v>271.50769230769231</v>
      </c>
      <c r="Q2456" t="str">
        <f>LEFT(T2456, FIND("/",T2456)-1)</f>
        <v>food</v>
      </c>
      <c r="R2456" t="str">
        <f>RIGHT(T2456,LEN(T2456)-FIND("/",T2456))</f>
        <v>small batch</v>
      </c>
      <c r="S2456" t="b">
        <v>1</v>
      </c>
      <c r="T2456" t="s">
        <v>8286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8218</v>
      </c>
      <c r="G2457" t="s">
        <v>8223</v>
      </c>
      <c r="H2457" t="s">
        <v>8245</v>
      </c>
      <c r="I2457">
        <v>1461177950</v>
      </c>
      <c r="J2457" s="12">
        <f t="shared" si="76"/>
        <v>42480.531828703708</v>
      </c>
      <c r="K2457">
        <v>1458758750</v>
      </c>
      <c r="L2457" s="12">
        <f t="shared" si="77"/>
        <v>42452.531828703708</v>
      </c>
      <c r="M2457" t="b">
        <v>0</v>
      </c>
      <c r="N2457">
        <v>16</v>
      </c>
      <c r="O2457" s="7">
        <f>E2457/D2457</f>
        <v>1.82</v>
      </c>
      <c r="P2457" s="8">
        <f>E2457/N2457</f>
        <v>34.125</v>
      </c>
      <c r="Q2457" t="str">
        <f>LEFT(T2457, FIND("/",T2457)-1)</f>
        <v>food</v>
      </c>
      <c r="R2457" t="str">
        <f>RIGHT(T2457,LEN(T2457)-FIND("/",T2457))</f>
        <v>small batch</v>
      </c>
      <c r="S2457" t="b">
        <v>1</v>
      </c>
      <c r="T2457" t="s">
        <v>8286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8218</v>
      </c>
      <c r="G2458" t="s">
        <v>8223</v>
      </c>
      <c r="H2458" t="s">
        <v>8245</v>
      </c>
      <c r="I2458">
        <v>1488063839</v>
      </c>
      <c r="J2458" s="12">
        <f t="shared" si="76"/>
        <v>42791.711099537039</v>
      </c>
      <c r="K2458">
        <v>1485471839</v>
      </c>
      <c r="L2458" s="12">
        <f t="shared" si="77"/>
        <v>42761.711099537039</v>
      </c>
      <c r="M2458" t="b">
        <v>0</v>
      </c>
      <c r="N2458">
        <v>67</v>
      </c>
      <c r="O2458" s="7">
        <f>E2458/D2458</f>
        <v>1.8086666666666666</v>
      </c>
      <c r="P2458" s="8">
        <f>E2458/N2458</f>
        <v>40.492537313432834</v>
      </c>
      <c r="Q2458" t="str">
        <f>LEFT(T2458, FIND("/",T2458)-1)</f>
        <v>food</v>
      </c>
      <c r="R2458" t="str">
        <f>RIGHT(T2458,LEN(T2458)-FIND("/",T2458))</f>
        <v>small batch</v>
      </c>
      <c r="S2458" t="b">
        <v>1</v>
      </c>
      <c r="T2458" t="s">
        <v>8286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8218</v>
      </c>
      <c r="G2459" t="s">
        <v>8223</v>
      </c>
      <c r="H2459" t="s">
        <v>8245</v>
      </c>
      <c r="I2459">
        <v>1458826056</v>
      </c>
      <c r="J2459" s="12">
        <f t="shared" si="76"/>
        <v>42453.310833333337</v>
      </c>
      <c r="K2459">
        <v>1456237656</v>
      </c>
      <c r="L2459" s="12">
        <f t="shared" si="77"/>
        <v>42423.352500000001</v>
      </c>
      <c r="M2459" t="b">
        <v>0</v>
      </c>
      <c r="N2459">
        <v>124</v>
      </c>
      <c r="O2459" s="7">
        <f>E2459/D2459</f>
        <v>1.0230434782608695</v>
      </c>
      <c r="P2459" s="8">
        <f>E2459/N2459</f>
        <v>189.75806451612902</v>
      </c>
      <c r="Q2459" t="str">
        <f>LEFT(T2459, FIND("/",T2459)-1)</f>
        <v>food</v>
      </c>
      <c r="R2459" t="str">
        <f>RIGHT(T2459,LEN(T2459)-FIND("/",T2459))</f>
        <v>small batch</v>
      </c>
      <c r="S2459" t="b">
        <v>1</v>
      </c>
      <c r="T2459" t="s">
        <v>8286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8218</v>
      </c>
      <c r="G2460" t="s">
        <v>8223</v>
      </c>
      <c r="H2460" t="s">
        <v>8245</v>
      </c>
      <c r="I2460">
        <v>1465498800</v>
      </c>
      <c r="J2460" s="12">
        <f t="shared" si="76"/>
        <v>42530.541666666672</v>
      </c>
      <c r="K2460">
        <v>1462481718</v>
      </c>
      <c r="L2460" s="12">
        <f t="shared" si="77"/>
        <v>42495.621736111112</v>
      </c>
      <c r="M2460" t="b">
        <v>0</v>
      </c>
      <c r="N2460">
        <v>80</v>
      </c>
      <c r="O2460" s="7">
        <f>E2460/D2460</f>
        <v>1.1017999999999999</v>
      </c>
      <c r="P2460" s="8">
        <f>E2460/N2460</f>
        <v>68.862499999999997</v>
      </c>
      <c r="Q2460" t="str">
        <f>LEFT(T2460, FIND("/",T2460)-1)</f>
        <v>food</v>
      </c>
      <c r="R2460" t="str">
        <f>RIGHT(T2460,LEN(T2460)-FIND("/",T2460))</f>
        <v>small batch</v>
      </c>
      <c r="S2460" t="b">
        <v>1</v>
      </c>
      <c r="T2460" t="s">
        <v>8286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8218</v>
      </c>
      <c r="G2461" t="s">
        <v>8223</v>
      </c>
      <c r="H2461" t="s">
        <v>8245</v>
      </c>
      <c r="I2461">
        <v>1458742685</v>
      </c>
      <c r="J2461" s="12">
        <f t="shared" si="76"/>
        <v>42452.345891203702</v>
      </c>
      <c r="K2461">
        <v>1454858285</v>
      </c>
      <c r="L2461" s="12">
        <f t="shared" si="77"/>
        <v>42407.387557870374</v>
      </c>
      <c r="M2461" t="b">
        <v>0</v>
      </c>
      <c r="N2461">
        <v>282</v>
      </c>
      <c r="O2461" s="7">
        <f>E2461/D2461</f>
        <v>1.0225</v>
      </c>
      <c r="P2461" s="8">
        <f>E2461/N2461</f>
        <v>108.77659574468085</v>
      </c>
      <c r="Q2461" t="str">
        <f>LEFT(T2461, FIND("/",T2461)-1)</f>
        <v>food</v>
      </c>
      <c r="R2461" t="str">
        <f>RIGHT(T2461,LEN(T2461)-FIND("/",T2461))</f>
        <v>small batch</v>
      </c>
      <c r="S2461" t="b">
        <v>1</v>
      </c>
      <c r="T2461" t="s">
        <v>8286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8218</v>
      </c>
      <c r="G2462" t="s">
        <v>8223</v>
      </c>
      <c r="H2462" t="s">
        <v>8245</v>
      </c>
      <c r="I2462">
        <v>1483417020</v>
      </c>
      <c r="J2462" s="12">
        <f t="shared" si="76"/>
        <v>42737.928472222222</v>
      </c>
      <c r="K2462">
        <v>1480480167</v>
      </c>
      <c r="L2462" s="12">
        <f t="shared" si="77"/>
        <v>42703.937118055561</v>
      </c>
      <c r="M2462" t="b">
        <v>0</v>
      </c>
      <c r="N2462">
        <v>68</v>
      </c>
      <c r="O2462" s="7">
        <f>E2462/D2462</f>
        <v>1.0078823529411765</v>
      </c>
      <c r="P2462" s="8">
        <f>E2462/N2462</f>
        <v>125.98529411764706</v>
      </c>
      <c r="Q2462" t="str">
        <f>LEFT(T2462, FIND("/",T2462)-1)</f>
        <v>food</v>
      </c>
      <c r="R2462" t="str">
        <f>RIGHT(T2462,LEN(T2462)-FIND("/",T2462))</f>
        <v>small batch</v>
      </c>
      <c r="S2462" t="b">
        <v>1</v>
      </c>
      <c r="T2462" t="s">
        <v>8286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8218</v>
      </c>
      <c r="G2463" t="s">
        <v>8223</v>
      </c>
      <c r="H2463" t="s">
        <v>8245</v>
      </c>
      <c r="I2463">
        <v>1317438000</v>
      </c>
      <c r="J2463" s="12">
        <f t="shared" si="76"/>
        <v>40816.875</v>
      </c>
      <c r="K2463">
        <v>1314577097</v>
      </c>
      <c r="L2463" s="12">
        <f t="shared" si="77"/>
        <v>40783.762696759259</v>
      </c>
      <c r="M2463" t="b">
        <v>0</v>
      </c>
      <c r="N2463">
        <v>86</v>
      </c>
      <c r="O2463" s="7">
        <f>E2463/D2463</f>
        <v>1.038</v>
      </c>
      <c r="P2463" s="8">
        <f>E2463/N2463</f>
        <v>90.523255813953483</v>
      </c>
      <c r="Q2463" t="str">
        <f>LEFT(T2463, FIND("/",T2463)-1)</f>
        <v>music</v>
      </c>
      <c r="R2463" t="str">
        <f>RIGHT(T2463,LEN(T2463)-FIND("/",T2463))</f>
        <v>indie rock</v>
      </c>
      <c r="S2463" t="b">
        <v>1</v>
      </c>
      <c r="T2463" t="s">
        <v>8267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8218</v>
      </c>
      <c r="G2464" t="s">
        <v>8223</v>
      </c>
      <c r="H2464" t="s">
        <v>8245</v>
      </c>
      <c r="I2464">
        <v>1342672096</v>
      </c>
      <c r="J2464" s="12">
        <f t="shared" si="76"/>
        <v>41108.936296296299</v>
      </c>
      <c r="K2464">
        <v>1340944096</v>
      </c>
      <c r="L2464" s="12">
        <f t="shared" si="77"/>
        <v>41088.936296296299</v>
      </c>
      <c r="M2464" t="b">
        <v>0</v>
      </c>
      <c r="N2464">
        <v>115</v>
      </c>
      <c r="O2464" s="7">
        <f>E2464/D2464</f>
        <v>1.1070833333333334</v>
      </c>
      <c r="P2464" s="8">
        <f>E2464/N2464</f>
        <v>28.880434782608695</v>
      </c>
      <c r="Q2464" t="str">
        <f>LEFT(T2464, FIND("/",T2464)-1)</f>
        <v>music</v>
      </c>
      <c r="R2464" t="str">
        <f>RIGHT(T2464,LEN(T2464)-FIND("/",T2464))</f>
        <v>indie rock</v>
      </c>
      <c r="S2464" t="b">
        <v>1</v>
      </c>
      <c r="T2464" t="s">
        <v>8267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8218</v>
      </c>
      <c r="G2465" t="s">
        <v>8223</v>
      </c>
      <c r="H2465" t="s">
        <v>8245</v>
      </c>
      <c r="I2465">
        <v>1366138800</v>
      </c>
      <c r="J2465" s="12">
        <f t="shared" si="76"/>
        <v>41380.541666666664</v>
      </c>
      <c r="K2465">
        <v>1362710425</v>
      </c>
      <c r="L2465" s="12">
        <f t="shared" si="77"/>
        <v>41340.861400462964</v>
      </c>
      <c r="M2465" t="b">
        <v>0</v>
      </c>
      <c r="N2465">
        <v>75</v>
      </c>
      <c r="O2465" s="7">
        <f>E2465/D2465</f>
        <v>1.1625000000000001</v>
      </c>
      <c r="P2465" s="8">
        <f>E2465/N2465</f>
        <v>31</v>
      </c>
      <c r="Q2465" t="str">
        <f>LEFT(T2465, FIND("/",T2465)-1)</f>
        <v>music</v>
      </c>
      <c r="R2465" t="str">
        <f>RIGHT(T2465,LEN(T2465)-FIND("/",T2465))</f>
        <v>indie rock</v>
      </c>
      <c r="S2465" t="b">
        <v>1</v>
      </c>
      <c r="T2465" t="s">
        <v>8267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8218</v>
      </c>
      <c r="G2466" t="s">
        <v>8228</v>
      </c>
      <c r="H2466" t="s">
        <v>8245</v>
      </c>
      <c r="I2466">
        <v>1443641340</v>
      </c>
      <c r="J2466" s="12">
        <f t="shared" si="76"/>
        <v>42277.561805555553</v>
      </c>
      <c r="K2466">
        <v>1441143397</v>
      </c>
      <c r="L2466" s="12">
        <f t="shared" si="77"/>
        <v>42248.65042824074</v>
      </c>
      <c r="M2466" t="b">
        <v>0</v>
      </c>
      <c r="N2466">
        <v>43</v>
      </c>
      <c r="O2466" s="7">
        <f>E2466/D2466</f>
        <v>1.111</v>
      </c>
      <c r="P2466" s="8">
        <f>E2466/N2466</f>
        <v>51.674418604651166</v>
      </c>
      <c r="Q2466" t="str">
        <f>LEFT(T2466, FIND("/",T2466)-1)</f>
        <v>music</v>
      </c>
      <c r="R2466" t="str">
        <f>RIGHT(T2466,LEN(T2466)-FIND("/",T2466))</f>
        <v>indie rock</v>
      </c>
      <c r="S2466" t="b">
        <v>1</v>
      </c>
      <c r="T2466" t="s">
        <v>8267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8218</v>
      </c>
      <c r="G2467" t="s">
        <v>8223</v>
      </c>
      <c r="H2467" t="s">
        <v>8245</v>
      </c>
      <c r="I2467">
        <v>1348420548</v>
      </c>
      <c r="J2467" s="12">
        <f t="shared" si="76"/>
        <v>41175.469305555554</v>
      </c>
      <c r="K2467">
        <v>1345828548</v>
      </c>
      <c r="L2467" s="12">
        <f t="shared" si="77"/>
        <v>41145.469305555554</v>
      </c>
      <c r="M2467" t="b">
        <v>0</v>
      </c>
      <c r="N2467">
        <v>48</v>
      </c>
      <c r="O2467" s="7">
        <f>E2467/D2467</f>
        <v>1.8014285714285714</v>
      </c>
      <c r="P2467" s="8">
        <f>E2467/N2467</f>
        <v>26.270833333333332</v>
      </c>
      <c r="Q2467" t="str">
        <f>LEFT(T2467, FIND("/",T2467)-1)</f>
        <v>music</v>
      </c>
      <c r="R2467" t="str">
        <f>RIGHT(T2467,LEN(T2467)-FIND("/",T2467))</f>
        <v>indie rock</v>
      </c>
      <c r="S2467" t="b">
        <v>1</v>
      </c>
      <c r="T2467" t="s">
        <v>8267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8218</v>
      </c>
      <c r="G2468" t="s">
        <v>8223</v>
      </c>
      <c r="H2468" t="s">
        <v>8245</v>
      </c>
      <c r="I2468">
        <v>1368066453</v>
      </c>
      <c r="J2468" s="12">
        <f t="shared" si="76"/>
        <v>41402.852465277778</v>
      </c>
      <c r="K2468">
        <v>1365474453</v>
      </c>
      <c r="L2468" s="12">
        <f t="shared" si="77"/>
        <v>41372.852465277778</v>
      </c>
      <c r="M2468" t="b">
        <v>0</v>
      </c>
      <c r="N2468">
        <v>52</v>
      </c>
      <c r="O2468" s="7">
        <f>E2468/D2468</f>
        <v>1</v>
      </c>
      <c r="P2468" s="8">
        <f>E2468/N2468</f>
        <v>48.07692307692308</v>
      </c>
      <c r="Q2468" t="str">
        <f>LEFT(T2468, FIND("/",T2468)-1)</f>
        <v>music</v>
      </c>
      <c r="R2468" t="str">
        <f>RIGHT(T2468,LEN(T2468)-FIND("/",T2468))</f>
        <v>indie rock</v>
      </c>
      <c r="S2468" t="b">
        <v>1</v>
      </c>
      <c r="T2468" t="s">
        <v>8267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8218</v>
      </c>
      <c r="G2469" t="s">
        <v>8223</v>
      </c>
      <c r="H2469" t="s">
        <v>8245</v>
      </c>
      <c r="I2469">
        <v>1336669200</v>
      </c>
      <c r="J2469" s="12">
        <f t="shared" si="76"/>
        <v>41039.458333333336</v>
      </c>
      <c r="K2469">
        <v>1335473931</v>
      </c>
      <c r="L2469" s="12">
        <f t="shared" si="77"/>
        <v>41025.624201388891</v>
      </c>
      <c r="M2469" t="b">
        <v>0</v>
      </c>
      <c r="N2469">
        <v>43</v>
      </c>
      <c r="O2469" s="7">
        <f>E2469/D2469</f>
        <v>1.1850000000000001</v>
      </c>
      <c r="P2469" s="8">
        <f>E2469/N2469</f>
        <v>27.558139534883722</v>
      </c>
      <c r="Q2469" t="str">
        <f>LEFT(T2469, FIND("/",T2469)-1)</f>
        <v>music</v>
      </c>
      <c r="R2469" t="str">
        <f>RIGHT(T2469,LEN(T2469)-FIND("/",T2469))</f>
        <v>indie rock</v>
      </c>
      <c r="S2469" t="b">
        <v>1</v>
      </c>
      <c r="T2469" t="s">
        <v>8267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8218</v>
      </c>
      <c r="G2470" t="s">
        <v>8223</v>
      </c>
      <c r="H2470" t="s">
        <v>8245</v>
      </c>
      <c r="I2470">
        <v>1351400400</v>
      </c>
      <c r="J2470" s="12">
        <f t="shared" si="76"/>
        <v>41209.958333333336</v>
      </c>
      <c r="K2470">
        <v>1348285321</v>
      </c>
      <c r="L2470" s="12">
        <f t="shared" si="77"/>
        <v>41173.904178240737</v>
      </c>
      <c r="M2470" t="b">
        <v>0</v>
      </c>
      <c r="N2470">
        <v>58</v>
      </c>
      <c r="O2470" s="7">
        <f>E2470/D2470</f>
        <v>1.0721700000000001</v>
      </c>
      <c r="P2470" s="8">
        <f>E2470/N2470</f>
        <v>36.97137931034483</v>
      </c>
      <c r="Q2470" t="str">
        <f>LEFT(T2470, FIND("/",T2470)-1)</f>
        <v>music</v>
      </c>
      <c r="R2470" t="str">
        <f>RIGHT(T2470,LEN(T2470)-FIND("/",T2470))</f>
        <v>indie rock</v>
      </c>
      <c r="S2470" t="b">
        <v>1</v>
      </c>
      <c r="T2470" t="s">
        <v>8267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8218</v>
      </c>
      <c r="G2471" t="s">
        <v>8223</v>
      </c>
      <c r="H2471" t="s">
        <v>8245</v>
      </c>
      <c r="I2471">
        <v>1297160329</v>
      </c>
      <c r="J2471" s="12">
        <f t="shared" si="76"/>
        <v>40582.179733796293</v>
      </c>
      <c r="K2471">
        <v>1295000329</v>
      </c>
      <c r="L2471" s="12">
        <f t="shared" si="77"/>
        <v>40557.179733796293</v>
      </c>
      <c r="M2471" t="b">
        <v>0</v>
      </c>
      <c r="N2471">
        <v>47</v>
      </c>
      <c r="O2471" s="7">
        <f>E2471/D2471</f>
        <v>1.1366666666666667</v>
      </c>
      <c r="P2471" s="8">
        <f>E2471/N2471</f>
        <v>29.021276595744681</v>
      </c>
      <c r="Q2471" t="str">
        <f>LEFT(T2471, FIND("/",T2471)-1)</f>
        <v>music</v>
      </c>
      <c r="R2471" t="str">
        <f>RIGHT(T2471,LEN(T2471)-FIND("/",T2471))</f>
        <v>indie rock</v>
      </c>
      <c r="S2471" t="b">
        <v>1</v>
      </c>
      <c r="T2471" t="s">
        <v>8267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8218</v>
      </c>
      <c r="G2472" t="s">
        <v>8223</v>
      </c>
      <c r="H2472" t="s">
        <v>8245</v>
      </c>
      <c r="I2472">
        <v>1337824055</v>
      </c>
      <c r="J2472" s="12">
        <f t="shared" si="76"/>
        <v>41052.82471064815</v>
      </c>
      <c r="K2472">
        <v>1335232055</v>
      </c>
      <c r="L2472" s="12">
        <f t="shared" si="77"/>
        <v>41022.82471064815</v>
      </c>
      <c r="M2472" t="b">
        <v>0</v>
      </c>
      <c r="N2472">
        <v>36</v>
      </c>
      <c r="O2472" s="7">
        <f>E2472/D2472</f>
        <v>1.0316400000000001</v>
      </c>
      <c r="P2472" s="8">
        <f>E2472/N2472</f>
        <v>28.65666666666667</v>
      </c>
      <c r="Q2472" t="str">
        <f>LEFT(T2472, FIND("/",T2472)-1)</f>
        <v>music</v>
      </c>
      <c r="R2472" t="str">
        <f>RIGHT(T2472,LEN(T2472)-FIND("/",T2472))</f>
        <v>indie rock</v>
      </c>
      <c r="S2472" t="b">
        <v>1</v>
      </c>
      <c r="T2472" t="s">
        <v>8267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8218</v>
      </c>
      <c r="G2473" t="s">
        <v>8223</v>
      </c>
      <c r="H2473" t="s">
        <v>8245</v>
      </c>
      <c r="I2473">
        <v>1327535392</v>
      </c>
      <c r="J2473" s="12">
        <f t="shared" si="76"/>
        <v>40933.742962962962</v>
      </c>
      <c r="K2473">
        <v>1324079392</v>
      </c>
      <c r="L2473" s="12">
        <f t="shared" si="77"/>
        <v>40893.742962962962</v>
      </c>
      <c r="M2473" t="b">
        <v>0</v>
      </c>
      <c r="N2473">
        <v>17</v>
      </c>
      <c r="O2473" s="7">
        <f>E2473/D2473</f>
        <v>1.28</v>
      </c>
      <c r="P2473" s="8">
        <f>E2473/N2473</f>
        <v>37.647058823529413</v>
      </c>
      <c r="Q2473" t="str">
        <f>LEFT(T2473, FIND("/",T2473)-1)</f>
        <v>music</v>
      </c>
      <c r="R2473" t="str">
        <f>RIGHT(T2473,LEN(T2473)-FIND("/",T2473))</f>
        <v>indie rock</v>
      </c>
      <c r="S2473" t="b">
        <v>1</v>
      </c>
      <c r="T2473" t="s">
        <v>8267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8218</v>
      </c>
      <c r="G2474" t="s">
        <v>8223</v>
      </c>
      <c r="H2474" t="s">
        <v>8245</v>
      </c>
      <c r="I2474">
        <v>1283562180</v>
      </c>
      <c r="J2474" s="12">
        <f t="shared" si="76"/>
        <v>40424.793749999997</v>
      </c>
      <c r="K2474">
        <v>1277433980</v>
      </c>
      <c r="L2474" s="12">
        <f t="shared" si="77"/>
        <v>40353.86550925926</v>
      </c>
      <c r="M2474" t="b">
        <v>0</v>
      </c>
      <c r="N2474">
        <v>104</v>
      </c>
      <c r="O2474" s="7">
        <f>E2474/D2474</f>
        <v>1.3576026666666667</v>
      </c>
      <c r="P2474" s="8">
        <f>E2474/N2474</f>
        <v>97.904038461538462</v>
      </c>
      <c r="Q2474" t="str">
        <f>LEFT(T2474, FIND("/",T2474)-1)</f>
        <v>music</v>
      </c>
      <c r="R2474" t="str">
        <f>RIGHT(T2474,LEN(T2474)-FIND("/",T2474))</f>
        <v>indie rock</v>
      </c>
      <c r="S2474" t="b">
        <v>1</v>
      </c>
      <c r="T2474" t="s">
        <v>8267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8218</v>
      </c>
      <c r="G2475" t="s">
        <v>8223</v>
      </c>
      <c r="H2475" t="s">
        <v>8245</v>
      </c>
      <c r="I2475">
        <v>1352573869</v>
      </c>
      <c r="J2475" s="12">
        <f t="shared" si="76"/>
        <v>41223.540150462963</v>
      </c>
      <c r="K2475">
        <v>1349978269</v>
      </c>
      <c r="L2475" s="12">
        <f t="shared" si="77"/>
        <v>41193.498483796298</v>
      </c>
      <c r="M2475" t="b">
        <v>0</v>
      </c>
      <c r="N2475">
        <v>47</v>
      </c>
      <c r="O2475" s="7">
        <f>E2475/D2475</f>
        <v>1</v>
      </c>
      <c r="P2475" s="8">
        <f>E2475/N2475</f>
        <v>42.553191489361701</v>
      </c>
      <c r="Q2475" t="str">
        <f>LEFT(T2475, FIND("/",T2475)-1)</f>
        <v>music</v>
      </c>
      <c r="R2475" t="str">
        <f>RIGHT(T2475,LEN(T2475)-FIND("/",T2475))</f>
        <v>indie rock</v>
      </c>
      <c r="S2475" t="b">
        <v>1</v>
      </c>
      <c r="T2475" t="s">
        <v>8267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8218</v>
      </c>
      <c r="G2476" t="s">
        <v>8223</v>
      </c>
      <c r="H2476" t="s">
        <v>8245</v>
      </c>
      <c r="I2476">
        <v>1286756176</v>
      </c>
      <c r="J2476" s="12">
        <f t="shared" si="76"/>
        <v>40461.761296296296</v>
      </c>
      <c r="K2476">
        <v>1282868176</v>
      </c>
      <c r="L2476" s="12">
        <f t="shared" si="77"/>
        <v>40416.761296296296</v>
      </c>
      <c r="M2476" t="b">
        <v>0</v>
      </c>
      <c r="N2476">
        <v>38</v>
      </c>
      <c r="O2476" s="7">
        <f>E2476/D2476</f>
        <v>1.0000360000000001</v>
      </c>
      <c r="P2476" s="8">
        <f>E2476/N2476</f>
        <v>131.58368421052631</v>
      </c>
      <c r="Q2476" t="str">
        <f>LEFT(T2476, FIND("/",T2476)-1)</f>
        <v>music</v>
      </c>
      <c r="R2476" t="str">
        <f>RIGHT(T2476,LEN(T2476)-FIND("/",T2476))</f>
        <v>indie rock</v>
      </c>
      <c r="S2476" t="b">
        <v>1</v>
      </c>
      <c r="T2476" t="s">
        <v>8267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8218</v>
      </c>
      <c r="G2477" t="s">
        <v>8223</v>
      </c>
      <c r="H2477" t="s">
        <v>8245</v>
      </c>
      <c r="I2477">
        <v>1278799200</v>
      </c>
      <c r="J2477" s="12">
        <f t="shared" si="76"/>
        <v>40369.666666666664</v>
      </c>
      <c r="K2477">
        <v>1273647255</v>
      </c>
      <c r="L2477" s="12">
        <f t="shared" si="77"/>
        <v>40310.037673611114</v>
      </c>
      <c r="M2477" t="b">
        <v>0</v>
      </c>
      <c r="N2477">
        <v>81</v>
      </c>
      <c r="O2477" s="7">
        <f>E2477/D2477</f>
        <v>1.0471999999999999</v>
      </c>
      <c r="P2477" s="8">
        <f>E2477/N2477</f>
        <v>32.320987654320987</v>
      </c>
      <c r="Q2477" t="str">
        <f>LEFT(T2477, FIND("/",T2477)-1)</f>
        <v>music</v>
      </c>
      <c r="R2477" t="str">
        <f>RIGHT(T2477,LEN(T2477)-FIND("/",T2477))</f>
        <v>indie rock</v>
      </c>
      <c r="S2477" t="b">
        <v>1</v>
      </c>
      <c r="T2477" t="s">
        <v>8267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8218</v>
      </c>
      <c r="G2478" t="s">
        <v>8223</v>
      </c>
      <c r="H2478" t="s">
        <v>8245</v>
      </c>
      <c r="I2478">
        <v>1415004770</v>
      </c>
      <c r="J2478" s="12">
        <f t="shared" si="76"/>
        <v>41946.120023148149</v>
      </c>
      <c r="K2478">
        <v>1412149970</v>
      </c>
      <c r="L2478" s="12">
        <f t="shared" si="77"/>
        <v>41913.078356481477</v>
      </c>
      <c r="M2478" t="b">
        <v>0</v>
      </c>
      <c r="N2478">
        <v>55</v>
      </c>
      <c r="O2478" s="7">
        <f>E2478/D2478</f>
        <v>1.050225</v>
      </c>
      <c r="P2478" s="8">
        <f>E2478/N2478</f>
        <v>61.103999999999999</v>
      </c>
      <c r="Q2478" t="str">
        <f>LEFT(T2478, FIND("/",T2478)-1)</f>
        <v>music</v>
      </c>
      <c r="R2478" t="str">
        <f>RIGHT(T2478,LEN(T2478)-FIND("/",T2478))</f>
        <v>indie rock</v>
      </c>
      <c r="S2478" t="b">
        <v>1</v>
      </c>
      <c r="T2478" t="s">
        <v>8267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8218</v>
      </c>
      <c r="G2479" t="s">
        <v>8223</v>
      </c>
      <c r="H2479" t="s">
        <v>8245</v>
      </c>
      <c r="I2479">
        <v>1344789345</v>
      </c>
      <c r="J2479" s="12">
        <f t="shared" si="76"/>
        <v>41133.441493055558</v>
      </c>
      <c r="K2479">
        <v>1340901345</v>
      </c>
      <c r="L2479" s="12">
        <f t="shared" si="77"/>
        <v>41088.441493055558</v>
      </c>
      <c r="M2479" t="b">
        <v>0</v>
      </c>
      <c r="N2479">
        <v>41</v>
      </c>
      <c r="O2479" s="7">
        <f>E2479/D2479</f>
        <v>1.7133333333333334</v>
      </c>
      <c r="P2479" s="8">
        <f>E2479/N2479</f>
        <v>31.341463414634145</v>
      </c>
      <c r="Q2479" t="str">
        <f>LEFT(T2479, FIND("/",T2479)-1)</f>
        <v>music</v>
      </c>
      <c r="R2479" t="str">
        <f>RIGHT(T2479,LEN(T2479)-FIND("/",T2479))</f>
        <v>indie rock</v>
      </c>
      <c r="S2479" t="b">
        <v>1</v>
      </c>
      <c r="T2479" t="s">
        <v>8267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8218</v>
      </c>
      <c r="G2480" t="s">
        <v>8223</v>
      </c>
      <c r="H2480" t="s">
        <v>8245</v>
      </c>
      <c r="I2480">
        <v>1358117313</v>
      </c>
      <c r="J2480" s="12">
        <f t="shared" si="76"/>
        <v>41287.700381944444</v>
      </c>
      <c r="K2480">
        <v>1355525313</v>
      </c>
      <c r="L2480" s="12">
        <f t="shared" si="77"/>
        <v>41257.700381944444</v>
      </c>
      <c r="M2480" t="b">
        <v>0</v>
      </c>
      <c r="N2480">
        <v>79</v>
      </c>
      <c r="O2480" s="7">
        <f>E2480/D2480</f>
        <v>1.2749999999999999</v>
      </c>
      <c r="P2480" s="8">
        <f>E2480/N2480</f>
        <v>129.1139240506329</v>
      </c>
      <c r="Q2480" t="str">
        <f>LEFT(T2480, FIND("/",T2480)-1)</f>
        <v>music</v>
      </c>
      <c r="R2480" t="str">
        <f>RIGHT(T2480,LEN(T2480)-FIND("/",T2480))</f>
        <v>indie rock</v>
      </c>
      <c r="S2480" t="b">
        <v>1</v>
      </c>
      <c r="T2480" t="s">
        <v>8267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8218</v>
      </c>
      <c r="G2481" t="s">
        <v>8223</v>
      </c>
      <c r="H2481" t="s">
        <v>8245</v>
      </c>
      <c r="I2481">
        <v>1343440800</v>
      </c>
      <c r="J2481" s="12">
        <f t="shared" si="76"/>
        <v>41117.833333333336</v>
      </c>
      <c r="K2481">
        <v>1342545994</v>
      </c>
      <c r="L2481" s="12">
        <f t="shared" si="77"/>
        <v>41107.476782407408</v>
      </c>
      <c r="M2481" t="b">
        <v>0</v>
      </c>
      <c r="N2481">
        <v>16</v>
      </c>
      <c r="O2481" s="7">
        <f>E2481/D2481</f>
        <v>1.3344333333333334</v>
      </c>
      <c r="P2481" s="8">
        <f>E2481/N2481</f>
        <v>25.020624999999999</v>
      </c>
      <c r="Q2481" t="str">
        <f>LEFT(T2481, FIND("/",T2481)-1)</f>
        <v>music</v>
      </c>
      <c r="R2481" t="str">
        <f>RIGHT(T2481,LEN(T2481)-FIND("/",T2481))</f>
        <v>indie rock</v>
      </c>
      <c r="S2481" t="b">
        <v>1</v>
      </c>
      <c r="T2481" t="s">
        <v>8267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8218</v>
      </c>
      <c r="G2482" t="s">
        <v>8223</v>
      </c>
      <c r="H2482" t="s">
        <v>8245</v>
      </c>
      <c r="I2482">
        <v>1444516084</v>
      </c>
      <c r="J2482" s="12">
        <f t="shared" si="76"/>
        <v>42287.686157407406</v>
      </c>
      <c r="K2482">
        <v>1439332084</v>
      </c>
      <c r="L2482" s="12">
        <f t="shared" si="77"/>
        <v>42227.686157407406</v>
      </c>
      <c r="M2482" t="b">
        <v>0</v>
      </c>
      <c r="N2482">
        <v>8</v>
      </c>
      <c r="O2482" s="7">
        <f>E2482/D2482</f>
        <v>1</v>
      </c>
      <c r="P2482" s="8">
        <f>E2482/N2482</f>
        <v>250</v>
      </c>
      <c r="Q2482" t="str">
        <f>LEFT(T2482, FIND("/",T2482)-1)</f>
        <v>music</v>
      </c>
      <c r="R2482" t="str">
        <f>RIGHT(T2482,LEN(T2482)-FIND("/",T2482))</f>
        <v>indie rock</v>
      </c>
      <c r="S2482" t="b">
        <v>1</v>
      </c>
      <c r="T2482" t="s">
        <v>8267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8218</v>
      </c>
      <c r="G2483" t="s">
        <v>8223</v>
      </c>
      <c r="H2483" t="s">
        <v>8245</v>
      </c>
      <c r="I2483">
        <v>1335799808</v>
      </c>
      <c r="J2483" s="12">
        <f t="shared" si="76"/>
        <v>41029.395925925928</v>
      </c>
      <c r="K2483">
        <v>1333207808</v>
      </c>
      <c r="L2483" s="12">
        <f t="shared" si="77"/>
        <v>40999.395925925928</v>
      </c>
      <c r="M2483" t="b">
        <v>0</v>
      </c>
      <c r="N2483">
        <v>95</v>
      </c>
      <c r="O2483" s="7">
        <f>E2483/D2483</f>
        <v>1.1291099999999998</v>
      </c>
      <c r="P2483" s="8">
        <f>E2483/N2483</f>
        <v>47.541473684210523</v>
      </c>
      <c r="Q2483" t="str">
        <f>LEFT(T2483, FIND("/",T2483)-1)</f>
        <v>music</v>
      </c>
      <c r="R2483" t="str">
        <f>RIGHT(T2483,LEN(T2483)-FIND("/",T2483))</f>
        <v>indie rock</v>
      </c>
      <c r="S2483" t="b">
        <v>1</v>
      </c>
      <c r="T2483" t="s">
        <v>8267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8218</v>
      </c>
      <c r="G2484" t="s">
        <v>8223</v>
      </c>
      <c r="H2484" t="s">
        <v>8245</v>
      </c>
      <c r="I2484">
        <v>1312224383</v>
      </c>
      <c r="J2484" s="12">
        <f t="shared" si="76"/>
        <v>40756.532210648147</v>
      </c>
      <c r="K2484">
        <v>1308336383</v>
      </c>
      <c r="L2484" s="12">
        <f t="shared" si="77"/>
        <v>40711.532210648147</v>
      </c>
      <c r="M2484" t="b">
        <v>0</v>
      </c>
      <c r="N2484">
        <v>25</v>
      </c>
      <c r="O2484" s="7">
        <f>E2484/D2484</f>
        <v>1.0009999999999999</v>
      </c>
      <c r="P2484" s="8">
        <f>E2484/N2484</f>
        <v>40.04</v>
      </c>
      <c r="Q2484" t="str">
        <f>LEFT(T2484, FIND("/",T2484)-1)</f>
        <v>music</v>
      </c>
      <c r="R2484" t="str">
        <f>RIGHT(T2484,LEN(T2484)-FIND("/",T2484))</f>
        <v>indie rock</v>
      </c>
      <c r="S2484" t="b">
        <v>1</v>
      </c>
      <c r="T2484" t="s">
        <v>8267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8218</v>
      </c>
      <c r="G2485" t="s">
        <v>8223</v>
      </c>
      <c r="H2485" t="s">
        <v>8245</v>
      </c>
      <c r="I2485">
        <v>1335891603</v>
      </c>
      <c r="J2485" s="12">
        <f t="shared" si="76"/>
        <v>41030.458368055559</v>
      </c>
      <c r="K2485">
        <v>1330711203</v>
      </c>
      <c r="L2485" s="12">
        <f t="shared" si="77"/>
        <v>40970.500034722223</v>
      </c>
      <c r="M2485" t="b">
        <v>0</v>
      </c>
      <c r="N2485">
        <v>19</v>
      </c>
      <c r="O2485" s="7">
        <f>E2485/D2485</f>
        <v>1.1372727272727272</v>
      </c>
      <c r="P2485" s="8">
        <f>E2485/N2485</f>
        <v>65.84210526315789</v>
      </c>
      <c r="Q2485" t="str">
        <f>LEFT(T2485, FIND("/",T2485)-1)</f>
        <v>music</v>
      </c>
      <c r="R2485" t="str">
        <f>RIGHT(T2485,LEN(T2485)-FIND("/",T2485))</f>
        <v>indie rock</v>
      </c>
      <c r="S2485" t="b">
        <v>1</v>
      </c>
      <c r="T2485" t="s">
        <v>8267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8218</v>
      </c>
      <c r="G2486" t="s">
        <v>8223</v>
      </c>
      <c r="H2486" t="s">
        <v>8245</v>
      </c>
      <c r="I2486">
        <v>1316124003</v>
      </c>
      <c r="J2486" s="12">
        <f t="shared" si="76"/>
        <v>40801.666701388887</v>
      </c>
      <c r="K2486">
        <v>1313532003</v>
      </c>
      <c r="L2486" s="12">
        <f t="shared" si="77"/>
        <v>40771.666701388887</v>
      </c>
      <c r="M2486" t="b">
        <v>0</v>
      </c>
      <c r="N2486">
        <v>90</v>
      </c>
      <c r="O2486" s="7">
        <f>E2486/D2486</f>
        <v>1.1931742857142855</v>
      </c>
      <c r="P2486" s="8">
        <f>E2486/N2486</f>
        <v>46.401222222222216</v>
      </c>
      <c r="Q2486" t="str">
        <f>LEFT(T2486, FIND("/",T2486)-1)</f>
        <v>music</v>
      </c>
      <c r="R2486" t="str">
        <f>RIGHT(T2486,LEN(T2486)-FIND("/",T2486))</f>
        <v>indie rock</v>
      </c>
      <c r="S2486" t="b">
        <v>1</v>
      </c>
      <c r="T2486" t="s">
        <v>8267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8218</v>
      </c>
      <c r="G2487" t="s">
        <v>8223</v>
      </c>
      <c r="H2487" t="s">
        <v>8245</v>
      </c>
      <c r="I2487">
        <v>1318463879</v>
      </c>
      <c r="J2487" s="12">
        <f t="shared" si="76"/>
        <v>40828.748599537037</v>
      </c>
      <c r="K2487">
        <v>1315439879</v>
      </c>
      <c r="L2487" s="12">
        <f t="shared" si="77"/>
        <v>40793.748599537037</v>
      </c>
      <c r="M2487" t="b">
        <v>0</v>
      </c>
      <c r="N2487">
        <v>41</v>
      </c>
      <c r="O2487" s="7">
        <f>E2487/D2487</f>
        <v>1.0325</v>
      </c>
      <c r="P2487" s="8">
        <f>E2487/N2487</f>
        <v>50.365853658536587</v>
      </c>
      <c r="Q2487" t="str">
        <f>LEFT(T2487, FIND("/",T2487)-1)</f>
        <v>music</v>
      </c>
      <c r="R2487" t="str">
        <f>RIGHT(T2487,LEN(T2487)-FIND("/",T2487))</f>
        <v>indie rock</v>
      </c>
      <c r="S2487" t="b">
        <v>1</v>
      </c>
      <c r="T2487" t="s">
        <v>8267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8218</v>
      </c>
      <c r="G2488" t="s">
        <v>8223</v>
      </c>
      <c r="H2488" t="s">
        <v>8245</v>
      </c>
      <c r="I2488">
        <v>1335113976</v>
      </c>
      <c r="J2488" s="12">
        <f t="shared" si="76"/>
        <v>41021.458055555559</v>
      </c>
      <c r="K2488">
        <v>1332521976</v>
      </c>
      <c r="L2488" s="12">
        <f t="shared" si="77"/>
        <v>40991.458055555559</v>
      </c>
      <c r="M2488" t="b">
        <v>0</v>
      </c>
      <c r="N2488">
        <v>30</v>
      </c>
      <c r="O2488" s="7">
        <f>E2488/D2488</f>
        <v>2.6566666666666667</v>
      </c>
      <c r="P2488" s="8">
        <f>E2488/N2488</f>
        <v>26.566666666666666</v>
      </c>
      <c r="Q2488" t="str">
        <f>LEFT(T2488, FIND("/",T2488)-1)</f>
        <v>music</v>
      </c>
      <c r="R2488" t="str">
        <f>RIGHT(T2488,LEN(T2488)-FIND("/",T2488))</f>
        <v>indie rock</v>
      </c>
      <c r="S2488" t="b">
        <v>1</v>
      </c>
      <c r="T2488" t="s">
        <v>8267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8218</v>
      </c>
      <c r="G2489" t="s">
        <v>8223</v>
      </c>
      <c r="H2489" t="s">
        <v>8245</v>
      </c>
      <c r="I2489">
        <v>1338083997</v>
      </c>
      <c r="J2489" s="12">
        <f t="shared" si="76"/>
        <v>41055.833298611113</v>
      </c>
      <c r="K2489">
        <v>1335491997</v>
      </c>
      <c r="L2489" s="12">
        <f t="shared" si="77"/>
        <v>41025.833298611113</v>
      </c>
      <c r="M2489" t="b">
        <v>0</v>
      </c>
      <c r="N2489">
        <v>38</v>
      </c>
      <c r="O2489" s="7">
        <f>E2489/D2489</f>
        <v>1.0005066666666667</v>
      </c>
      <c r="P2489" s="8">
        <f>E2489/N2489</f>
        <v>39.493684210526318</v>
      </c>
      <c r="Q2489" t="str">
        <f>LEFT(T2489, FIND("/",T2489)-1)</f>
        <v>music</v>
      </c>
      <c r="R2489" t="str">
        <f>RIGHT(T2489,LEN(T2489)-FIND("/",T2489))</f>
        <v>indie rock</v>
      </c>
      <c r="S2489" t="b">
        <v>1</v>
      </c>
      <c r="T2489" t="s">
        <v>8267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8218</v>
      </c>
      <c r="G2490" t="s">
        <v>8223</v>
      </c>
      <c r="H2490" t="s">
        <v>8245</v>
      </c>
      <c r="I2490">
        <v>1321459908</v>
      </c>
      <c r="J2490" s="12">
        <f t="shared" si="76"/>
        <v>40863.424861111111</v>
      </c>
      <c r="K2490">
        <v>1318864308</v>
      </c>
      <c r="L2490" s="12">
        <f t="shared" si="77"/>
        <v>40833.383194444446</v>
      </c>
      <c r="M2490" t="b">
        <v>0</v>
      </c>
      <c r="N2490">
        <v>65</v>
      </c>
      <c r="O2490" s="7">
        <f>E2490/D2490</f>
        <v>1.0669999999999999</v>
      </c>
      <c r="P2490" s="8">
        <f>E2490/N2490</f>
        <v>49.246153846153845</v>
      </c>
      <c r="Q2490" t="str">
        <f>LEFT(T2490, FIND("/",T2490)-1)</f>
        <v>music</v>
      </c>
      <c r="R2490" t="str">
        <f>RIGHT(T2490,LEN(T2490)-FIND("/",T2490))</f>
        <v>indie rock</v>
      </c>
      <c r="S2490" t="b">
        <v>1</v>
      </c>
      <c r="T2490" t="s">
        <v>8267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8218</v>
      </c>
      <c r="G2491" t="s">
        <v>8223</v>
      </c>
      <c r="H2491" t="s">
        <v>8245</v>
      </c>
      <c r="I2491">
        <v>1368117239</v>
      </c>
      <c r="J2491" s="12">
        <f t="shared" si="76"/>
        <v>41403.440266203703</v>
      </c>
      <c r="K2491">
        <v>1365525239</v>
      </c>
      <c r="L2491" s="12">
        <f t="shared" si="77"/>
        <v>41373.440266203703</v>
      </c>
      <c r="M2491" t="b">
        <v>0</v>
      </c>
      <c r="N2491">
        <v>75</v>
      </c>
      <c r="O2491" s="7">
        <f>E2491/D2491</f>
        <v>1.3367142857142857</v>
      </c>
      <c r="P2491" s="8">
        <f>E2491/N2491</f>
        <v>62.38</v>
      </c>
      <c r="Q2491" t="str">
        <f>LEFT(T2491, FIND("/",T2491)-1)</f>
        <v>music</v>
      </c>
      <c r="R2491" t="str">
        <f>RIGHT(T2491,LEN(T2491)-FIND("/",T2491))</f>
        <v>indie rock</v>
      </c>
      <c r="S2491" t="b">
        <v>1</v>
      </c>
      <c r="T2491" t="s">
        <v>8267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8218</v>
      </c>
      <c r="G2492" t="s">
        <v>8223</v>
      </c>
      <c r="H2492" t="s">
        <v>8245</v>
      </c>
      <c r="I2492">
        <v>1340429276</v>
      </c>
      <c r="J2492" s="12">
        <f t="shared" si="76"/>
        <v>41082.977731481478</v>
      </c>
      <c r="K2492">
        <v>1335245276</v>
      </c>
      <c r="L2492" s="12">
        <f t="shared" si="77"/>
        <v>41022.977731481478</v>
      </c>
      <c r="M2492" t="b">
        <v>0</v>
      </c>
      <c r="N2492">
        <v>16</v>
      </c>
      <c r="O2492" s="7">
        <f>E2492/D2492</f>
        <v>1.214</v>
      </c>
      <c r="P2492" s="8">
        <f>E2492/N2492</f>
        <v>37.9375</v>
      </c>
      <c r="Q2492" t="str">
        <f>LEFT(T2492, FIND("/",T2492)-1)</f>
        <v>music</v>
      </c>
      <c r="R2492" t="str">
        <f>RIGHT(T2492,LEN(T2492)-FIND("/",T2492))</f>
        <v>indie rock</v>
      </c>
      <c r="S2492" t="b">
        <v>1</v>
      </c>
      <c r="T2492" t="s">
        <v>8267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8218</v>
      </c>
      <c r="G2493" t="s">
        <v>8223</v>
      </c>
      <c r="H2493" t="s">
        <v>8245</v>
      </c>
      <c r="I2493">
        <v>1295142660</v>
      </c>
      <c r="J2493" s="12">
        <f t="shared" si="76"/>
        <v>40558.82708333333</v>
      </c>
      <c r="K2493">
        <v>1293739714</v>
      </c>
      <c r="L2493" s="12">
        <f t="shared" si="77"/>
        <v>40542.589282407411</v>
      </c>
      <c r="M2493" t="b">
        <v>0</v>
      </c>
      <c r="N2493">
        <v>10</v>
      </c>
      <c r="O2493" s="7">
        <f>E2493/D2493</f>
        <v>1.032</v>
      </c>
      <c r="P2493" s="8">
        <f>E2493/N2493</f>
        <v>51.6</v>
      </c>
      <c r="Q2493" t="str">
        <f>LEFT(T2493, FIND("/",T2493)-1)</f>
        <v>music</v>
      </c>
      <c r="R2493" t="str">
        <f>RIGHT(T2493,LEN(T2493)-FIND("/",T2493))</f>
        <v>indie rock</v>
      </c>
      <c r="S2493" t="b">
        <v>1</v>
      </c>
      <c r="T2493" t="s">
        <v>8267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8218</v>
      </c>
      <c r="G2494" t="s">
        <v>8223</v>
      </c>
      <c r="H2494" t="s">
        <v>8245</v>
      </c>
      <c r="I2494">
        <v>1339840740</v>
      </c>
      <c r="J2494" s="12">
        <f t="shared" si="76"/>
        <v>41076.165972222225</v>
      </c>
      <c r="K2494">
        <v>1335397188</v>
      </c>
      <c r="L2494" s="12">
        <f t="shared" si="77"/>
        <v>41024.735972222225</v>
      </c>
      <c r="M2494" t="b">
        <v>0</v>
      </c>
      <c r="N2494">
        <v>27</v>
      </c>
      <c r="O2494" s="7">
        <f>E2494/D2494</f>
        <v>1.25</v>
      </c>
      <c r="P2494" s="8">
        <f>E2494/N2494</f>
        <v>27.777777777777779</v>
      </c>
      <c r="Q2494" t="str">
        <f>LEFT(T2494, FIND("/",T2494)-1)</f>
        <v>music</v>
      </c>
      <c r="R2494" t="str">
        <f>RIGHT(T2494,LEN(T2494)-FIND("/",T2494))</f>
        <v>indie rock</v>
      </c>
      <c r="S2494" t="b">
        <v>1</v>
      </c>
      <c r="T2494" t="s">
        <v>8267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8218</v>
      </c>
      <c r="G2495" t="s">
        <v>8223</v>
      </c>
      <c r="H2495" t="s">
        <v>8245</v>
      </c>
      <c r="I2495">
        <v>1367208140</v>
      </c>
      <c r="J2495" s="12">
        <f t="shared" si="76"/>
        <v>41392.918287037035</v>
      </c>
      <c r="K2495">
        <v>1363320140</v>
      </c>
      <c r="L2495" s="12">
        <f t="shared" si="77"/>
        <v>41347.918287037035</v>
      </c>
      <c r="M2495" t="b">
        <v>0</v>
      </c>
      <c r="N2495">
        <v>259</v>
      </c>
      <c r="O2495" s="7">
        <f>E2495/D2495</f>
        <v>1.2869999999999999</v>
      </c>
      <c r="P2495" s="8">
        <f>E2495/N2495</f>
        <v>99.382239382239376</v>
      </c>
      <c r="Q2495" t="str">
        <f>LEFT(T2495, FIND("/",T2495)-1)</f>
        <v>music</v>
      </c>
      <c r="R2495" t="str">
        <f>RIGHT(T2495,LEN(T2495)-FIND("/",T2495))</f>
        <v>indie rock</v>
      </c>
      <c r="S2495" t="b">
        <v>1</v>
      </c>
      <c r="T2495" t="s">
        <v>8267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8218</v>
      </c>
      <c r="G2496" t="s">
        <v>8223</v>
      </c>
      <c r="H2496" t="s">
        <v>8245</v>
      </c>
      <c r="I2496">
        <v>1337786944</v>
      </c>
      <c r="J2496" s="12">
        <f t="shared" si="76"/>
        <v>41052.395185185182</v>
      </c>
      <c r="K2496">
        <v>1335194944</v>
      </c>
      <c r="L2496" s="12">
        <f t="shared" si="77"/>
        <v>41022.395185185182</v>
      </c>
      <c r="M2496" t="b">
        <v>0</v>
      </c>
      <c r="N2496">
        <v>39</v>
      </c>
      <c r="O2496" s="7">
        <f>E2496/D2496</f>
        <v>1.0100533333333332</v>
      </c>
      <c r="P2496" s="8">
        <f>E2496/N2496</f>
        <v>38.848205128205123</v>
      </c>
      <c r="Q2496" t="str">
        <f>LEFT(T2496, FIND("/",T2496)-1)</f>
        <v>music</v>
      </c>
      <c r="R2496" t="str">
        <f>RIGHT(T2496,LEN(T2496)-FIND("/",T2496))</f>
        <v>indie rock</v>
      </c>
      <c r="S2496" t="b">
        <v>1</v>
      </c>
      <c r="T2496" t="s">
        <v>8267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8218</v>
      </c>
      <c r="G2497" t="s">
        <v>8223</v>
      </c>
      <c r="H2497" t="s">
        <v>8245</v>
      </c>
      <c r="I2497">
        <v>1339022575</v>
      </c>
      <c r="J2497" s="12">
        <f t="shared" si="76"/>
        <v>41066.696469907409</v>
      </c>
      <c r="K2497">
        <v>1336430575</v>
      </c>
      <c r="L2497" s="12">
        <f t="shared" si="77"/>
        <v>41036.696469907409</v>
      </c>
      <c r="M2497" t="b">
        <v>0</v>
      </c>
      <c r="N2497">
        <v>42</v>
      </c>
      <c r="O2497" s="7">
        <f>E2497/D2497</f>
        <v>1.2753666666666665</v>
      </c>
      <c r="P2497" s="8">
        <f>E2497/N2497</f>
        <v>45.548809523809524</v>
      </c>
      <c r="Q2497" t="str">
        <f>LEFT(T2497, FIND("/",T2497)-1)</f>
        <v>music</v>
      </c>
      <c r="R2497" t="str">
        <f>RIGHT(T2497,LEN(T2497)-FIND("/",T2497))</f>
        <v>indie rock</v>
      </c>
      <c r="S2497" t="b">
        <v>1</v>
      </c>
      <c r="T2497" t="s">
        <v>8267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8218</v>
      </c>
      <c r="G2498" t="s">
        <v>8223</v>
      </c>
      <c r="H2498" t="s">
        <v>8245</v>
      </c>
      <c r="I2498">
        <v>1364597692</v>
      </c>
      <c r="J2498" s="12">
        <f t="shared" ref="J2498:J2561" si="78">(((I2498/60)/60)/24)+DATE(1970,1,1)+(-6/24)</f>
        <v>41362.704768518517</v>
      </c>
      <c r="K2498">
        <v>1361577292</v>
      </c>
      <c r="L2498" s="12">
        <f t="shared" ref="L2498:L2561" si="79">(((K2498/60)/60)/24)+DATE(1970,1,1)+(-6/24)</f>
        <v>41327.746435185189</v>
      </c>
      <c r="M2498" t="b">
        <v>0</v>
      </c>
      <c r="N2498">
        <v>10</v>
      </c>
      <c r="O2498" s="7">
        <f>E2498/D2498</f>
        <v>1</v>
      </c>
      <c r="P2498" s="8">
        <f>E2498/N2498</f>
        <v>600</v>
      </c>
      <c r="Q2498" t="str">
        <f>LEFT(T2498, FIND("/",T2498)-1)</f>
        <v>music</v>
      </c>
      <c r="R2498" t="str">
        <f>RIGHT(T2498,LEN(T2498)-FIND("/",T2498))</f>
        <v>indie rock</v>
      </c>
      <c r="S2498" t="b">
        <v>1</v>
      </c>
      <c r="T2498" t="s">
        <v>8267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8218</v>
      </c>
      <c r="G2499" t="s">
        <v>8223</v>
      </c>
      <c r="H2499" t="s">
        <v>8245</v>
      </c>
      <c r="I2499">
        <v>1312578338</v>
      </c>
      <c r="J2499" s="12">
        <f t="shared" si="78"/>
        <v>40760.628912037035</v>
      </c>
      <c r="K2499">
        <v>1309986338</v>
      </c>
      <c r="L2499" s="12">
        <f t="shared" si="79"/>
        <v>40730.628912037035</v>
      </c>
      <c r="M2499" t="b">
        <v>0</v>
      </c>
      <c r="N2499">
        <v>56</v>
      </c>
      <c r="O2499" s="7">
        <f>E2499/D2499</f>
        <v>1.127715</v>
      </c>
      <c r="P2499" s="8">
        <f>E2499/N2499</f>
        <v>80.551071428571419</v>
      </c>
      <c r="Q2499" t="str">
        <f>LEFT(T2499, FIND("/",T2499)-1)</f>
        <v>music</v>
      </c>
      <c r="R2499" t="str">
        <f>RIGHT(T2499,LEN(T2499)-FIND("/",T2499))</f>
        <v>indie rock</v>
      </c>
      <c r="S2499" t="b">
        <v>1</v>
      </c>
      <c r="T2499" t="s">
        <v>8267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8218</v>
      </c>
      <c r="G2500" t="s">
        <v>8223</v>
      </c>
      <c r="H2500" t="s">
        <v>8245</v>
      </c>
      <c r="I2500">
        <v>1422400387</v>
      </c>
      <c r="J2500" s="12">
        <f t="shared" si="78"/>
        <v>42031.717442129629</v>
      </c>
      <c r="K2500">
        <v>1421190787</v>
      </c>
      <c r="L2500" s="12">
        <f t="shared" si="79"/>
        <v>42017.717442129629</v>
      </c>
      <c r="M2500" t="b">
        <v>0</v>
      </c>
      <c r="N2500">
        <v>20</v>
      </c>
      <c r="O2500" s="7">
        <f>E2500/D2500</f>
        <v>1.056</v>
      </c>
      <c r="P2500" s="8">
        <f>E2500/N2500</f>
        <v>52.8</v>
      </c>
      <c r="Q2500" t="str">
        <f>LEFT(T2500, FIND("/",T2500)-1)</f>
        <v>music</v>
      </c>
      <c r="R2500" t="str">
        <f>RIGHT(T2500,LEN(T2500)-FIND("/",T2500))</f>
        <v>indie rock</v>
      </c>
      <c r="S2500" t="b">
        <v>1</v>
      </c>
      <c r="T2500" t="s">
        <v>8267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8218</v>
      </c>
      <c r="G2501" t="s">
        <v>8223</v>
      </c>
      <c r="H2501" t="s">
        <v>8245</v>
      </c>
      <c r="I2501">
        <v>1356976800</v>
      </c>
      <c r="J2501" s="12">
        <f t="shared" si="78"/>
        <v>41274.5</v>
      </c>
      <c r="K2501">
        <v>1352820837</v>
      </c>
      <c r="L2501" s="12">
        <f t="shared" si="79"/>
        <v>41226.398576388885</v>
      </c>
      <c r="M2501" t="b">
        <v>0</v>
      </c>
      <c r="N2501">
        <v>170</v>
      </c>
      <c r="O2501" s="7">
        <f>E2501/D2501</f>
        <v>2.0262500000000001</v>
      </c>
      <c r="P2501" s="8">
        <f>E2501/N2501</f>
        <v>47.676470588235297</v>
      </c>
      <c r="Q2501" t="str">
        <f>LEFT(T2501, FIND("/",T2501)-1)</f>
        <v>music</v>
      </c>
      <c r="R2501" t="str">
        <f>RIGHT(T2501,LEN(T2501)-FIND("/",T2501))</f>
        <v>indie rock</v>
      </c>
      <c r="S2501" t="b">
        <v>1</v>
      </c>
      <c r="T2501" t="s">
        <v>8267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8218</v>
      </c>
      <c r="G2502" t="s">
        <v>8223</v>
      </c>
      <c r="H2502" t="s">
        <v>8245</v>
      </c>
      <c r="I2502">
        <v>1340476375</v>
      </c>
      <c r="J2502" s="12">
        <f t="shared" si="78"/>
        <v>41083.522858796299</v>
      </c>
      <c r="K2502">
        <v>1337884375</v>
      </c>
      <c r="L2502" s="12">
        <f t="shared" si="79"/>
        <v>41053.522858796299</v>
      </c>
      <c r="M2502" t="b">
        <v>0</v>
      </c>
      <c r="N2502">
        <v>29</v>
      </c>
      <c r="O2502" s="7">
        <f>E2502/D2502</f>
        <v>1.1333333333333333</v>
      </c>
      <c r="P2502" s="8">
        <f>E2502/N2502</f>
        <v>23.448275862068964</v>
      </c>
      <c r="Q2502" t="str">
        <f>LEFT(T2502, FIND("/",T2502)-1)</f>
        <v>music</v>
      </c>
      <c r="R2502" t="str">
        <f>RIGHT(T2502,LEN(T2502)-FIND("/",T2502))</f>
        <v>indie rock</v>
      </c>
      <c r="S2502" t="b">
        <v>1</v>
      </c>
      <c r="T2502" t="s">
        <v>8267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8220</v>
      </c>
      <c r="G2503" t="s">
        <v>8228</v>
      </c>
      <c r="H2503" t="s">
        <v>8245</v>
      </c>
      <c r="I2503">
        <v>1443379104</v>
      </c>
      <c r="J2503" s="12">
        <f t="shared" si="78"/>
        <v>42274.526666666665</v>
      </c>
      <c r="K2503">
        <v>1440787104</v>
      </c>
      <c r="L2503" s="12">
        <f t="shared" si="79"/>
        <v>42244.526666666665</v>
      </c>
      <c r="M2503" t="b">
        <v>0</v>
      </c>
      <c r="N2503">
        <v>7</v>
      </c>
      <c r="O2503" s="7">
        <f>E2503/D2503</f>
        <v>2.5545454545454545E-2</v>
      </c>
      <c r="P2503" s="8">
        <f>E2503/N2503</f>
        <v>40.142857142857146</v>
      </c>
      <c r="Q2503" t="str">
        <f>LEFT(T2503, FIND("/",T2503)-1)</f>
        <v>food</v>
      </c>
      <c r="R2503" t="str">
        <f>RIGHT(T2503,LEN(T2503)-FIND("/",T2503))</f>
        <v>restaurants</v>
      </c>
      <c r="S2503" t="b">
        <v>0</v>
      </c>
      <c r="T2503" t="s">
        <v>8287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8220</v>
      </c>
      <c r="G2504" t="s">
        <v>8223</v>
      </c>
      <c r="H2504" t="s">
        <v>8245</v>
      </c>
      <c r="I2504">
        <v>1411328918</v>
      </c>
      <c r="J2504" s="12">
        <f t="shared" si="78"/>
        <v>41903.575439814813</v>
      </c>
      <c r="K2504">
        <v>1407440918</v>
      </c>
      <c r="L2504" s="12">
        <f t="shared" si="79"/>
        <v>41858.575439814813</v>
      </c>
      <c r="M2504" t="b">
        <v>0</v>
      </c>
      <c r="N2504">
        <v>5</v>
      </c>
      <c r="O2504" s="7">
        <f>E2504/D2504</f>
        <v>7.8181818181818181E-4</v>
      </c>
      <c r="P2504" s="8">
        <f>E2504/N2504</f>
        <v>17.2</v>
      </c>
      <c r="Q2504" t="str">
        <f>LEFT(T2504, FIND("/",T2504)-1)</f>
        <v>food</v>
      </c>
      <c r="R2504" t="str">
        <f>RIGHT(T2504,LEN(T2504)-FIND("/",T2504))</f>
        <v>restaurants</v>
      </c>
      <c r="S2504" t="b">
        <v>0</v>
      </c>
      <c r="T2504" t="s">
        <v>8287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8220</v>
      </c>
      <c r="G2505" t="s">
        <v>8223</v>
      </c>
      <c r="H2505" t="s">
        <v>8245</v>
      </c>
      <c r="I2505">
        <v>1465333560</v>
      </c>
      <c r="J2505" s="12">
        <f t="shared" si="78"/>
        <v>42528.629166666666</v>
      </c>
      <c r="K2505">
        <v>1462743308</v>
      </c>
      <c r="L2505" s="12">
        <f t="shared" si="79"/>
        <v>42498.649398148147</v>
      </c>
      <c r="M2505" t="b">
        <v>0</v>
      </c>
      <c r="N2505">
        <v>0</v>
      </c>
      <c r="O2505" s="7">
        <f>E2505/D2505</f>
        <v>0</v>
      </c>
      <c r="P2505" s="8" t="e">
        <f>E2505/N2505</f>
        <v>#DIV/0!</v>
      </c>
      <c r="Q2505" t="str">
        <f>LEFT(T2505, FIND("/",T2505)-1)</f>
        <v>food</v>
      </c>
      <c r="R2505" t="str">
        <f>RIGHT(T2505,LEN(T2505)-FIND("/",T2505))</f>
        <v>restaurants</v>
      </c>
      <c r="S2505" t="b">
        <v>0</v>
      </c>
      <c r="T2505" t="s">
        <v>8287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8220</v>
      </c>
      <c r="G2506" t="s">
        <v>8223</v>
      </c>
      <c r="H2506" t="s">
        <v>8245</v>
      </c>
      <c r="I2506">
        <v>1416014534</v>
      </c>
      <c r="J2506" s="12">
        <f t="shared" si="78"/>
        <v>41957.807106481487</v>
      </c>
      <c r="K2506">
        <v>1413418934</v>
      </c>
      <c r="L2506" s="12">
        <f t="shared" si="79"/>
        <v>41927.765439814815</v>
      </c>
      <c r="M2506" t="b">
        <v>0</v>
      </c>
      <c r="N2506">
        <v>0</v>
      </c>
      <c r="O2506" s="7">
        <f>E2506/D2506</f>
        <v>0</v>
      </c>
      <c r="P2506" s="8" t="e">
        <f>E2506/N2506</f>
        <v>#DIV/0!</v>
      </c>
      <c r="Q2506" t="str">
        <f>LEFT(T2506, FIND("/",T2506)-1)</f>
        <v>food</v>
      </c>
      <c r="R2506" t="str">
        <f>RIGHT(T2506,LEN(T2506)-FIND("/",T2506))</f>
        <v>restaurants</v>
      </c>
      <c r="S2506" t="b">
        <v>0</v>
      </c>
      <c r="T2506" t="s">
        <v>8287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8220</v>
      </c>
      <c r="G2507" t="s">
        <v>8223</v>
      </c>
      <c r="H2507" t="s">
        <v>8245</v>
      </c>
      <c r="I2507">
        <v>1426292416</v>
      </c>
      <c r="J2507" s="12">
        <f t="shared" si="78"/>
        <v>42076.764074074075</v>
      </c>
      <c r="K2507">
        <v>1423704016</v>
      </c>
      <c r="L2507" s="12">
        <f t="shared" si="79"/>
        <v>42046.80574074074</v>
      </c>
      <c r="M2507" t="b">
        <v>0</v>
      </c>
      <c r="N2507">
        <v>0</v>
      </c>
      <c r="O2507" s="7">
        <f>E2507/D2507</f>
        <v>0</v>
      </c>
      <c r="P2507" s="8" t="e">
        <f>E2507/N2507</f>
        <v>#DIV/0!</v>
      </c>
      <c r="Q2507" t="str">
        <f>LEFT(T2507, FIND("/",T2507)-1)</f>
        <v>food</v>
      </c>
      <c r="R2507" t="str">
        <f>RIGHT(T2507,LEN(T2507)-FIND("/",T2507))</f>
        <v>restaurants</v>
      </c>
      <c r="S2507" t="b">
        <v>0</v>
      </c>
      <c r="T2507" t="s">
        <v>8287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8220</v>
      </c>
      <c r="G2508" t="s">
        <v>8224</v>
      </c>
      <c r="H2508" t="s">
        <v>8245</v>
      </c>
      <c r="I2508">
        <v>1443906000</v>
      </c>
      <c r="J2508" s="12">
        <f t="shared" si="78"/>
        <v>42280.625</v>
      </c>
      <c r="K2508">
        <v>1441955269</v>
      </c>
      <c r="L2508" s="12">
        <f t="shared" si="79"/>
        <v>42258.047094907408</v>
      </c>
      <c r="M2508" t="b">
        <v>0</v>
      </c>
      <c r="N2508">
        <v>2</v>
      </c>
      <c r="O2508" s="7">
        <f>E2508/D2508</f>
        <v>6.0000000000000001E-3</v>
      </c>
      <c r="P2508" s="8">
        <f>E2508/N2508</f>
        <v>15</v>
      </c>
      <c r="Q2508" t="str">
        <f>LEFT(T2508, FIND("/",T2508)-1)</f>
        <v>food</v>
      </c>
      <c r="R2508" t="str">
        <f>RIGHT(T2508,LEN(T2508)-FIND("/",T2508))</f>
        <v>restaurants</v>
      </c>
      <c r="S2508" t="b">
        <v>0</v>
      </c>
      <c r="T2508" t="s">
        <v>8287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8220</v>
      </c>
      <c r="G2509" t="s">
        <v>8223</v>
      </c>
      <c r="H2509" t="s">
        <v>8245</v>
      </c>
      <c r="I2509">
        <v>1431308704</v>
      </c>
      <c r="J2509" s="12">
        <f t="shared" si="78"/>
        <v>42134.822962962964</v>
      </c>
      <c r="K2509">
        <v>1428716704</v>
      </c>
      <c r="L2509" s="12">
        <f t="shared" si="79"/>
        <v>42104.822962962964</v>
      </c>
      <c r="M2509" t="b">
        <v>0</v>
      </c>
      <c r="N2509">
        <v>0</v>
      </c>
      <c r="O2509" s="7">
        <f>E2509/D2509</f>
        <v>0</v>
      </c>
      <c r="P2509" s="8" t="e">
        <f>E2509/N2509</f>
        <v>#DIV/0!</v>
      </c>
      <c r="Q2509" t="str">
        <f>LEFT(T2509, FIND("/",T2509)-1)</f>
        <v>food</v>
      </c>
      <c r="R2509" t="str">
        <f>RIGHT(T2509,LEN(T2509)-FIND("/",T2509))</f>
        <v>restaurants</v>
      </c>
      <c r="S2509" t="b">
        <v>0</v>
      </c>
      <c r="T2509" t="s">
        <v>8287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8220</v>
      </c>
      <c r="G2510" t="s">
        <v>8223</v>
      </c>
      <c r="H2510" t="s">
        <v>8245</v>
      </c>
      <c r="I2510">
        <v>1408056634</v>
      </c>
      <c r="J2510" s="12">
        <f t="shared" si="78"/>
        <v>41865.701782407406</v>
      </c>
      <c r="K2510">
        <v>1405464634</v>
      </c>
      <c r="L2510" s="12">
        <f t="shared" si="79"/>
        <v>41835.701782407406</v>
      </c>
      <c r="M2510" t="b">
        <v>0</v>
      </c>
      <c r="N2510">
        <v>0</v>
      </c>
      <c r="O2510" s="7">
        <f>E2510/D2510</f>
        <v>0</v>
      </c>
      <c r="P2510" s="8" t="e">
        <f>E2510/N2510</f>
        <v>#DIV/0!</v>
      </c>
      <c r="Q2510" t="str">
        <f>LEFT(T2510, FIND("/",T2510)-1)</f>
        <v>food</v>
      </c>
      <c r="R2510" t="str">
        <f>RIGHT(T2510,LEN(T2510)-FIND("/",T2510))</f>
        <v>restaurants</v>
      </c>
      <c r="S2510" t="b">
        <v>0</v>
      </c>
      <c r="T2510" t="s">
        <v>8287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8220</v>
      </c>
      <c r="G2511" t="s">
        <v>8224</v>
      </c>
      <c r="H2511" t="s">
        <v>8245</v>
      </c>
      <c r="I2511">
        <v>1429554349</v>
      </c>
      <c r="J2511" s="12">
        <f t="shared" si="78"/>
        <v>42114.517928240741</v>
      </c>
      <c r="K2511">
        <v>1424719549</v>
      </c>
      <c r="L2511" s="12">
        <f t="shared" si="79"/>
        <v>42058.559594907405</v>
      </c>
      <c r="M2511" t="b">
        <v>0</v>
      </c>
      <c r="N2511">
        <v>28</v>
      </c>
      <c r="O2511" s="7">
        <f>E2511/D2511</f>
        <v>1.0526315789473684E-2</v>
      </c>
      <c r="P2511" s="8">
        <f>E2511/N2511</f>
        <v>35.714285714285715</v>
      </c>
      <c r="Q2511" t="str">
        <f>LEFT(T2511, FIND("/",T2511)-1)</f>
        <v>food</v>
      </c>
      <c r="R2511" t="str">
        <f>RIGHT(T2511,LEN(T2511)-FIND("/",T2511))</f>
        <v>restaurants</v>
      </c>
      <c r="S2511" t="b">
        <v>0</v>
      </c>
      <c r="T2511" t="s">
        <v>8287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8220</v>
      </c>
      <c r="G2512" t="s">
        <v>8223</v>
      </c>
      <c r="H2512" t="s">
        <v>8245</v>
      </c>
      <c r="I2512">
        <v>1431647772</v>
      </c>
      <c r="J2512" s="12">
        <f t="shared" si="78"/>
        <v>42138.747361111105</v>
      </c>
      <c r="K2512">
        <v>1426463772</v>
      </c>
      <c r="L2512" s="12">
        <f t="shared" si="79"/>
        <v>42078.747361111105</v>
      </c>
      <c r="M2512" t="b">
        <v>0</v>
      </c>
      <c r="N2512">
        <v>2</v>
      </c>
      <c r="O2512" s="7">
        <f>E2512/D2512</f>
        <v>1.5E-3</v>
      </c>
      <c r="P2512" s="8">
        <f>E2512/N2512</f>
        <v>37.5</v>
      </c>
      <c r="Q2512" t="str">
        <f>LEFT(T2512, FIND("/",T2512)-1)</f>
        <v>food</v>
      </c>
      <c r="R2512" t="str">
        <f>RIGHT(T2512,LEN(T2512)-FIND("/",T2512))</f>
        <v>restaurants</v>
      </c>
      <c r="S2512" t="b">
        <v>0</v>
      </c>
      <c r="T2512" t="s">
        <v>8287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8220</v>
      </c>
      <c r="G2513" t="s">
        <v>8224</v>
      </c>
      <c r="H2513" t="s">
        <v>8245</v>
      </c>
      <c r="I2513">
        <v>1454323413</v>
      </c>
      <c r="J2513" s="12">
        <f t="shared" si="78"/>
        <v>42401.196909722217</v>
      </c>
      <c r="K2513">
        <v>1451731413</v>
      </c>
      <c r="L2513" s="12">
        <f t="shared" si="79"/>
        <v>42371.196909722217</v>
      </c>
      <c r="M2513" t="b">
        <v>0</v>
      </c>
      <c r="N2513">
        <v>0</v>
      </c>
      <c r="O2513" s="7">
        <f>E2513/D2513</f>
        <v>0</v>
      </c>
      <c r="P2513" s="8" t="e">
        <f>E2513/N2513</f>
        <v>#DIV/0!</v>
      </c>
      <c r="Q2513" t="str">
        <f>LEFT(T2513, FIND("/",T2513)-1)</f>
        <v>food</v>
      </c>
      <c r="R2513" t="str">
        <f>RIGHT(T2513,LEN(T2513)-FIND("/",T2513))</f>
        <v>restaurants</v>
      </c>
      <c r="S2513" t="b">
        <v>0</v>
      </c>
      <c r="T2513" t="s">
        <v>8287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8220</v>
      </c>
      <c r="G2514" t="s">
        <v>8223</v>
      </c>
      <c r="H2514" t="s">
        <v>8245</v>
      </c>
      <c r="I2514">
        <v>1418504561</v>
      </c>
      <c r="J2514" s="12">
        <f t="shared" si="78"/>
        <v>41986.626863425925</v>
      </c>
      <c r="K2514">
        <v>1417208561</v>
      </c>
      <c r="L2514" s="12">
        <f t="shared" si="79"/>
        <v>41971.626863425925</v>
      </c>
      <c r="M2514" t="b">
        <v>0</v>
      </c>
      <c r="N2514">
        <v>0</v>
      </c>
      <c r="O2514" s="7">
        <f>E2514/D2514</f>
        <v>0</v>
      </c>
      <c r="P2514" s="8" t="e">
        <f>E2514/N2514</f>
        <v>#DIV/0!</v>
      </c>
      <c r="Q2514" t="str">
        <f>LEFT(T2514, FIND("/",T2514)-1)</f>
        <v>food</v>
      </c>
      <c r="R2514" t="str">
        <f>RIGHT(T2514,LEN(T2514)-FIND("/",T2514))</f>
        <v>restaurants</v>
      </c>
      <c r="S2514" t="b">
        <v>0</v>
      </c>
      <c r="T2514" t="s">
        <v>8287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8220</v>
      </c>
      <c r="G2515" t="s">
        <v>8235</v>
      </c>
      <c r="H2515" t="s">
        <v>8245</v>
      </c>
      <c r="I2515">
        <v>1488067789</v>
      </c>
      <c r="J2515" s="12">
        <f t="shared" si="78"/>
        <v>42791.75681712963</v>
      </c>
      <c r="K2515">
        <v>1482883789</v>
      </c>
      <c r="L2515" s="12">
        <f t="shared" si="79"/>
        <v>42731.75681712963</v>
      </c>
      <c r="M2515" t="b">
        <v>0</v>
      </c>
      <c r="N2515">
        <v>0</v>
      </c>
      <c r="O2515" s="7">
        <f>E2515/D2515</f>
        <v>0</v>
      </c>
      <c r="P2515" s="8" t="e">
        <f>E2515/N2515</f>
        <v>#DIV/0!</v>
      </c>
      <c r="Q2515" t="str">
        <f>LEFT(T2515, FIND("/",T2515)-1)</f>
        <v>food</v>
      </c>
      <c r="R2515" t="str">
        <f>RIGHT(T2515,LEN(T2515)-FIND("/",T2515))</f>
        <v>restaurants</v>
      </c>
      <c r="S2515" t="b">
        <v>0</v>
      </c>
      <c r="T2515" t="s">
        <v>8287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8220</v>
      </c>
      <c r="G2516" t="s">
        <v>8223</v>
      </c>
      <c r="H2516" t="s">
        <v>8245</v>
      </c>
      <c r="I2516">
        <v>1408526477</v>
      </c>
      <c r="J2516" s="12">
        <f t="shared" si="78"/>
        <v>41871.139780092592</v>
      </c>
      <c r="K2516">
        <v>1407057677</v>
      </c>
      <c r="L2516" s="12">
        <f t="shared" si="79"/>
        <v>41854.139780092592</v>
      </c>
      <c r="M2516" t="b">
        <v>0</v>
      </c>
      <c r="N2516">
        <v>4</v>
      </c>
      <c r="O2516" s="7">
        <f>E2516/D2516</f>
        <v>1.7500000000000002E-2</v>
      </c>
      <c r="P2516" s="8">
        <f>E2516/N2516</f>
        <v>52.5</v>
      </c>
      <c r="Q2516" t="str">
        <f>LEFT(T2516, FIND("/",T2516)-1)</f>
        <v>food</v>
      </c>
      <c r="R2516" t="str">
        <f>RIGHT(T2516,LEN(T2516)-FIND("/",T2516))</f>
        <v>restaurants</v>
      </c>
      <c r="S2516" t="b">
        <v>0</v>
      </c>
      <c r="T2516" t="s">
        <v>8287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8220</v>
      </c>
      <c r="G2517" t="s">
        <v>8223</v>
      </c>
      <c r="H2517" t="s">
        <v>8245</v>
      </c>
      <c r="I2517">
        <v>1424635753</v>
      </c>
      <c r="J2517" s="12">
        <f t="shared" si="78"/>
        <v>42057.589733796296</v>
      </c>
      <c r="K2517">
        <v>1422043753</v>
      </c>
      <c r="L2517" s="12">
        <f t="shared" si="79"/>
        <v>42027.589733796296</v>
      </c>
      <c r="M2517" t="b">
        <v>0</v>
      </c>
      <c r="N2517">
        <v>12</v>
      </c>
      <c r="O2517" s="7">
        <f>E2517/D2517</f>
        <v>0.186</v>
      </c>
      <c r="P2517" s="8">
        <f>E2517/N2517</f>
        <v>77.5</v>
      </c>
      <c r="Q2517" t="str">
        <f>LEFT(T2517, FIND("/",T2517)-1)</f>
        <v>food</v>
      </c>
      <c r="R2517" t="str">
        <f>RIGHT(T2517,LEN(T2517)-FIND("/",T2517))</f>
        <v>restaurants</v>
      </c>
      <c r="S2517" t="b">
        <v>0</v>
      </c>
      <c r="T2517" t="s">
        <v>8287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8220</v>
      </c>
      <c r="G2518" t="s">
        <v>8223</v>
      </c>
      <c r="H2518" t="s">
        <v>8245</v>
      </c>
      <c r="I2518">
        <v>1417279252</v>
      </c>
      <c r="J2518" s="12">
        <f t="shared" si="78"/>
        <v>41972.4450462963</v>
      </c>
      <c r="K2518">
        <v>1414683652</v>
      </c>
      <c r="L2518" s="12">
        <f t="shared" si="79"/>
        <v>41942.403379629628</v>
      </c>
      <c r="M2518" t="b">
        <v>0</v>
      </c>
      <c r="N2518">
        <v>0</v>
      </c>
      <c r="O2518" s="7">
        <f>E2518/D2518</f>
        <v>0</v>
      </c>
      <c r="P2518" s="8" t="e">
        <f>E2518/N2518</f>
        <v>#DIV/0!</v>
      </c>
      <c r="Q2518" t="str">
        <f>LEFT(T2518, FIND("/",T2518)-1)</f>
        <v>food</v>
      </c>
      <c r="R2518" t="str">
        <f>RIGHT(T2518,LEN(T2518)-FIND("/",T2518))</f>
        <v>restaurants</v>
      </c>
      <c r="S2518" t="b">
        <v>0</v>
      </c>
      <c r="T2518" t="s">
        <v>8287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8220</v>
      </c>
      <c r="G2519" t="s">
        <v>8228</v>
      </c>
      <c r="H2519" t="s">
        <v>8245</v>
      </c>
      <c r="I2519">
        <v>1426788930</v>
      </c>
      <c r="J2519" s="12">
        <f t="shared" si="78"/>
        <v>42082.510763888888</v>
      </c>
      <c r="K2519">
        <v>1424200530</v>
      </c>
      <c r="L2519" s="12">
        <f t="shared" si="79"/>
        <v>42052.552430555559</v>
      </c>
      <c r="M2519" t="b">
        <v>0</v>
      </c>
      <c r="N2519">
        <v>33</v>
      </c>
      <c r="O2519" s="7">
        <f>E2519/D2519</f>
        <v>9.8166666666666666E-2</v>
      </c>
      <c r="P2519" s="8">
        <f>E2519/N2519</f>
        <v>53.545454545454547</v>
      </c>
      <c r="Q2519" t="str">
        <f>LEFT(T2519, FIND("/",T2519)-1)</f>
        <v>food</v>
      </c>
      <c r="R2519" t="str">
        <f>RIGHT(T2519,LEN(T2519)-FIND("/",T2519))</f>
        <v>restaurants</v>
      </c>
      <c r="S2519" t="b">
        <v>0</v>
      </c>
      <c r="T2519" t="s">
        <v>8287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8220</v>
      </c>
      <c r="G2520" t="s">
        <v>8223</v>
      </c>
      <c r="H2520" t="s">
        <v>8245</v>
      </c>
      <c r="I2520">
        <v>1415899228</v>
      </c>
      <c r="J2520" s="12">
        <f t="shared" si="78"/>
        <v>41956.472546296296</v>
      </c>
      <c r="K2520">
        <v>1413303628</v>
      </c>
      <c r="L2520" s="12">
        <f t="shared" si="79"/>
        <v>41926.430879629632</v>
      </c>
      <c r="M2520" t="b">
        <v>0</v>
      </c>
      <c r="N2520">
        <v>0</v>
      </c>
      <c r="O2520" s="7">
        <f>E2520/D2520</f>
        <v>0</v>
      </c>
      <c r="P2520" s="8" t="e">
        <f>E2520/N2520</f>
        <v>#DIV/0!</v>
      </c>
      <c r="Q2520" t="str">
        <f>LEFT(T2520, FIND("/",T2520)-1)</f>
        <v>food</v>
      </c>
      <c r="R2520" t="str">
        <f>RIGHT(T2520,LEN(T2520)-FIND("/",T2520))</f>
        <v>restaurants</v>
      </c>
      <c r="S2520" t="b">
        <v>0</v>
      </c>
      <c r="T2520" t="s">
        <v>8287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8220</v>
      </c>
      <c r="G2521" t="s">
        <v>8223</v>
      </c>
      <c r="H2521" t="s">
        <v>8245</v>
      </c>
      <c r="I2521">
        <v>1405741404</v>
      </c>
      <c r="J2521" s="12">
        <f t="shared" si="78"/>
        <v>41838.905138888891</v>
      </c>
      <c r="K2521">
        <v>1403149404</v>
      </c>
      <c r="L2521" s="12">
        <f t="shared" si="79"/>
        <v>41808.905138888891</v>
      </c>
      <c r="M2521" t="b">
        <v>0</v>
      </c>
      <c r="N2521">
        <v>4</v>
      </c>
      <c r="O2521" s="7">
        <f>E2521/D2521</f>
        <v>4.3333333333333331E-4</v>
      </c>
      <c r="P2521" s="8">
        <f>E2521/N2521</f>
        <v>16.25</v>
      </c>
      <c r="Q2521" t="str">
        <f>LEFT(T2521, FIND("/",T2521)-1)</f>
        <v>food</v>
      </c>
      <c r="R2521" t="str">
        <f>RIGHT(T2521,LEN(T2521)-FIND("/",T2521))</f>
        <v>restaurants</v>
      </c>
      <c r="S2521" t="b">
        <v>0</v>
      </c>
      <c r="T2521" t="s">
        <v>8287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8220</v>
      </c>
      <c r="G2522" t="s">
        <v>8223</v>
      </c>
      <c r="H2522" t="s">
        <v>8245</v>
      </c>
      <c r="I2522">
        <v>1476559260</v>
      </c>
      <c r="J2522" s="12">
        <f t="shared" si="78"/>
        <v>42658.556249999994</v>
      </c>
      <c r="K2522">
        <v>1472567085</v>
      </c>
      <c r="L2522" s="12">
        <f t="shared" si="79"/>
        <v>42612.350520833337</v>
      </c>
      <c r="M2522" t="b">
        <v>0</v>
      </c>
      <c r="N2522">
        <v>0</v>
      </c>
      <c r="O2522" s="7">
        <f>E2522/D2522</f>
        <v>0</v>
      </c>
      <c r="P2522" s="8" t="e">
        <f>E2522/N2522</f>
        <v>#DIV/0!</v>
      </c>
      <c r="Q2522" t="str">
        <f>LEFT(T2522, FIND("/",T2522)-1)</f>
        <v>food</v>
      </c>
      <c r="R2522" t="str">
        <f>RIGHT(T2522,LEN(T2522)-FIND("/",T2522))</f>
        <v>restaurants</v>
      </c>
      <c r="S2522" t="b">
        <v>0</v>
      </c>
      <c r="T2522" t="s">
        <v>8287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8218</v>
      </c>
      <c r="G2523" t="s">
        <v>8223</v>
      </c>
      <c r="H2523" t="s">
        <v>8245</v>
      </c>
      <c r="I2523">
        <v>1444778021</v>
      </c>
      <c r="J2523" s="12">
        <f t="shared" si="78"/>
        <v>42290.717835648145</v>
      </c>
      <c r="K2523">
        <v>1442963621</v>
      </c>
      <c r="L2523" s="12">
        <f t="shared" si="79"/>
        <v>42269.717835648145</v>
      </c>
      <c r="M2523" t="b">
        <v>0</v>
      </c>
      <c r="N2523">
        <v>132</v>
      </c>
      <c r="O2523" s="7">
        <f>E2523/D2523</f>
        <v>1.0948792000000001</v>
      </c>
      <c r="P2523" s="8">
        <f>E2523/N2523</f>
        <v>103.68174242424243</v>
      </c>
      <c r="Q2523" t="str">
        <f>LEFT(T2523, FIND("/",T2523)-1)</f>
        <v>music</v>
      </c>
      <c r="R2523" t="str">
        <f>RIGHT(T2523,LEN(T2523)-FIND("/",T2523))</f>
        <v>classical music</v>
      </c>
      <c r="S2523" t="b">
        <v>1</v>
      </c>
      <c r="T2523" t="s">
        <v>8288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8218</v>
      </c>
      <c r="G2524" t="s">
        <v>8223</v>
      </c>
      <c r="H2524" t="s">
        <v>8245</v>
      </c>
      <c r="I2524">
        <v>1461336720</v>
      </c>
      <c r="J2524" s="12">
        <f t="shared" si="78"/>
        <v>42482.369444444441</v>
      </c>
      <c r="K2524">
        <v>1459431960</v>
      </c>
      <c r="L2524" s="12">
        <f t="shared" si="79"/>
        <v>42460.323611111111</v>
      </c>
      <c r="M2524" t="b">
        <v>0</v>
      </c>
      <c r="N2524">
        <v>27</v>
      </c>
      <c r="O2524" s="7">
        <f>E2524/D2524</f>
        <v>1</v>
      </c>
      <c r="P2524" s="8">
        <f>E2524/N2524</f>
        <v>185.18518518518519</v>
      </c>
      <c r="Q2524" t="str">
        <f>LEFT(T2524, FIND("/",T2524)-1)</f>
        <v>music</v>
      </c>
      <c r="R2524" t="str">
        <f>RIGHT(T2524,LEN(T2524)-FIND("/",T2524))</f>
        <v>classical music</v>
      </c>
      <c r="S2524" t="b">
        <v>1</v>
      </c>
      <c r="T2524" t="s">
        <v>8288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8218</v>
      </c>
      <c r="G2525" t="s">
        <v>8223</v>
      </c>
      <c r="H2525" t="s">
        <v>8245</v>
      </c>
      <c r="I2525">
        <v>1416270292</v>
      </c>
      <c r="J2525" s="12">
        <f t="shared" si="78"/>
        <v>41960.767268518524</v>
      </c>
      <c r="K2525">
        <v>1413674692</v>
      </c>
      <c r="L2525" s="12">
        <f t="shared" si="79"/>
        <v>41930.725601851853</v>
      </c>
      <c r="M2525" t="b">
        <v>0</v>
      </c>
      <c r="N2525">
        <v>26</v>
      </c>
      <c r="O2525" s="7">
        <f>E2525/D2525</f>
        <v>1.5644444444444445</v>
      </c>
      <c r="P2525" s="8">
        <f>E2525/N2525</f>
        <v>54.153846153846153</v>
      </c>
      <c r="Q2525" t="str">
        <f>LEFT(T2525, FIND("/",T2525)-1)</f>
        <v>music</v>
      </c>
      <c r="R2525" t="str">
        <f>RIGHT(T2525,LEN(T2525)-FIND("/",T2525))</f>
        <v>classical music</v>
      </c>
      <c r="S2525" t="b">
        <v>1</v>
      </c>
      <c r="T2525" t="s">
        <v>8288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8218</v>
      </c>
      <c r="G2526" t="s">
        <v>8223</v>
      </c>
      <c r="H2526" t="s">
        <v>8245</v>
      </c>
      <c r="I2526">
        <v>1419136200</v>
      </c>
      <c r="J2526" s="12">
        <f t="shared" si="78"/>
        <v>41993.9375</v>
      </c>
      <c r="K2526">
        <v>1416338557</v>
      </c>
      <c r="L2526" s="12">
        <f t="shared" si="79"/>
        <v>41961.557372685187</v>
      </c>
      <c r="M2526" t="b">
        <v>0</v>
      </c>
      <c r="N2526">
        <v>43</v>
      </c>
      <c r="O2526" s="7">
        <f>E2526/D2526</f>
        <v>1.016</v>
      </c>
      <c r="P2526" s="8">
        <f>E2526/N2526</f>
        <v>177.2093023255814</v>
      </c>
      <c r="Q2526" t="str">
        <f>LEFT(T2526, FIND("/",T2526)-1)</f>
        <v>music</v>
      </c>
      <c r="R2526" t="str">
        <f>RIGHT(T2526,LEN(T2526)-FIND("/",T2526))</f>
        <v>classical music</v>
      </c>
      <c r="S2526" t="b">
        <v>1</v>
      </c>
      <c r="T2526" t="s">
        <v>8288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8218</v>
      </c>
      <c r="G2527" t="s">
        <v>8223</v>
      </c>
      <c r="H2527" t="s">
        <v>8245</v>
      </c>
      <c r="I2527">
        <v>1340914571</v>
      </c>
      <c r="J2527" s="12">
        <f t="shared" si="78"/>
        <v>41088.594571759262</v>
      </c>
      <c r="K2527">
        <v>1338322571</v>
      </c>
      <c r="L2527" s="12">
        <f t="shared" si="79"/>
        <v>41058.594571759262</v>
      </c>
      <c r="M2527" t="b">
        <v>0</v>
      </c>
      <c r="N2527">
        <v>80</v>
      </c>
      <c r="O2527" s="7">
        <f>E2527/D2527</f>
        <v>1.00325</v>
      </c>
      <c r="P2527" s="8">
        <f>E2527/N2527</f>
        <v>100.325</v>
      </c>
      <c r="Q2527" t="str">
        <f>LEFT(T2527, FIND("/",T2527)-1)</f>
        <v>music</v>
      </c>
      <c r="R2527" t="str">
        <f>RIGHT(T2527,LEN(T2527)-FIND("/",T2527))</f>
        <v>classical music</v>
      </c>
      <c r="S2527" t="b">
        <v>1</v>
      </c>
      <c r="T2527" t="s">
        <v>8288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8218</v>
      </c>
      <c r="G2528" t="s">
        <v>8223</v>
      </c>
      <c r="H2528" t="s">
        <v>8245</v>
      </c>
      <c r="I2528">
        <v>1418014740</v>
      </c>
      <c r="J2528" s="12">
        <f t="shared" si="78"/>
        <v>41980.957638888889</v>
      </c>
      <c r="K2528">
        <v>1415585474</v>
      </c>
      <c r="L2528" s="12">
        <f t="shared" si="79"/>
        <v>41952.841134259259</v>
      </c>
      <c r="M2528" t="b">
        <v>0</v>
      </c>
      <c r="N2528">
        <v>33</v>
      </c>
      <c r="O2528" s="7">
        <f>E2528/D2528</f>
        <v>1.1294999999999999</v>
      </c>
      <c r="P2528" s="8">
        <f>E2528/N2528</f>
        <v>136.90909090909091</v>
      </c>
      <c r="Q2528" t="str">
        <f>LEFT(T2528, FIND("/",T2528)-1)</f>
        <v>music</v>
      </c>
      <c r="R2528" t="str">
        <f>RIGHT(T2528,LEN(T2528)-FIND("/",T2528))</f>
        <v>classical music</v>
      </c>
      <c r="S2528" t="b">
        <v>1</v>
      </c>
      <c r="T2528" t="s">
        <v>8288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8218</v>
      </c>
      <c r="G2529" t="s">
        <v>8223</v>
      </c>
      <c r="H2529" t="s">
        <v>8245</v>
      </c>
      <c r="I2529">
        <v>1382068740</v>
      </c>
      <c r="J2529" s="12">
        <f t="shared" si="78"/>
        <v>41564.915972222225</v>
      </c>
      <c r="K2529">
        <v>1380477691</v>
      </c>
      <c r="L2529" s="12">
        <f t="shared" si="79"/>
        <v>41546.50105324074</v>
      </c>
      <c r="M2529" t="b">
        <v>0</v>
      </c>
      <c r="N2529">
        <v>71</v>
      </c>
      <c r="O2529" s="7">
        <f>E2529/D2529</f>
        <v>1.02125</v>
      </c>
      <c r="P2529" s="8">
        <f>E2529/N2529</f>
        <v>57.535211267605632</v>
      </c>
      <c r="Q2529" t="str">
        <f>LEFT(T2529, FIND("/",T2529)-1)</f>
        <v>music</v>
      </c>
      <c r="R2529" t="str">
        <f>RIGHT(T2529,LEN(T2529)-FIND("/",T2529))</f>
        <v>classical music</v>
      </c>
      <c r="S2529" t="b">
        <v>1</v>
      </c>
      <c r="T2529" t="s">
        <v>8288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8218</v>
      </c>
      <c r="G2530" t="s">
        <v>8224</v>
      </c>
      <c r="H2530" t="s">
        <v>8245</v>
      </c>
      <c r="I2530">
        <v>1440068400</v>
      </c>
      <c r="J2530" s="12">
        <f t="shared" si="78"/>
        <v>42236.208333333328</v>
      </c>
      <c r="K2530">
        <v>1438459303</v>
      </c>
      <c r="L2530" s="12">
        <f t="shared" si="79"/>
        <v>42217.584525462968</v>
      </c>
      <c r="M2530" t="b">
        <v>0</v>
      </c>
      <c r="N2530">
        <v>81</v>
      </c>
      <c r="O2530" s="7">
        <f>E2530/D2530</f>
        <v>1.0724974999999999</v>
      </c>
      <c r="P2530" s="8">
        <f>E2530/N2530</f>
        <v>52.962839506172834</v>
      </c>
      <c r="Q2530" t="str">
        <f>LEFT(T2530, FIND("/",T2530)-1)</f>
        <v>music</v>
      </c>
      <c r="R2530" t="str">
        <f>RIGHT(T2530,LEN(T2530)-FIND("/",T2530))</f>
        <v>classical music</v>
      </c>
      <c r="S2530" t="b">
        <v>1</v>
      </c>
      <c r="T2530" t="s">
        <v>8288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8218</v>
      </c>
      <c r="G2531" t="s">
        <v>8223</v>
      </c>
      <c r="H2531" t="s">
        <v>8245</v>
      </c>
      <c r="I2531">
        <v>1332636975</v>
      </c>
      <c r="J2531" s="12">
        <f t="shared" si="78"/>
        <v>40992.7890625</v>
      </c>
      <c r="K2531">
        <v>1328752575</v>
      </c>
      <c r="L2531" s="12">
        <f t="shared" si="79"/>
        <v>40947.830729166664</v>
      </c>
      <c r="M2531" t="b">
        <v>0</v>
      </c>
      <c r="N2531">
        <v>76</v>
      </c>
      <c r="O2531" s="7">
        <f>E2531/D2531</f>
        <v>1.0428333333333333</v>
      </c>
      <c r="P2531" s="8">
        <f>E2531/N2531</f>
        <v>82.328947368421055</v>
      </c>
      <c r="Q2531" t="str">
        <f>LEFT(T2531, FIND("/",T2531)-1)</f>
        <v>music</v>
      </c>
      <c r="R2531" t="str">
        <f>RIGHT(T2531,LEN(T2531)-FIND("/",T2531))</f>
        <v>classical music</v>
      </c>
      <c r="S2531" t="b">
        <v>1</v>
      </c>
      <c r="T2531" t="s">
        <v>8288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8218</v>
      </c>
      <c r="G2532" t="s">
        <v>8223</v>
      </c>
      <c r="H2532" t="s">
        <v>8245</v>
      </c>
      <c r="I2532">
        <v>1429505400</v>
      </c>
      <c r="J2532" s="12">
        <f t="shared" si="78"/>
        <v>42113.951388888891</v>
      </c>
      <c r="K2532">
        <v>1426711505</v>
      </c>
      <c r="L2532" s="12">
        <f t="shared" si="79"/>
        <v>42081.614641203705</v>
      </c>
      <c r="M2532" t="b">
        <v>0</v>
      </c>
      <c r="N2532">
        <v>48</v>
      </c>
      <c r="O2532" s="7">
        <f>E2532/D2532</f>
        <v>1</v>
      </c>
      <c r="P2532" s="8">
        <f>E2532/N2532</f>
        <v>135.41666666666666</v>
      </c>
      <c r="Q2532" t="str">
        <f>LEFT(T2532, FIND("/",T2532)-1)</f>
        <v>music</v>
      </c>
      <c r="R2532" t="str">
        <f>RIGHT(T2532,LEN(T2532)-FIND("/",T2532))</f>
        <v>classical music</v>
      </c>
      <c r="S2532" t="b">
        <v>1</v>
      </c>
      <c r="T2532" t="s">
        <v>8288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8218</v>
      </c>
      <c r="G2533" t="s">
        <v>8223</v>
      </c>
      <c r="H2533" t="s">
        <v>8245</v>
      </c>
      <c r="I2533">
        <v>1439611140</v>
      </c>
      <c r="J2533" s="12">
        <f t="shared" si="78"/>
        <v>42230.915972222225</v>
      </c>
      <c r="K2533">
        <v>1437668354</v>
      </c>
      <c r="L2533" s="12">
        <f t="shared" si="79"/>
        <v>42208.430023148147</v>
      </c>
      <c r="M2533" t="b">
        <v>0</v>
      </c>
      <c r="N2533">
        <v>61</v>
      </c>
      <c r="O2533" s="7">
        <f>E2533/D2533</f>
        <v>1.004</v>
      </c>
      <c r="P2533" s="8">
        <f>E2533/N2533</f>
        <v>74.06557377049181</v>
      </c>
      <c r="Q2533" t="str">
        <f>LEFT(T2533, FIND("/",T2533)-1)</f>
        <v>music</v>
      </c>
      <c r="R2533" t="str">
        <f>RIGHT(T2533,LEN(T2533)-FIND("/",T2533))</f>
        <v>classical music</v>
      </c>
      <c r="S2533" t="b">
        <v>1</v>
      </c>
      <c r="T2533" t="s">
        <v>8288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8218</v>
      </c>
      <c r="G2534" t="s">
        <v>8223</v>
      </c>
      <c r="H2534" t="s">
        <v>8245</v>
      </c>
      <c r="I2534">
        <v>1345148566</v>
      </c>
      <c r="J2534" s="12">
        <f t="shared" si="78"/>
        <v>41137.599143518521</v>
      </c>
      <c r="K2534">
        <v>1342556566</v>
      </c>
      <c r="L2534" s="12">
        <f t="shared" si="79"/>
        <v>41107.599143518521</v>
      </c>
      <c r="M2534" t="b">
        <v>0</v>
      </c>
      <c r="N2534">
        <v>60</v>
      </c>
      <c r="O2534" s="7">
        <f>E2534/D2534</f>
        <v>1.26125</v>
      </c>
      <c r="P2534" s="8">
        <f>E2534/N2534</f>
        <v>84.083333333333329</v>
      </c>
      <c r="Q2534" t="str">
        <f>LEFT(T2534, FIND("/",T2534)-1)</f>
        <v>music</v>
      </c>
      <c r="R2534" t="str">
        <f>RIGHT(T2534,LEN(T2534)-FIND("/",T2534))</f>
        <v>classical music</v>
      </c>
      <c r="S2534" t="b">
        <v>1</v>
      </c>
      <c r="T2534" t="s">
        <v>8288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8218</v>
      </c>
      <c r="G2535" t="s">
        <v>8223</v>
      </c>
      <c r="H2535" t="s">
        <v>8245</v>
      </c>
      <c r="I2535">
        <v>1362160868</v>
      </c>
      <c r="J2535" s="12">
        <f t="shared" si="78"/>
        <v>41334.500787037039</v>
      </c>
      <c r="K2535">
        <v>1359568911</v>
      </c>
      <c r="L2535" s="12">
        <f t="shared" si="79"/>
        <v>41304.501284722224</v>
      </c>
      <c r="M2535" t="b">
        <v>0</v>
      </c>
      <c r="N2535">
        <v>136</v>
      </c>
      <c r="O2535" s="7">
        <f>E2535/D2535</f>
        <v>1.1066666666666667</v>
      </c>
      <c r="P2535" s="8">
        <f>E2535/N2535</f>
        <v>61.029411764705884</v>
      </c>
      <c r="Q2535" t="str">
        <f>LEFT(T2535, FIND("/",T2535)-1)</f>
        <v>music</v>
      </c>
      <c r="R2535" t="str">
        <f>RIGHT(T2535,LEN(T2535)-FIND("/",T2535))</f>
        <v>classical music</v>
      </c>
      <c r="S2535" t="b">
        <v>1</v>
      </c>
      <c r="T2535" t="s">
        <v>8288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8218</v>
      </c>
      <c r="G2536" t="s">
        <v>8223</v>
      </c>
      <c r="H2536" t="s">
        <v>8245</v>
      </c>
      <c r="I2536">
        <v>1262325600</v>
      </c>
      <c r="J2536" s="12">
        <f t="shared" si="78"/>
        <v>40179</v>
      </c>
      <c r="K2536">
        <v>1257871712</v>
      </c>
      <c r="L2536" s="12">
        <f t="shared" si="79"/>
        <v>40127.450370370374</v>
      </c>
      <c r="M2536" t="b">
        <v>0</v>
      </c>
      <c r="N2536">
        <v>14</v>
      </c>
      <c r="O2536" s="7">
        <f>E2536/D2536</f>
        <v>1.05</v>
      </c>
      <c r="P2536" s="8">
        <f>E2536/N2536</f>
        <v>150</v>
      </c>
      <c r="Q2536" t="str">
        <f>LEFT(T2536, FIND("/",T2536)-1)</f>
        <v>music</v>
      </c>
      <c r="R2536" t="str">
        <f>RIGHT(T2536,LEN(T2536)-FIND("/",T2536))</f>
        <v>classical music</v>
      </c>
      <c r="S2536" t="b">
        <v>1</v>
      </c>
      <c r="T2536" t="s">
        <v>8288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8218</v>
      </c>
      <c r="G2537" t="s">
        <v>8223</v>
      </c>
      <c r="H2537" t="s">
        <v>8245</v>
      </c>
      <c r="I2537">
        <v>1417463945</v>
      </c>
      <c r="J2537" s="12">
        <f t="shared" si="78"/>
        <v>41974.582696759258</v>
      </c>
      <c r="K2537">
        <v>1414781945</v>
      </c>
      <c r="L2537" s="12">
        <f t="shared" si="79"/>
        <v>41943.541030092594</v>
      </c>
      <c r="M2537" t="b">
        <v>0</v>
      </c>
      <c r="N2537">
        <v>78</v>
      </c>
      <c r="O2537" s="7">
        <f>E2537/D2537</f>
        <v>1.03775</v>
      </c>
      <c r="P2537" s="8">
        <f>E2537/N2537</f>
        <v>266.08974358974359</v>
      </c>
      <c r="Q2537" t="str">
        <f>LEFT(T2537, FIND("/",T2537)-1)</f>
        <v>music</v>
      </c>
      <c r="R2537" t="str">
        <f>RIGHT(T2537,LEN(T2537)-FIND("/",T2537))</f>
        <v>classical music</v>
      </c>
      <c r="S2537" t="b">
        <v>1</v>
      </c>
      <c r="T2537" t="s">
        <v>8288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8218</v>
      </c>
      <c r="G2538" t="s">
        <v>8223</v>
      </c>
      <c r="H2538" t="s">
        <v>8245</v>
      </c>
      <c r="I2538">
        <v>1375151566</v>
      </c>
      <c r="J2538" s="12">
        <f t="shared" si="78"/>
        <v>41484.856087962966</v>
      </c>
      <c r="K2538">
        <v>1373337166</v>
      </c>
      <c r="L2538" s="12">
        <f t="shared" si="79"/>
        <v>41463.856087962966</v>
      </c>
      <c r="M2538" t="b">
        <v>0</v>
      </c>
      <c r="N2538">
        <v>4</v>
      </c>
      <c r="O2538" s="7">
        <f>E2538/D2538</f>
        <v>1.1599999999999999</v>
      </c>
      <c r="P2538" s="8">
        <f>E2538/N2538</f>
        <v>7.25</v>
      </c>
      <c r="Q2538" t="str">
        <f>LEFT(T2538, FIND("/",T2538)-1)</f>
        <v>music</v>
      </c>
      <c r="R2538" t="str">
        <f>RIGHT(T2538,LEN(T2538)-FIND("/",T2538))</f>
        <v>classical music</v>
      </c>
      <c r="S2538" t="b">
        <v>1</v>
      </c>
      <c r="T2538" t="s">
        <v>8288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8218</v>
      </c>
      <c r="G2539" t="s">
        <v>8223</v>
      </c>
      <c r="H2539" t="s">
        <v>8245</v>
      </c>
      <c r="I2539">
        <v>1312212855</v>
      </c>
      <c r="J2539" s="12">
        <f t="shared" si="78"/>
        <v>40756.398784722223</v>
      </c>
      <c r="K2539">
        <v>1307028855</v>
      </c>
      <c r="L2539" s="12">
        <f t="shared" si="79"/>
        <v>40696.398784722223</v>
      </c>
      <c r="M2539" t="b">
        <v>0</v>
      </c>
      <c r="N2539">
        <v>11</v>
      </c>
      <c r="O2539" s="7">
        <f>E2539/D2539</f>
        <v>1.1000000000000001</v>
      </c>
      <c r="P2539" s="8">
        <f>E2539/N2539</f>
        <v>100</v>
      </c>
      <c r="Q2539" t="str">
        <f>LEFT(T2539, FIND("/",T2539)-1)</f>
        <v>music</v>
      </c>
      <c r="R2539" t="str">
        <f>RIGHT(T2539,LEN(T2539)-FIND("/",T2539))</f>
        <v>classical music</v>
      </c>
      <c r="S2539" t="b">
        <v>1</v>
      </c>
      <c r="T2539" t="s">
        <v>8288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8218</v>
      </c>
      <c r="G2540" t="s">
        <v>8223</v>
      </c>
      <c r="H2540" t="s">
        <v>8245</v>
      </c>
      <c r="I2540">
        <v>1361681940</v>
      </c>
      <c r="J2540" s="12">
        <f t="shared" si="78"/>
        <v>41328.957638888889</v>
      </c>
      <c r="K2540">
        <v>1359029661</v>
      </c>
      <c r="L2540" s="12">
        <f t="shared" si="79"/>
        <v>41298.259965277779</v>
      </c>
      <c r="M2540" t="b">
        <v>0</v>
      </c>
      <c r="N2540">
        <v>185</v>
      </c>
      <c r="O2540" s="7">
        <f>E2540/D2540</f>
        <v>1.130176111111111</v>
      </c>
      <c r="P2540" s="8">
        <f>E2540/N2540</f>
        <v>109.96308108108107</v>
      </c>
      <c r="Q2540" t="str">
        <f>LEFT(T2540, FIND("/",T2540)-1)</f>
        <v>music</v>
      </c>
      <c r="R2540" t="str">
        <f>RIGHT(T2540,LEN(T2540)-FIND("/",T2540))</f>
        <v>classical music</v>
      </c>
      <c r="S2540" t="b">
        <v>1</v>
      </c>
      <c r="T2540" t="s">
        <v>8288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8218</v>
      </c>
      <c r="G2541" t="s">
        <v>8223</v>
      </c>
      <c r="H2541" t="s">
        <v>8245</v>
      </c>
      <c r="I2541">
        <v>1422913152</v>
      </c>
      <c r="J2541" s="12">
        <f t="shared" si="78"/>
        <v>42037.652222222227</v>
      </c>
      <c r="K2541">
        <v>1417729152</v>
      </c>
      <c r="L2541" s="12">
        <f t="shared" si="79"/>
        <v>41977.652222222227</v>
      </c>
      <c r="M2541" t="b">
        <v>0</v>
      </c>
      <c r="N2541">
        <v>59</v>
      </c>
      <c r="O2541" s="7">
        <f>E2541/D2541</f>
        <v>1.0024999999999999</v>
      </c>
      <c r="P2541" s="8">
        <f>E2541/N2541</f>
        <v>169.91525423728814</v>
      </c>
      <c r="Q2541" t="str">
        <f>LEFT(T2541, FIND("/",T2541)-1)</f>
        <v>music</v>
      </c>
      <c r="R2541" t="str">
        <f>RIGHT(T2541,LEN(T2541)-FIND("/",T2541))</f>
        <v>classical music</v>
      </c>
      <c r="S2541" t="b">
        <v>1</v>
      </c>
      <c r="T2541" t="s">
        <v>8288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8218</v>
      </c>
      <c r="G2542" t="s">
        <v>8223</v>
      </c>
      <c r="H2542" t="s">
        <v>8245</v>
      </c>
      <c r="I2542">
        <v>1319904721</v>
      </c>
      <c r="J2542" s="12">
        <f t="shared" si="78"/>
        <v>40845.425011574072</v>
      </c>
      <c r="K2542">
        <v>1314720721</v>
      </c>
      <c r="L2542" s="12">
        <f t="shared" si="79"/>
        <v>40785.425011574072</v>
      </c>
      <c r="M2542" t="b">
        <v>0</v>
      </c>
      <c r="N2542">
        <v>27</v>
      </c>
      <c r="O2542" s="7">
        <f>E2542/D2542</f>
        <v>1.034</v>
      </c>
      <c r="P2542" s="8">
        <f>E2542/N2542</f>
        <v>95.740740740740748</v>
      </c>
      <c r="Q2542" t="str">
        <f>LEFT(T2542, FIND("/",T2542)-1)</f>
        <v>music</v>
      </c>
      <c r="R2542" t="str">
        <f>RIGHT(T2542,LEN(T2542)-FIND("/",T2542))</f>
        <v>classical music</v>
      </c>
      <c r="S2542" t="b">
        <v>1</v>
      </c>
      <c r="T2542" t="s">
        <v>8288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8218</v>
      </c>
      <c r="G2543" t="s">
        <v>8224</v>
      </c>
      <c r="H2543" t="s">
        <v>8245</v>
      </c>
      <c r="I2543">
        <v>1380192418</v>
      </c>
      <c r="J2543" s="12">
        <f t="shared" si="78"/>
        <v>41543.199282407404</v>
      </c>
      <c r="K2543">
        <v>1375008418</v>
      </c>
      <c r="L2543" s="12">
        <f t="shared" si="79"/>
        <v>41483.199282407404</v>
      </c>
      <c r="M2543" t="b">
        <v>0</v>
      </c>
      <c r="N2543">
        <v>63</v>
      </c>
      <c r="O2543" s="7">
        <f>E2543/D2543</f>
        <v>1.0702857142857143</v>
      </c>
      <c r="P2543" s="8">
        <f>E2543/N2543</f>
        <v>59.460317460317462</v>
      </c>
      <c r="Q2543" t="str">
        <f>LEFT(T2543, FIND("/",T2543)-1)</f>
        <v>music</v>
      </c>
      <c r="R2543" t="str">
        <f>RIGHT(T2543,LEN(T2543)-FIND("/",T2543))</f>
        <v>classical music</v>
      </c>
      <c r="S2543" t="b">
        <v>1</v>
      </c>
      <c r="T2543" t="s">
        <v>8288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8218</v>
      </c>
      <c r="G2544" t="s">
        <v>8223</v>
      </c>
      <c r="H2544" t="s">
        <v>8245</v>
      </c>
      <c r="I2544">
        <v>1380599940</v>
      </c>
      <c r="J2544" s="12">
        <f t="shared" si="78"/>
        <v>41547.915972222225</v>
      </c>
      <c r="K2544">
        <v>1377252857</v>
      </c>
      <c r="L2544" s="12">
        <f t="shared" si="79"/>
        <v>41509.176585648151</v>
      </c>
      <c r="M2544" t="b">
        <v>0</v>
      </c>
      <c r="N2544">
        <v>13</v>
      </c>
      <c r="O2544" s="7">
        <f>E2544/D2544</f>
        <v>1.0357142857142858</v>
      </c>
      <c r="P2544" s="8">
        <f>E2544/N2544</f>
        <v>55.769230769230766</v>
      </c>
      <c r="Q2544" t="str">
        <f>LEFT(T2544, FIND("/",T2544)-1)</f>
        <v>music</v>
      </c>
      <c r="R2544" t="str">
        <f>RIGHT(T2544,LEN(T2544)-FIND("/",T2544))</f>
        <v>classical music</v>
      </c>
      <c r="S2544" t="b">
        <v>1</v>
      </c>
      <c r="T2544" t="s">
        <v>8288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8218</v>
      </c>
      <c r="G2545" t="s">
        <v>8223</v>
      </c>
      <c r="H2545" t="s">
        <v>8245</v>
      </c>
      <c r="I2545">
        <v>1293937200</v>
      </c>
      <c r="J2545" s="12">
        <f t="shared" si="78"/>
        <v>40544.875</v>
      </c>
      <c r="K2545">
        <v>1291257298</v>
      </c>
      <c r="L2545" s="12">
        <f t="shared" si="79"/>
        <v>40513.857615740737</v>
      </c>
      <c r="M2545" t="b">
        <v>0</v>
      </c>
      <c r="N2545">
        <v>13</v>
      </c>
      <c r="O2545" s="7">
        <f>E2545/D2545</f>
        <v>1.5640000000000001</v>
      </c>
      <c r="P2545" s="8">
        <f>E2545/N2545</f>
        <v>30.076923076923077</v>
      </c>
      <c r="Q2545" t="str">
        <f>LEFT(T2545, FIND("/",T2545)-1)</f>
        <v>music</v>
      </c>
      <c r="R2545" t="str">
        <f>RIGHT(T2545,LEN(T2545)-FIND("/",T2545))</f>
        <v>classical music</v>
      </c>
      <c r="S2545" t="b">
        <v>1</v>
      </c>
      <c r="T2545" t="s">
        <v>8288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8218</v>
      </c>
      <c r="G2546" t="s">
        <v>8223</v>
      </c>
      <c r="H2546" t="s">
        <v>8245</v>
      </c>
      <c r="I2546">
        <v>1341750569</v>
      </c>
      <c r="J2546" s="12">
        <f t="shared" si="78"/>
        <v>41098.270474537036</v>
      </c>
      <c r="K2546">
        <v>1339158569</v>
      </c>
      <c r="L2546" s="12">
        <f t="shared" si="79"/>
        <v>41068.270474537036</v>
      </c>
      <c r="M2546" t="b">
        <v>0</v>
      </c>
      <c r="N2546">
        <v>57</v>
      </c>
      <c r="O2546" s="7">
        <f>E2546/D2546</f>
        <v>1.0082</v>
      </c>
      <c r="P2546" s="8">
        <f>E2546/N2546</f>
        <v>88.438596491228068</v>
      </c>
      <c r="Q2546" t="str">
        <f>LEFT(T2546, FIND("/",T2546)-1)</f>
        <v>music</v>
      </c>
      <c r="R2546" t="str">
        <f>RIGHT(T2546,LEN(T2546)-FIND("/",T2546))</f>
        <v>classical music</v>
      </c>
      <c r="S2546" t="b">
        <v>1</v>
      </c>
      <c r="T2546" t="s">
        <v>8288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8218</v>
      </c>
      <c r="G2547" t="s">
        <v>8223</v>
      </c>
      <c r="H2547" t="s">
        <v>8245</v>
      </c>
      <c r="I2547">
        <v>1424997000</v>
      </c>
      <c r="J2547" s="12">
        <f t="shared" si="78"/>
        <v>42061.770833333328</v>
      </c>
      <c r="K2547">
        <v>1421983138</v>
      </c>
      <c r="L2547" s="12">
        <f t="shared" si="79"/>
        <v>42026.88817129629</v>
      </c>
      <c r="M2547" t="b">
        <v>0</v>
      </c>
      <c r="N2547">
        <v>61</v>
      </c>
      <c r="O2547" s="7">
        <f>E2547/D2547</f>
        <v>1.9530000000000001</v>
      </c>
      <c r="P2547" s="8">
        <f>E2547/N2547</f>
        <v>64.032786885245898</v>
      </c>
      <c r="Q2547" t="str">
        <f>LEFT(T2547, FIND("/",T2547)-1)</f>
        <v>music</v>
      </c>
      <c r="R2547" t="str">
        <f>RIGHT(T2547,LEN(T2547)-FIND("/",T2547))</f>
        <v>classical music</v>
      </c>
      <c r="S2547" t="b">
        <v>1</v>
      </c>
      <c r="T2547" t="s">
        <v>8288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8218</v>
      </c>
      <c r="G2548" t="s">
        <v>8223</v>
      </c>
      <c r="H2548" t="s">
        <v>8245</v>
      </c>
      <c r="I2548">
        <v>1380949200</v>
      </c>
      <c r="J2548" s="12">
        <f t="shared" si="78"/>
        <v>41551.958333333336</v>
      </c>
      <c r="K2548">
        <v>1378586179</v>
      </c>
      <c r="L2548" s="12">
        <f t="shared" si="79"/>
        <v>41524.608553240738</v>
      </c>
      <c r="M2548" t="b">
        <v>0</v>
      </c>
      <c r="N2548">
        <v>65</v>
      </c>
      <c r="O2548" s="7">
        <f>E2548/D2548</f>
        <v>1.1171428571428572</v>
      </c>
      <c r="P2548" s="8">
        <f>E2548/N2548</f>
        <v>60.153846153846153</v>
      </c>
      <c r="Q2548" t="str">
        <f>LEFT(T2548, FIND("/",T2548)-1)</f>
        <v>music</v>
      </c>
      <c r="R2548" t="str">
        <f>RIGHT(T2548,LEN(T2548)-FIND("/",T2548))</f>
        <v>classical music</v>
      </c>
      <c r="S2548" t="b">
        <v>1</v>
      </c>
      <c r="T2548" t="s">
        <v>8288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8218</v>
      </c>
      <c r="G2549" t="s">
        <v>8223</v>
      </c>
      <c r="H2549" t="s">
        <v>8245</v>
      </c>
      <c r="I2549">
        <v>1333560803</v>
      </c>
      <c r="J2549" s="12">
        <f t="shared" si="78"/>
        <v>41003.481516203705</v>
      </c>
      <c r="K2549">
        <v>1330972403</v>
      </c>
      <c r="L2549" s="12">
        <f t="shared" si="79"/>
        <v>40973.523182870369</v>
      </c>
      <c r="M2549" t="b">
        <v>0</v>
      </c>
      <c r="N2549">
        <v>134</v>
      </c>
      <c r="O2549" s="7">
        <f>E2549/D2549</f>
        <v>1.1985454545454546</v>
      </c>
      <c r="P2549" s="8">
        <f>E2549/N2549</f>
        <v>49.194029850746269</v>
      </c>
      <c r="Q2549" t="str">
        <f>LEFT(T2549, FIND("/",T2549)-1)</f>
        <v>music</v>
      </c>
      <c r="R2549" t="str">
        <f>RIGHT(T2549,LEN(T2549)-FIND("/",T2549))</f>
        <v>classical music</v>
      </c>
      <c r="S2549" t="b">
        <v>1</v>
      </c>
      <c r="T2549" t="s">
        <v>8288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8218</v>
      </c>
      <c r="G2550" t="s">
        <v>8229</v>
      </c>
      <c r="H2550" t="s">
        <v>8245</v>
      </c>
      <c r="I2550">
        <v>1475209620</v>
      </c>
      <c r="J2550" s="12">
        <f t="shared" si="78"/>
        <v>42642.935416666667</v>
      </c>
      <c r="K2550">
        <v>1473087637</v>
      </c>
      <c r="L2550" s="12">
        <f t="shared" si="79"/>
        <v>42618.375428240746</v>
      </c>
      <c r="M2550" t="b">
        <v>0</v>
      </c>
      <c r="N2550">
        <v>37</v>
      </c>
      <c r="O2550" s="7">
        <f>E2550/D2550</f>
        <v>1.0185</v>
      </c>
      <c r="P2550" s="8">
        <f>E2550/N2550</f>
        <v>165.16216216216216</v>
      </c>
      <c r="Q2550" t="str">
        <f>LEFT(T2550, FIND("/",T2550)-1)</f>
        <v>music</v>
      </c>
      <c r="R2550" t="str">
        <f>RIGHT(T2550,LEN(T2550)-FIND("/",T2550))</f>
        <v>classical music</v>
      </c>
      <c r="S2550" t="b">
        <v>1</v>
      </c>
      <c r="T2550" t="s">
        <v>8288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8218</v>
      </c>
      <c r="G2551" t="s">
        <v>8224</v>
      </c>
      <c r="H2551" t="s">
        <v>8245</v>
      </c>
      <c r="I2551">
        <v>1370019600</v>
      </c>
      <c r="J2551" s="12">
        <f t="shared" si="78"/>
        <v>41425.458333333336</v>
      </c>
      <c r="K2551">
        <v>1366999870</v>
      </c>
      <c r="L2551" s="12">
        <f t="shared" si="79"/>
        <v>41390.507754629631</v>
      </c>
      <c r="M2551" t="b">
        <v>0</v>
      </c>
      <c r="N2551">
        <v>37</v>
      </c>
      <c r="O2551" s="7">
        <f>E2551/D2551</f>
        <v>1.0280254777070064</v>
      </c>
      <c r="P2551" s="8">
        <f>E2551/N2551</f>
        <v>43.621621621621621</v>
      </c>
      <c r="Q2551" t="str">
        <f>LEFT(T2551, FIND("/",T2551)-1)</f>
        <v>music</v>
      </c>
      <c r="R2551" t="str">
        <f>RIGHT(T2551,LEN(T2551)-FIND("/",T2551))</f>
        <v>classical music</v>
      </c>
      <c r="S2551" t="b">
        <v>1</v>
      </c>
      <c r="T2551" t="s">
        <v>8288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8218</v>
      </c>
      <c r="G2552" t="s">
        <v>8223</v>
      </c>
      <c r="H2552" t="s">
        <v>8245</v>
      </c>
      <c r="I2552">
        <v>1444276740</v>
      </c>
      <c r="J2552" s="12">
        <f t="shared" si="78"/>
        <v>42284.915972222225</v>
      </c>
      <c r="K2552">
        <v>1439392406</v>
      </c>
      <c r="L2552" s="12">
        <f t="shared" si="79"/>
        <v>42228.384328703702</v>
      </c>
      <c r="M2552" t="b">
        <v>0</v>
      </c>
      <c r="N2552">
        <v>150</v>
      </c>
      <c r="O2552" s="7">
        <f>E2552/D2552</f>
        <v>1.0084615384615385</v>
      </c>
      <c r="P2552" s="8">
        <f>E2552/N2552</f>
        <v>43.7</v>
      </c>
      <c r="Q2552" t="str">
        <f>LEFT(T2552, FIND("/",T2552)-1)</f>
        <v>music</v>
      </c>
      <c r="R2552" t="str">
        <f>RIGHT(T2552,LEN(T2552)-FIND("/",T2552))</f>
        <v>classical music</v>
      </c>
      <c r="S2552" t="b">
        <v>1</v>
      </c>
      <c r="T2552" t="s">
        <v>8288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8218</v>
      </c>
      <c r="G2553" t="s">
        <v>8223</v>
      </c>
      <c r="H2553" t="s">
        <v>8245</v>
      </c>
      <c r="I2553">
        <v>1332362880</v>
      </c>
      <c r="J2553" s="12">
        <f t="shared" si="78"/>
        <v>40989.616666666669</v>
      </c>
      <c r="K2553">
        <v>1329890585</v>
      </c>
      <c r="L2553" s="12">
        <f t="shared" si="79"/>
        <v>40961.002141203702</v>
      </c>
      <c r="M2553" t="b">
        <v>0</v>
      </c>
      <c r="N2553">
        <v>56</v>
      </c>
      <c r="O2553" s="7">
        <f>E2553/D2553</f>
        <v>1.0273469387755103</v>
      </c>
      <c r="P2553" s="8">
        <f>E2553/N2553</f>
        <v>67.419642857142861</v>
      </c>
      <c r="Q2553" t="str">
        <f>LEFT(T2553, FIND("/",T2553)-1)</f>
        <v>music</v>
      </c>
      <c r="R2553" t="str">
        <f>RIGHT(T2553,LEN(T2553)-FIND("/",T2553))</f>
        <v>classical music</v>
      </c>
      <c r="S2553" t="b">
        <v>1</v>
      </c>
      <c r="T2553" t="s">
        <v>8288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8218</v>
      </c>
      <c r="G2554" t="s">
        <v>8223</v>
      </c>
      <c r="H2554" t="s">
        <v>8245</v>
      </c>
      <c r="I2554">
        <v>1488741981</v>
      </c>
      <c r="J2554" s="12">
        <f t="shared" si="78"/>
        <v>42799.559965277775</v>
      </c>
      <c r="K2554">
        <v>1486149981</v>
      </c>
      <c r="L2554" s="12">
        <f t="shared" si="79"/>
        <v>42769.559965277775</v>
      </c>
      <c r="M2554" t="b">
        <v>0</v>
      </c>
      <c r="N2554">
        <v>18</v>
      </c>
      <c r="O2554" s="7">
        <f>E2554/D2554</f>
        <v>1.0649999999999999</v>
      </c>
      <c r="P2554" s="8">
        <f>E2554/N2554</f>
        <v>177.5</v>
      </c>
      <c r="Q2554" t="str">
        <f>LEFT(T2554, FIND("/",T2554)-1)</f>
        <v>music</v>
      </c>
      <c r="R2554" t="str">
        <f>RIGHT(T2554,LEN(T2554)-FIND("/",T2554))</f>
        <v>classical music</v>
      </c>
      <c r="S2554" t="b">
        <v>1</v>
      </c>
      <c r="T2554" t="s">
        <v>8288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8218</v>
      </c>
      <c r="G2555" t="s">
        <v>8223</v>
      </c>
      <c r="H2555" t="s">
        <v>8245</v>
      </c>
      <c r="I2555">
        <v>1348202807</v>
      </c>
      <c r="J2555" s="12">
        <f t="shared" si="78"/>
        <v>41172.949155092596</v>
      </c>
      <c r="K2555">
        <v>1343018807</v>
      </c>
      <c r="L2555" s="12">
        <f t="shared" si="79"/>
        <v>41112.949155092596</v>
      </c>
      <c r="M2555" t="b">
        <v>0</v>
      </c>
      <c r="N2555">
        <v>60</v>
      </c>
      <c r="O2555" s="7">
        <f>E2555/D2555</f>
        <v>1.5553333333333332</v>
      </c>
      <c r="P2555" s="8">
        <f>E2555/N2555</f>
        <v>38.883333333333333</v>
      </c>
      <c r="Q2555" t="str">
        <f>LEFT(T2555, FIND("/",T2555)-1)</f>
        <v>music</v>
      </c>
      <c r="R2555" t="str">
        <f>RIGHT(T2555,LEN(T2555)-FIND("/",T2555))</f>
        <v>classical music</v>
      </c>
      <c r="S2555" t="b">
        <v>1</v>
      </c>
      <c r="T2555" t="s">
        <v>8288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8218</v>
      </c>
      <c r="G2556" t="s">
        <v>8223</v>
      </c>
      <c r="H2556" t="s">
        <v>8245</v>
      </c>
      <c r="I2556">
        <v>1433131140</v>
      </c>
      <c r="J2556" s="12">
        <f t="shared" si="78"/>
        <v>42155.915972222225</v>
      </c>
      <c r="K2556">
        <v>1430445163</v>
      </c>
      <c r="L2556" s="12">
        <f t="shared" si="79"/>
        <v>42124.828275462962</v>
      </c>
      <c r="M2556" t="b">
        <v>0</v>
      </c>
      <c r="N2556">
        <v>67</v>
      </c>
      <c r="O2556" s="7">
        <f>E2556/D2556</f>
        <v>1.228</v>
      </c>
      <c r="P2556" s="8">
        <f>E2556/N2556</f>
        <v>54.985074626865675</v>
      </c>
      <c r="Q2556" t="str">
        <f>LEFT(T2556, FIND("/",T2556)-1)</f>
        <v>music</v>
      </c>
      <c r="R2556" t="str">
        <f>RIGHT(T2556,LEN(T2556)-FIND("/",T2556))</f>
        <v>classical music</v>
      </c>
      <c r="S2556" t="b">
        <v>1</v>
      </c>
      <c r="T2556" t="s">
        <v>8288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8218</v>
      </c>
      <c r="G2557" t="s">
        <v>8223</v>
      </c>
      <c r="H2557" t="s">
        <v>8245</v>
      </c>
      <c r="I2557">
        <v>1338219793</v>
      </c>
      <c r="J2557" s="12">
        <f t="shared" si="78"/>
        <v>41057.405011574076</v>
      </c>
      <c r="K2557">
        <v>1335541393</v>
      </c>
      <c r="L2557" s="12">
        <f t="shared" si="79"/>
        <v>41026.405011574076</v>
      </c>
      <c r="M2557" t="b">
        <v>0</v>
      </c>
      <c r="N2557">
        <v>35</v>
      </c>
      <c r="O2557" s="7">
        <f>E2557/D2557</f>
        <v>1.0734999999999999</v>
      </c>
      <c r="P2557" s="8">
        <f>E2557/N2557</f>
        <v>61.342857142857142</v>
      </c>
      <c r="Q2557" t="str">
        <f>LEFT(T2557, FIND("/",T2557)-1)</f>
        <v>music</v>
      </c>
      <c r="R2557" t="str">
        <f>RIGHT(T2557,LEN(T2557)-FIND("/",T2557))</f>
        <v>classical music</v>
      </c>
      <c r="S2557" t="b">
        <v>1</v>
      </c>
      <c r="T2557" t="s">
        <v>8288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8218</v>
      </c>
      <c r="G2558" t="s">
        <v>8223</v>
      </c>
      <c r="H2558" t="s">
        <v>8245</v>
      </c>
      <c r="I2558">
        <v>1356392857</v>
      </c>
      <c r="J2558" s="12">
        <f t="shared" si="78"/>
        <v>41267.741400462961</v>
      </c>
      <c r="K2558">
        <v>1352504857</v>
      </c>
      <c r="L2558" s="12">
        <f t="shared" si="79"/>
        <v>41222.741400462961</v>
      </c>
      <c r="M2558" t="b">
        <v>0</v>
      </c>
      <c r="N2558">
        <v>34</v>
      </c>
      <c r="O2558" s="7">
        <f>E2558/D2558</f>
        <v>1.0550335570469798</v>
      </c>
      <c r="P2558" s="8">
        <f>E2558/N2558</f>
        <v>23.117647058823529</v>
      </c>
      <c r="Q2558" t="str">
        <f>LEFT(T2558, FIND("/",T2558)-1)</f>
        <v>music</v>
      </c>
      <c r="R2558" t="str">
        <f>RIGHT(T2558,LEN(T2558)-FIND("/",T2558))</f>
        <v>classical music</v>
      </c>
      <c r="S2558" t="b">
        <v>1</v>
      </c>
      <c r="T2558" t="s">
        <v>8288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8218</v>
      </c>
      <c r="G2559" t="s">
        <v>8224</v>
      </c>
      <c r="H2559" t="s">
        <v>8245</v>
      </c>
      <c r="I2559">
        <v>1400176386</v>
      </c>
      <c r="J2559" s="12">
        <f t="shared" si="78"/>
        <v>41774.495208333334</v>
      </c>
      <c r="K2559">
        <v>1397584386</v>
      </c>
      <c r="L2559" s="12">
        <f t="shared" si="79"/>
        <v>41744.495208333334</v>
      </c>
      <c r="M2559" t="b">
        <v>0</v>
      </c>
      <c r="N2559">
        <v>36</v>
      </c>
      <c r="O2559" s="7">
        <f>E2559/D2559</f>
        <v>1.1844444444444444</v>
      </c>
      <c r="P2559" s="8">
        <f>E2559/N2559</f>
        <v>29.611111111111111</v>
      </c>
      <c r="Q2559" t="str">
        <f>LEFT(T2559, FIND("/",T2559)-1)</f>
        <v>music</v>
      </c>
      <c r="R2559" t="str">
        <f>RIGHT(T2559,LEN(T2559)-FIND("/",T2559))</f>
        <v>classical music</v>
      </c>
      <c r="S2559" t="b">
        <v>1</v>
      </c>
      <c r="T2559" t="s">
        <v>8288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8218</v>
      </c>
      <c r="G2560" t="s">
        <v>8225</v>
      </c>
      <c r="H2560" t="s">
        <v>8245</v>
      </c>
      <c r="I2560">
        <v>1430488740</v>
      </c>
      <c r="J2560" s="12">
        <f t="shared" si="78"/>
        <v>42125.332638888889</v>
      </c>
      <c r="K2560">
        <v>1427747906</v>
      </c>
      <c r="L2560" s="12">
        <f t="shared" si="79"/>
        <v>42093.610023148154</v>
      </c>
      <c r="M2560" t="b">
        <v>0</v>
      </c>
      <c r="N2560">
        <v>18</v>
      </c>
      <c r="O2560" s="7">
        <f>E2560/D2560</f>
        <v>1.0888</v>
      </c>
      <c r="P2560" s="8">
        <f>E2560/N2560</f>
        <v>75.611111111111114</v>
      </c>
      <c r="Q2560" t="str">
        <f>LEFT(T2560, FIND("/",T2560)-1)</f>
        <v>music</v>
      </c>
      <c r="R2560" t="str">
        <f>RIGHT(T2560,LEN(T2560)-FIND("/",T2560))</f>
        <v>classical music</v>
      </c>
      <c r="S2560" t="b">
        <v>1</v>
      </c>
      <c r="T2560" t="s">
        <v>8288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8218</v>
      </c>
      <c r="G2561" t="s">
        <v>8223</v>
      </c>
      <c r="H2561" t="s">
        <v>8245</v>
      </c>
      <c r="I2561">
        <v>1321385820</v>
      </c>
      <c r="J2561" s="12">
        <f t="shared" si="78"/>
        <v>40862.567361111112</v>
      </c>
      <c r="K2561">
        <v>1318539484</v>
      </c>
      <c r="L2561" s="12">
        <f t="shared" si="79"/>
        <v>40829.623657407406</v>
      </c>
      <c r="M2561" t="b">
        <v>0</v>
      </c>
      <c r="N2561">
        <v>25</v>
      </c>
      <c r="O2561" s="7">
        <f>E2561/D2561</f>
        <v>1.1125</v>
      </c>
      <c r="P2561" s="8">
        <f>E2561/N2561</f>
        <v>35.6</v>
      </c>
      <c r="Q2561" t="str">
        <f>LEFT(T2561, FIND("/",T2561)-1)</f>
        <v>music</v>
      </c>
      <c r="R2561" t="str">
        <f>RIGHT(T2561,LEN(T2561)-FIND("/",T2561))</f>
        <v>classical music</v>
      </c>
      <c r="S2561" t="b">
        <v>1</v>
      </c>
      <c r="T2561" t="s">
        <v>8288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8218</v>
      </c>
      <c r="G2562" t="s">
        <v>8224</v>
      </c>
      <c r="H2562" t="s">
        <v>8245</v>
      </c>
      <c r="I2562">
        <v>1425682174</v>
      </c>
      <c r="J2562" s="12">
        <f t="shared" ref="J2562:J2625" si="80">(((I2562/60)/60)/24)+DATE(1970,1,1)+(-6/24)</f>
        <v>42069.701087962967</v>
      </c>
      <c r="K2562">
        <v>1423090174</v>
      </c>
      <c r="L2562" s="12">
        <f t="shared" ref="L2562:L2625" si="81">(((K2562/60)/60)/24)+DATE(1970,1,1)+(-6/24)</f>
        <v>42039.701087962967</v>
      </c>
      <c r="M2562" t="b">
        <v>0</v>
      </c>
      <c r="N2562">
        <v>21</v>
      </c>
      <c r="O2562" s="7">
        <f>E2562/D2562</f>
        <v>1.0009999999999999</v>
      </c>
      <c r="P2562" s="8">
        <f>E2562/N2562</f>
        <v>143</v>
      </c>
      <c r="Q2562" t="str">
        <f>LEFT(T2562, FIND("/",T2562)-1)</f>
        <v>music</v>
      </c>
      <c r="R2562" t="str">
        <f>RIGHT(T2562,LEN(T2562)-FIND("/",T2562))</f>
        <v>classical music</v>
      </c>
      <c r="S2562" t="b">
        <v>1</v>
      </c>
      <c r="T2562" t="s">
        <v>8288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8219</v>
      </c>
      <c r="G2563" t="s">
        <v>8228</v>
      </c>
      <c r="H2563" t="s">
        <v>8245</v>
      </c>
      <c r="I2563">
        <v>1444740089</v>
      </c>
      <c r="J2563" s="12">
        <f t="shared" si="80"/>
        <v>42290.278807870374</v>
      </c>
      <c r="K2563">
        <v>1442148089</v>
      </c>
      <c r="L2563" s="12">
        <f t="shared" si="81"/>
        <v>42260.278807870374</v>
      </c>
      <c r="M2563" t="b">
        <v>0</v>
      </c>
      <c r="N2563">
        <v>0</v>
      </c>
      <c r="O2563" s="7">
        <f>E2563/D2563</f>
        <v>0</v>
      </c>
      <c r="P2563" s="8" t="e">
        <f>E2563/N2563</f>
        <v>#DIV/0!</v>
      </c>
      <c r="Q2563" t="str">
        <f>LEFT(T2563, FIND("/",T2563)-1)</f>
        <v>food</v>
      </c>
      <c r="R2563" t="str">
        <f>RIGHT(T2563,LEN(T2563)-FIND("/",T2563))</f>
        <v>food trucks</v>
      </c>
      <c r="S2563" t="b">
        <v>0</v>
      </c>
      <c r="T2563" t="s">
        <v>8272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8219</v>
      </c>
      <c r="G2564" t="s">
        <v>8235</v>
      </c>
      <c r="H2564" t="s">
        <v>8245</v>
      </c>
      <c r="I2564">
        <v>1476189339</v>
      </c>
      <c r="J2564" s="12">
        <f t="shared" si="80"/>
        <v>42654.274756944447</v>
      </c>
      <c r="K2564">
        <v>1471005339</v>
      </c>
      <c r="L2564" s="12">
        <f t="shared" si="81"/>
        <v>42594.274756944447</v>
      </c>
      <c r="M2564" t="b">
        <v>0</v>
      </c>
      <c r="N2564">
        <v>3</v>
      </c>
      <c r="O2564" s="7">
        <f>E2564/D2564</f>
        <v>7.4999999999999997E-3</v>
      </c>
      <c r="P2564" s="8">
        <f>E2564/N2564</f>
        <v>25</v>
      </c>
      <c r="Q2564" t="str">
        <f>LEFT(T2564, FIND("/",T2564)-1)</f>
        <v>food</v>
      </c>
      <c r="R2564" t="str">
        <f>RIGHT(T2564,LEN(T2564)-FIND("/",T2564))</f>
        <v>food trucks</v>
      </c>
      <c r="S2564" t="b">
        <v>0</v>
      </c>
      <c r="T2564" t="s">
        <v>8272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8219</v>
      </c>
      <c r="G2565" t="s">
        <v>8223</v>
      </c>
      <c r="H2565" t="s">
        <v>8245</v>
      </c>
      <c r="I2565">
        <v>1438226451</v>
      </c>
      <c r="J2565" s="12">
        <f t="shared" si="80"/>
        <v>42214.889479166668</v>
      </c>
      <c r="K2565">
        <v>1433042451</v>
      </c>
      <c r="L2565" s="12">
        <f t="shared" si="81"/>
        <v>42154.889479166668</v>
      </c>
      <c r="M2565" t="b">
        <v>0</v>
      </c>
      <c r="N2565">
        <v>0</v>
      </c>
      <c r="O2565" s="7">
        <f>E2565/D2565</f>
        <v>0</v>
      </c>
      <c r="P2565" s="8" t="e">
        <f>E2565/N2565</f>
        <v>#DIV/0!</v>
      </c>
      <c r="Q2565" t="str">
        <f>LEFT(T2565, FIND("/",T2565)-1)</f>
        <v>food</v>
      </c>
      <c r="R2565" t="str">
        <f>RIGHT(T2565,LEN(T2565)-FIND("/",T2565))</f>
        <v>food trucks</v>
      </c>
      <c r="S2565" t="b">
        <v>0</v>
      </c>
      <c r="T2565" t="s">
        <v>8272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8219</v>
      </c>
      <c r="G2566" t="s">
        <v>8228</v>
      </c>
      <c r="H2566" t="s">
        <v>8245</v>
      </c>
      <c r="I2566">
        <v>1406854699</v>
      </c>
      <c r="J2566" s="12">
        <f t="shared" si="80"/>
        <v>41851.790497685186</v>
      </c>
      <c r="K2566">
        <v>1404262699</v>
      </c>
      <c r="L2566" s="12">
        <f t="shared" si="81"/>
        <v>41821.790497685186</v>
      </c>
      <c r="M2566" t="b">
        <v>0</v>
      </c>
      <c r="N2566">
        <v>0</v>
      </c>
      <c r="O2566" s="7">
        <f>E2566/D2566</f>
        <v>0</v>
      </c>
      <c r="P2566" s="8" t="e">
        <f>E2566/N2566</f>
        <v>#DIV/0!</v>
      </c>
      <c r="Q2566" t="str">
        <f>LEFT(T2566, FIND("/",T2566)-1)</f>
        <v>food</v>
      </c>
      <c r="R2566" t="str">
        <f>RIGHT(T2566,LEN(T2566)-FIND("/",T2566))</f>
        <v>food trucks</v>
      </c>
      <c r="S2566" t="b">
        <v>0</v>
      </c>
      <c r="T2566" t="s">
        <v>8272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8219</v>
      </c>
      <c r="G2567" t="s">
        <v>8223</v>
      </c>
      <c r="H2567" t="s">
        <v>8245</v>
      </c>
      <c r="I2567">
        <v>1462827000</v>
      </c>
      <c r="J2567" s="12">
        <f t="shared" si="80"/>
        <v>42499.618055555555</v>
      </c>
      <c r="K2567">
        <v>1457710589</v>
      </c>
      <c r="L2567" s="12">
        <f t="shared" si="81"/>
        <v>42440.400335648148</v>
      </c>
      <c r="M2567" t="b">
        <v>0</v>
      </c>
      <c r="N2567">
        <v>1</v>
      </c>
      <c r="O2567" s="7">
        <f>E2567/D2567</f>
        <v>0.01</v>
      </c>
      <c r="P2567" s="8">
        <f>E2567/N2567</f>
        <v>100</v>
      </c>
      <c r="Q2567" t="str">
        <f>LEFT(T2567, FIND("/",T2567)-1)</f>
        <v>food</v>
      </c>
      <c r="R2567" t="str">
        <f>RIGHT(T2567,LEN(T2567)-FIND("/",T2567))</f>
        <v>food trucks</v>
      </c>
      <c r="S2567" t="b">
        <v>0</v>
      </c>
      <c r="T2567" t="s">
        <v>8272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8219</v>
      </c>
      <c r="G2568" t="s">
        <v>8223</v>
      </c>
      <c r="H2568" t="s">
        <v>8245</v>
      </c>
      <c r="I2568">
        <v>1408663948</v>
      </c>
      <c r="J2568" s="12">
        <f t="shared" si="80"/>
        <v>41872.730879629627</v>
      </c>
      <c r="K2568">
        <v>1406071948</v>
      </c>
      <c r="L2568" s="12">
        <f t="shared" si="81"/>
        <v>41842.730879629627</v>
      </c>
      <c r="M2568" t="b">
        <v>0</v>
      </c>
      <c r="N2568">
        <v>0</v>
      </c>
      <c r="O2568" s="7">
        <f>E2568/D2568</f>
        <v>0</v>
      </c>
      <c r="P2568" s="8" t="e">
        <f>E2568/N2568</f>
        <v>#DIV/0!</v>
      </c>
      <c r="Q2568" t="str">
        <f>LEFT(T2568, FIND("/",T2568)-1)</f>
        <v>food</v>
      </c>
      <c r="R2568" t="str">
        <f>RIGHT(T2568,LEN(T2568)-FIND("/",T2568))</f>
        <v>food trucks</v>
      </c>
      <c r="S2568" t="b">
        <v>0</v>
      </c>
      <c r="T2568" t="s">
        <v>8272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8219</v>
      </c>
      <c r="G2569" t="s">
        <v>8223</v>
      </c>
      <c r="H2569" t="s">
        <v>8245</v>
      </c>
      <c r="I2569">
        <v>1429823138</v>
      </c>
      <c r="J2569" s="12">
        <f t="shared" si="80"/>
        <v>42117.628912037035</v>
      </c>
      <c r="K2569">
        <v>1427231138</v>
      </c>
      <c r="L2569" s="12">
        <f t="shared" si="81"/>
        <v>42087.628912037035</v>
      </c>
      <c r="M2569" t="b">
        <v>0</v>
      </c>
      <c r="N2569">
        <v>2</v>
      </c>
      <c r="O2569" s="7">
        <f>E2569/D2569</f>
        <v>2.6666666666666666E-3</v>
      </c>
      <c r="P2569" s="8">
        <f>E2569/N2569</f>
        <v>60</v>
      </c>
      <c r="Q2569" t="str">
        <f>LEFT(T2569, FIND("/",T2569)-1)</f>
        <v>food</v>
      </c>
      <c r="R2569" t="str">
        <f>RIGHT(T2569,LEN(T2569)-FIND("/",T2569))</f>
        <v>food trucks</v>
      </c>
      <c r="S2569" t="b">
        <v>0</v>
      </c>
      <c r="T2569" t="s">
        <v>8272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8219</v>
      </c>
      <c r="G2570" t="s">
        <v>8224</v>
      </c>
      <c r="H2570" t="s">
        <v>8245</v>
      </c>
      <c r="I2570">
        <v>1472745594</v>
      </c>
      <c r="J2570" s="12">
        <f t="shared" si="80"/>
        <v>42614.416597222225</v>
      </c>
      <c r="K2570">
        <v>1470153594</v>
      </c>
      <c r="L2570" s="12">
        <f t="shared" si="81"/>
        <v>42584.416597222225</v>
      </c>
      <c r="M2570" t="b">
        <v>0</v>
      </c>
      <c r="N2570">
        <v>1</v>
      </c>
      <c r="O2570" s="7">
        <f>E2570/D2570</f>
        <v>5.0000000000000001E-3</v>
      </c>
      <c r="P2570" s="8">
        <f>E2570/N2570</f>
        <v>50</v>
      </c>
      <c r="Q2570" t="str">
        <f>LEFT(T2570, FIND("/",T2570)-1)</f>
        <v>food</v>
      </c>
      <c r="R2570" t="str">
        <f>RIGHT(T2570,LEN(T2570)-FIND("/",T2570))</f>
        <v>food trucks</v>
      </c>
      <c r="S2570" t="b">
        <v>0</v>
      </c>
      <c r="T2570" t="s">
        <v>8272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8219</v>
      </c>
      <c r="G2571" t="s">
        <v>8223</v>
      </c>
      <c r="H2571" t="s">
        <v>8245</v>
      </c>
      <c r="I2571">
        <v>1442457112</v>
      </c>
      <c r="J2571" s="12">
        <f t="shared" si="80"/>
        <v>42263.855462962965</v>
      </c>
      <c r="K2571">
        <v>1439865112</v>
      </c>
      <c r="L2571" s="12">
        <f t="shared" si="81"/>
        <v>42233.855462962965</v>
      </c>
      <c r="M2571" t="b">
        <v>0</v>
      </c>
      <c r="N2571">
        <v>2</v>
      </c>
      <c r="O2571" s="7">
        <f>E2571/D2571</f>
        <v>2.2307692307692306E-2</v>
      </c>
      <c r="P2571" s="8">
        <f>E2571/N2571</f>
        <v>72.5</v>
      </c>
      <c r="Q2571" t="str">
        <f>LEFT(T2571, FIND("/",T2571)-1)</f>
        <v>food</v>
      </c>
      <c r="R2571" t="str">
        <f>RIGHT(T2571,LEN(T2571)-FIND("/",T2571))</f>
        <v>food trucks</v>
      </c>
      <c r="S2571" t="b">
        <v>0</v>
      </c>
      <c r="T2571" t="s">
        <v>8272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8219</v>
      </c>
      <c r="G2572" t="s">
        <v>8223</v>
      </c>
      <c r="H2572" t="s">
        <v>8245</v>
      </c>
      <c r="I2572">
        <v>1486590035</v>
      </c>
      <c r="J2572" s="12">
        <f t="shared" si="80"/>
        <v>42774.653182870374</v>
      </c>
      <c r="K2572">
        <v>1483998035</v>
      </c>
      <c r="L2572" s="12">
        <f t="shared" si="81"/>
        <v>42744.653182870374</v>
      </c>
      <c r="M2572" t="b">
        <v>0</v>
      </c>
      <c r="N2572">
        <v>2</v>
      </c>
      <c r="O2572" s="7">
        <f>E2572/D2572</f>
        <v>8.4285714285714294E-3</v>
      </c>
      <c r="P2572" s="8">
        <f>E2572/N2572</f>
        <v>29.5</v>
      </c>
      <c r="Q2572" t="str">
        <f>LEFT(T2572, FIND("/",T2572)-1)</f>
        <v>food</v>
      </c>
      <c r="R2572" t="str">
        <f>RIGHT(T2572,LEN(T2572)-FIND("/",T2572))</f>
        <v>food trucks</v>
      </c>
      <c r="S2572" t="b">
        <v>0</v>
      </c>
      <c r="T2572" t="s">
        <v>8272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8219</v>
      </c>
      <c r="G2573" t="s">
        <v>8225</v>
      </c>
      <c r="H2573" t="s">
        <v>8245</v>
      </c>
      <c r="I2573">
        <v>1463645521</v>
      </c>
      <c r="J2573" s="12">
        <f t="shared" si="80"/>
        <v>42509.091678240744</v>
      </c>
      <c r="K2573">
        <v>1458461521</v>
      </c>
      <c r="L2573" s="12">
        <f t="shared" si="81"/>
        <v>42449.091678240744</v>
      </c>
      <c r="M2573" t="b">
        <v>0</v>
      </c>
      <c r="N2573">
        <v>4</v>
      </c>
      <c r="O2573" s="7">
        <f>E2573/D2573</f>
        <v>2.5000000000000001E-3</v>
      </c>
      <c r="P2573" s="8">
        <f>E2573/N2573</f>
        <v>62.5</v>
      </c>
      <c r="Q2573" t="str">
        <f>LEFT(T2573, FIND("/",T2573)-1)</f>
        <v>food</v>
      </c>
      <c r="R2573" t="str">
        <f>RIGHT(T2573,LEN(T2573)-FIND("/",T2573))</f>
        <v>food trucks</v>
      </c>
      <c r="S2573" t="b">
        <v>0</v>
      </c>
      <c r="T2573" t="s">
        <v>8272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8219</v>
      </c>
      <c r="G2574" t="s">
        <v>8223</v>
      </c>
      <c r="H2574" t="s">
        <v>8245</v>
      </c>
      <c r="I2574">
        <v>1428893517</v>
      </c>
      <c r="J2574" s="12">
        <f t="shared" si="80"/>
        <v>42106.869409722218</v>
      </c>
      <c r="K2574">
        <v>1426301517</v>
      </c>
      <c r="L2574" s="12">
        <f t="shared" si="81"/>
        <v>42076.869409722218</v>
      </c>
      <c r="M2574" t="b">
        <v>0</v>
      </c>
      <c r="N2574">
        <v>0</v>
      </c>
      <c r="O2574" s="7">
        <f>E2574/D2574</f>
        <v>0</v>
      </c>
      <c r="P2574" s="8" t="e">
        <f>E2574/N2574</f>
        <v>#DIV/0!</v>
      </c>
      <c r="Q2574" t="str">
        <f>LEFT(T2574, FIND("/",T2574)-1)</f>
        <v>food</v>
      </c>
      <c r="R2574" t="str">
        <f>RIGHT(T2574,LEN(T2574)-FIND("/",T2574))</f>
        <v>food trucks</v>
      </c>
      <c r="S2574" t="b">
        <v>0</v>
      </c>
      <c r="T2574" t="s">
        <v>8272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8219</v>
      </c>
      <c r="G2575" t="s">
        <v>8223</v>
      </c>
      <c r="H2575" t="s">
        <v>8245</v>
      </c>
      <c r="I2575">
        <v>1408803149</v>
      </c>
      <c r="J2575" s="12">
        <f t="shared" si="80"/>
        <v>41874.342002314814</v>
      </c>
      <c r="K2575">
        <v>1404915149</v>
      </c>
      <c r="L2575" s="12">
        <f t="shared" si="81"/>
        <v>41829.342002314814</v>
      </c>
      <c r="M2575" t="b">
        <v>0</v>
      </c>
      <c r="N2575">
        <v>0</v>
      </c>
      <c r="O2575" s="7">
        <f>E2575/D2575</f>
        <v>0</v>
      </c>
      <c r="P2575" s="8" t="e">
        <f>E2575/N2575</f>
        <v>#DIV/0!</v>
      </c>
      <c r="Q2575" t="str">
        <f>LEFT(T2575, FIND("/",T2575)-1)</f>
        <v>food</v>
      </c>
      <c r="R2575" t="str">
        <f>RIGHT(T2575,LEN(T2575)-FIND("/",T2575))</f>
        <v>food trucks</v>
      </c>
      <c r="S2575" t="b">
        <v>0</v>
      </c>
      <c r="T2575" t="s">
        <v>8272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8219</v>
      </c>
      <c r="G2576" t="s">
        <v>8223</v>
      </c>
      <c r="H2576" t="s">
        <v>8245</v>
      </c>
      <c r="I2576">
        <v>1463600945</v>
      </c>
      <c r="J2576" s="12">
        <f t="shared" si="80"/>
        <v>42508.575752314813</v>
      </c>
      <c r="K2576">
        <v>1461786545</v>
      </c>
      <c r="L2576" s="12">
        <f t="shared" si="81"/>
        <v>42487.575752314813</v>
      </c>
      <c r="M2576" t="b">
        <v>0</v>
      </c>
      <c r="N2576">
        <v>0</v>
      </c>
      <c r="O2576" s="7">
        <f>E2576/D2576</f>
        <v>0</v>
      </c>
      <c r="P2576" s="8" t="e">
        <f>E2576/N2576</f>
        <v>#DIV/0!</v>
      </c>
      <c r="Q2576" t="str">
        <f>LEFT(T2576, FIND("/",T2576)-1)</f>
        <v>food</v>
      </c>
      <c r="R2576" t="str">
        <f>RIGHT(T2576,LEN(T2576)-FIND("/",T2576))</f>
        <v>food trucks</v>
      </c>
      <c r="S2576" t="b">
        <v>0</v>
      </c>
      <c r="T2576" t="s">
        <v>8272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8219</v>
      </c>
      <c r="G2577" t="s">
        <v>8223</v>
      </c>
      <c r="H2577" t="s">
        <v>8245</v>
      </c>
      <c r="I2577">
        <v>1421030194</v>
      </c>
      <c r="J2577" s="12">
        <f t="shared" si="80"/>
        <v>42015.858726851846</v>
      </c>
      <c r="K2577">
        <v>1418438194</v>
      </c>
      <c r="L2577" s="12">
        <f t="shared" si="81"/>
        <v>41985.858726851846</v>
      </c>
      <c r="M2577" t="b">
        <v>0</v>
      </c>
      <c r="N2577">
        <v>0</v>
      </c>
      <c r="O2577" s="7">
        <f>E2577/D2577</f>
        <v>0</v>
      </c>
      <c r="P2577" s="8" t="e">
        <f>E2577/N2577</f>
        <v>#DIV/0!</v>
      </c>
      <c r="Q2577" t="str">
        <f>LEFT(T2577, FIND("/",T2577)-1)</f>
        <v>food</v>
      </c>
      <c r="R2577" t="str">
        <f>RIGHT(T2577,LEN(T2577)-FIND("/",T2577))</f>
        <v>food trucks</v>
      </c>
      <c r="S2577" t="b">
        <v>0</v>
      </c>
      <c r="T2577" t="s">
        <v>8272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8219</v>
      </c>
      <c r="G2578" t="s">
        <v>8223</v>
      </c>
      <c r="H2578" t="s">
        <v>8245</v>
      </c>
      <c r="I2578">
        <v>1428707647</v>
      </c>
      <c r="J2578" s="12">
        <f t="shared" si="80"/>
        <v>42104.718136574069</v>
      </c>
      <c r="K2578">
        <v>1424823247</v>
      </c>
      <c r="L2578" s="12">
        <f t="shared" si="81"/>
        <v>42059.75980324074</v>
      </c>
      <c r="M2578" t="b">
        <v>0</v>
      </c>
      <c r="N2578">
        <v>0</v>
      </c>
      <c r="O2578" s="7">
        <f>E2578/D2578</f>
        <v>0</v>
      </c>
      <c r="P2578" s="8" t="e">
        <f>E2578/N2578</f>
        <v>#DIV/0!</v>
      </c>
      <c r="Q2578" t="str">
        <f>LEFT(T2578, FIND("/",T2578)-1)</f>
        <v>food</v>
      </c>
      <c r="R2578" t="str">
        <f>RIGHT(T2578,LEN(T2578)-FIND("/",T2578))</f>
        <v>food trucks</v>
      </c>
      <c r="S2578" t="b">
        <v>0</v>
      </c>
      <c r="T2578" t="s">
        <v>8272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8219</v>
      </c>
      <c r="G2579" t="s">
        <v>8223</v>
      </c>
      <c r="H2579" t="s">
        <v>8245</v>
      </c>
      <c r="I2579">
        <v>1407181297</v>
      </c>
      <c r="J2579" s="12">
        <f t="shared" si="80"/>
        <v>41855.570567129631</v>
      </c>
      <c r="K2579">
        <v>1405021297</v>
      </c>
      <c r="L2579" s="12">
        <f t="shared" si="81"/>
        <v>41830.570567129631</v>
      </c>
      <c r="M2579" t="b">
        <v>0</v>
      </c>
      <c r="N2579">
        <v>0</v>
      </c>
      <c r="O2579" s="7">
        <f>E2579/D2579</f>
        <v>0</v>
      </c>
      <c r="P2579" s="8" t="e">
        <f>E2579/N2579</f>
        <v>#DIV/0!</v>
      </c>
      <c r="Q2579" t="str">
        <f>LEFT(T2579, FIND("/",T2579)-1)</f>
        <v>food</v>
      </c>
      <c r="R2579" t="str">
        <f>RIGHT(T2579,LEN(T2579)-FIND("/",T2579))</f>
        <v>food trucks</v>
      </c>
      <c r="S2579" t="b">
        <v>0</v>
      </c>
      <c r="T2579" t="s">
        <v>8272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8219</v>
      </c>
      <c r="G2580" t="s">
        <v>8223</v>
      </c>
      <c r="H2580" t="s">
        <v>8245</v>
      </c>
      <c r="I2580">
        <v>1444410000</v>
      </c>
      <c r="J2580" s="12">
        <f t="shared" si="80"/>
        <v>42286.458333333328</v>
      </c>
      <c r="K2580">
        <v>1440203579</v>
      </c>
      <c r="L2580" s="12">
        <f t="shared" si="81"/>
        <v>42237.772905092599</v>
      </c>
      <c r="M2580" t="b">
        <v>0</v>
      </c>
      <c r="N2580">
        <v>0</v>
      </c>
      <c r="O2580" s="7">
        <f>E2580/D2580</f>
        <v>0</v>
      </c>
      <c r="P2580" s="8" t="e">
        <f>E2580/N2580</f>
        <v>#DIV/0!</v>
      </c>
      <c r="Q2580" t="str">
        <f>LEFT(T2580, FIND("/",T2580)-1)</f>
        <v>food</v>
      </c>
      <c r="R2580" t="str">
        <f>RIGHT(T2580,LEN(T2580)-FIND("/",T2580))</f>
        <v>food trucks</v>
      </c>
      <c r="S2580" t="b">
        <v>0</v>
      </c>
      <c r="T2580" t="s">
        <v>8272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8219</v>
      </c>
      <c r="G2581" t="s">
        <v>8223</v>
      </c>
      <c r="H2581" t="s">
        <v>8245</v>
      </c>
      <c r="I2581">
        <v>1410810903</v>
      </c>
      <c r="J2581" s="12">
        <f t="shared" si="80"/>
        <v>41897.579895833333</v>
      </c>
      <c r="K2581">
        <v>1405626903</v>
      </c>
      <c r="L2581" s="12">
        <f t="shared" si="81"/>
        <v>41837.579895833333</v>
      </c>
      <c r="M2581" t="b">
        <v>0</v>
      </c>
      <c r="N2581">
        <v>12</v>
      </c>
      <c r="O2581" s="7">
        <f>E2581/D2581</f>
        <v>1.3849999999999999E-3</v>
      </c>
      <c r="P2581" s="8">
        <f>E2581/N2581</f>
        <v>23.083333333333332</v>
      </c>
      <c r="Q2581" t="str">
        <f>LEFT(T2581, FIND("/",T2581)-1)</f>
        <v>food</v>
      </c>
      <c r="R2581" t="str">
        <f>RIGHT(T2581,LEN(T2581)-FIND("/",T2581))</f>
        <v>food trucks</v>
      </c>
      <c r="S2581" t="b">
        <v>0</v>
      </c>
      <c r="T2581" t="s">
        <v>8272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8219</v>
      </c>
      <c r="G2582" t="s">
        <v>8223</v>
      </c>
      <c r="H2582" t="s">
        <v>8245</v>
      </c>
      <c r="I2582">
        <v>1431745200</v>
      </c>
      <c r="J2582" s="12">
        <f t="shared" si="80"/>
        <v>42139.875</v>
      </c>
      <c r="K2582">
        <v>1429170603</v>
      </c>
      <c r="L2582" s="12">
        <f t="shared" si="81"/>
        <v>42110.076423611114</v>
      </c>
      <c r="M2582" t="b">
        <v>0</v>
      </c>
      <c r="N2582">
        <v>2</v>
      </c>
      <c r="O2582" s="7">
        <f>E2582/D2582</f>
        <v>6.0000000000000001E-3</v>
      </c>
      <c r="P2582" s="8">
        <f>E2582/N2582</f>
        <v>25.5</v>
      </c>
      <c r="Q2582" t="str">
        <f>LEFT(T2582, FIND("/",T2582)-1)</f>
        <v>food</v>
      </c>
      <c r="R2582" t="str">
        <f>RIGHT(T2582,LEN(T2582)-FIND("/",T2582))</f>
        <v>food trucks</v>
      </c>
      <c r="S2582" t="b">
        <v>0</v>
      </c>
      <c r="T2582" t="s">
        <v>8272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8220</v>
      </c>
      <c r="G2583" t="s">
        <v>8223</v>
      </c>
      <c r="H2583" t="s">
        <v>8245</v>
      </c>
      <c r="I2583">
        <v>1447689898</v>
      </c>
      <c r="J2583" s="12">
        <f t="shared" si="80"/>
        <v>42324.420115740737</v>
      </c>
      <c r="K2583">
        <v>1445094298</v>
      </c>
      <c r="L2583" s="12">
        <f t="shared" si="81"/>
        <v>42294.378449074073</v>
      </c>
      <c r="M2583" t="b">
        <v>0</v>
      </c>
      <c r="N2583">
        <v>11</v>
      </c>
      <c r="O2583" s="7">
        <f>E2583/D2583</f>
        <v>0.106</v>
      </c>
      <c r="P2583" s="8">
        <f>E2583/N2583</f>
        <v>48.18181818181818</v>
      </c>
      <c r="Q2583" t="str">
        <f>LEFT(T2583, FIND("/",T2583)-1)</f>
        <v>food</v>
      </c>
      <c r="R2583" t="str">
        <f>RIGHT(T2583,LEN(T2583)-FIND("/",T2583))</f>
        <v>food trucks</v>
      </c>
      <c r="S2583" t="b">
        <v>0</v>
      </c>
      <c r="T2583" t="s">
        <v>8272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8220</v>
      </c>
      <c r="G2584" t="s">
        <v>8223</v>
      </c>
      <c r="H2584" t="s">
        <v>8245</v>
      </c>
      <c r="I2584">
        <v>1477784634</v>
      </c>
      <c r="J2584" s="12">
        <f t="shared" si="80"/>
        <v>42672.738819444443</v>
      </c>
      <c r="K2584">
        <v>1475192634</v>
      </c>
      <c r="L2584" s="12">
        <f t="shared" si="81"/>
        <v>42642.738819444443</v>
      </c>
      <c r="M2584" t="b">
        <v>0</v>
      </c>
      <c r="N2584">
        <v>1</v>
      </c>
      <c r="O2584" s="7">
        <f>E2584/D2584</f>
        <v>1.1111111111111112E-5</v>
      </c>
      <c r="P2584" s="8">
        <f>E2584/N2584</f>
        <v>1</v>
      </c>
      <c r="Q2584" t="str">
        <f>LEFT(T2584, FIND("/",T2584)-1)</f>
        <v>food</v>
      </c>
      <c r="R2584" t="str">
        <f>RIGHT(T2584,LEN(T2584)-FIND("/",T2584))</f>
        <v>food trucks</v>
      </c>
      <c r="S2584" t="b">
        <v>0</v>
      </c>
      <c r="T2584" t="s">
        <v>8272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8220</v>
      </c>
      <c r="G2585" t="s">
        <v>8223</v>
      </c>
      <c r="H2585" t="s">
        <v>8245</v>
      </c>
      <c r="I2585">
        <v>1426526880</v>
      </c>
      <c r="J2585" s="12">
        <f t="shared" si="80"/>
        <v>42079.477777777778</v>
      </c>
      <c r="K2585">
        <v>1421346480</v>
      </c>
      <c r="L2585" s="12">
        <f t="shared" si="81"/>
        <v>42019.51944444445</v>
      </c>
      <c r="M2585" t="b">
        <v>0</v>
      </c>
      <c r="N2585">
        <v>5</v>
      </c>
      <c r="O2585" s="7">
        <f>E2585/D2585</f>
        <v>5.0000000000000001E-3</v>
      </c>
      <c r="P2585" s="8">
        <f>E2585/N2585</f>
        <v>1</v>
      </c>
      <c r="Q2585" t="str">
        <f>LEFT(T2585, FIND("/",T2585)-1)</f>
        <v>food</v>
      </c>
      <c r="R2585" t="str">
        <f>RIGHT(T2585,LEN(T2585)-FIND("/",T2585))</f>
        <v>food trucks</v>
      </c>
      <c r="S2585" t="b">
        <v>0</v>
      </c>
      <c r="T2585" t="s">
        <v>8272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8220</v>
      </c>
      <c r="G2586" t="s">
        <v>8223</v>
      </c>
      <c r="H2586" t="s">
        <v>8245</v>
      </c>
      <c r="I2586">
        <v>1434341369</v>
      </c>
      <c r="J2586" s="12">
        <f t="shared" si="80"/>
        <v>42169.923252314817</v>
      </c>
      <c r="K2586">
        <v>1431749369</v>
      </c>
      <c r="L2586" s="12">
        <f t="shared" si="81"/>
        <v>42139.923252314817</v>
      </c>
      <c r="M2586" t="b">
        <v>0</v>
      </c>
      <c r="N2586">
        <v>0</v>
      </c>
      <c r="O2586" s="7">
        <f>E2586/D2586</f>
        <v>0</v>
      </c>
      <c r="P2586" s="8" t="e">
        <f>E2586/N2586</f>
        <v>#DIV/0!</v>
      </c>
      <c r="Q2586" t="str">
        <f>LEFT(T2586, FIND("/",T2586)-1)</f>
        <v>food</v>
      </c>
      <c r="R2586" t="str">
        <f>RIGHT(T2586,LEN(T2586)-FIND("/",T2586))</f>
        <v>food trucks</v>
      </c>
      <c r="S2586" t="b">
        <v>0</v>
      </c>
      <c r="T2586" t="s">
        <v>8272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8220</v>
      </c>
      <c r="G2587" t="s">
        <v>8223</v>
      </c>
      <c r="H2587" t="s">
        <v>8245</v>
      </c>
      <c r="I2587">
        <v>1404601632</v>
      </c>
      <c r="J2587" s="12">
        <f t="shared" si="80"/>
        <v>41825.713333333333</v>
      </c>
      <c r="K2587">
        <v>1402009632</v>
      </c>
      <c r="L2587" s="12">
        <f t="shared" si="81"/>
        <v>41795.713333333333</v>
      </c>
      <c r="M2587" t="b">
        <v>0</v>
      </c>
      <c r="N2587">
        <v>1</v>
      </c>
      <c r="O2587" s="7">
        <f>E2587/D2587</f>
        <v>1.6666666666666668E-3</v>
      </c>
      <c r="P2587" s="8">
        <f>E2587/N2587</f>
        <v>50</v>
      </c>
      <c r="Q2587" t="str">
        <f>LEFT(T2587, FIND("/",T2587)-1)</f>
        <v>food</v>
      </c>
      <c r="R2587" t="str">
        <f>RIGHT(T2587,LEN(T2587)-FIND("/",T2587))</f>
        <v>food trucks</v>
      </c>
      <c r="S2587" t="b">
        <v>0</v>
      </c>
      <c r="T2587" t="s">
        <v>8272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8220</v>
      </c>
      <c r="G2588" t="s">
        <v>8224</v>
      </c>
      <c r="H2588" t="s">
        <v>8245</v>
      </c>
      <c r="I2588">
        <v>1451030136</v>
      </c>
      <c r="J2588" s="12">
        <f t="shared" si="80"/>
        <v>42363.080277777779</v>
      </c>
      <c r="K2588">
        <v>1448438136</v>
      </c>
      <c r="L2588" s="12">
        <f t="shared" si="81"/>
        <v>42333.080277777779</v>
      </c>
      <c r="M2588" t="b">
        <v>0</v>
      </c>
      <c r="N2588">
        <v>1</v>
      </c>
      <c r="O2588" s="7">
        <f>E2588/D2588</f>
        <v>1.6666666666666668E-3</v>
      </c>
      <c r="P2588" s="8">
        <f>E2588/N2588</f>
        <v>5</v>
      </c>
      <c r="Q2588" t="str">
        <f>LEFT(T2588, FIND("/",T2588)-1)</f>
        <v>food</v>
      </c>
      <c r="R2588" t="str">
        <f>RIGHT(T2588,LEN(T2588)-FIND("/",T2588))</f>
        <v>food trucks</v>
      </c>
      <c r="S2588" t="b">
        <v>0</v>
      </c>
      <c r="T2588" t="s">
        <v>8272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8220</v>
      </c>
      <c r="G2589" t="s">
        <v>8223</v>
      </c>
      <c r="H2589" t="s">
        <v>8245</v>
      </c>
      <c r="I2589">
        <v>1451491953</v>
      </c>
      <c r="J2589" s="12">
        <f t="shared" si="80"/>
        <v>42368.425381944442</v>
      </c>
      <c r="K2589">
        <v>1448899953</v>
      </c>
      <c r="L2589" s="12">
        <f t="shared" si="81"/>
        <v>42338.425381944442</v>
      </c>
      <c r="M2589" t="b">
        <v>0</v>
      </c>
      <c r="N2589">
        <v>6</v>
      </c>
      <c r="O2589" s="7">
        <f>E2589/D2589</f>
        <v>2.4340000000000001E-2</v>
      </c>
      <c r="P2589" s="8">
        <f>E2589/N2589</f>
        <v>202.83333333333334</v>
      </c>
      <c r="Q2589" t="str">
        <f>LEFT(T2589, FIND("/",T2589)-1)</f>
        <v>food</v>
      </c>
      <c r="R2589" t="str">
        <f>RIGHT(T2589,LEN(T2589)-FIND("/",T2589))</f>
        <v>food trucks</v>
      </c>
      <c r="S2589" t="b">
        <v>0</v>
      </c>
      <c r="T2589" t="s">
        <v>8272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8220</v>
      </c>
      <c r="G2590" t="s">
        <v>8223</v>
      </c>
      <c r="H2590" t="s">
        <v>8245</v>
      </c>
      <c r="I2590">
        <v>1427807640</v>
      </c>
      <c r="J2590" s="12">
        <f t="shared" si="80"/>
        <v>42094.301388888889</v>
      </c>
      <c r="K2590">
        <v>1423325626</v>
      </c>
      <c r="L2590" s="12">
        <f t="shared" si="81"/>
        <v>42042.426226851851</v>
      </c>
      <c r="M2590" t="b">
        <v>0</v>
      </c>
      <c r="N2590">
        <v>8</v>
      </c>
      <c r="O2590" s="7">
        <f>E2590/D2590</f>
        <v>3.8833333333333331E-2</v>
      </c>
      <c r="P2590" s="8">
        <f>E2590/N2590</f>
        <v>29.125</v>
      </c>
      <c r="Q2590" t="str">
        <f>LEFT(T2590, FIND("/",T2590)-1)</f>
        <v>food</v>
      </c>
      <c r="R2590" t="str">
        <f>RIGHT(T2590,LEN(T2590)-FIND("/",T2590))</f>
        <v>food trucks</v>
      </c>
      <c r="S2590" t="b">
        <v>0</v>
      </c>
      <c r="T2590" t="s">
        <v>8272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8220</v>
      </c>
      <c r="G2591" t="s">
        <v>8231</v>
      </c>
      <c r="H2591" t="s">
        <v>8245</v>
      </c>
      <c r="I2591">
        <v>1458733927</v>
      </c>
      <c r="J2591" s="12">
        <f t="shared" si="80"/>
        <v>42452.244525462964</v>
      </c>
      <c r="K2591">
        <v>1456145527</v>
      </c>
      <c r="L2591" s="12">
        <f t="shared" si="81"/>
        <v>42422.286192129628</v>
      </c>
      <c r="M2591" t="b">
        <v>0</v>
      </c>
      <c r="N2591">
        <v>1</v>
      </c>
      <c r="O2591" s="7">
        <f>E2591/D2591</f>
        <v>1E-4</v>
      </c>
      <c r="P2591" s="8">
        <f>E2591/N2591</f>
        <v>5</v>
      </c>
      <c r="Q2591" t="str">
        <f>LEFT(T2591, FIND("/",T2591)-1)</f>
        <v>food</v>
      </c>
      <c r="R2591" t="str">
        <f>RIGHT(T2591,LEN(T2591)-FIND("/",T2591))</f>
        <v>food trucks</v>
      </c>
      <c r="S2591" t="b">
        <v>0</v>
      </c>
      <c r="T2591" t="s">
        <v>8272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8220</v>
      </c>
      <c r="G2592" t="s">
        <v>8225</v>
      </c>
      <c r="H2592" t="s">
        <v>8245</v>
      </c>
      <c r="I2592">
        <v>1453817297</v>
      </c>
      <c r="J2592" s="12">
        <f t="shared" si="80"/>
        <v>42395.339085648149</v>
      </c>
      <c r="K2592">
        <v>1453212497</v>
      </c>
      <c r="L2592" s="12">
        <f t="shared" si="81"/>
        <v>42388.339085648149</v>
      </c>
      <c r="M2592" t="b">
        <v>0</v>
      </c>
      <c r="N2592">
        <v>0</v>
      </c>
      <c r="O2592" s="7">
        <f>E2592/D2592</f>
        <v>0</v>
      </c>
      <c r="P2592" s="8" t="e">
        <f>E2592/N2592</f>
        <v>#DIV/0!</v>
      </c>
      <c r="Q2592" t="str">
        <f>LEFT(T2592, FIND("/",T2592)-1)</f>
        <v>food</v>
      </c>
      <c r="R2592" t="str">
        <f>RIGHT(T2592,LEN(T2592)-FIND("/",T2592))</f>
        <v>food trucks</v>
      </c>
      <c r="S2592" t="b">
        <v>0</v>
      </c>
      <c r="T2592" t="s">
        <v>8272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8220</v>
      </c>
      <c r="G2593" t="s">
        <v>8223</v>
      </c>
      <c r="H2593" t="s">
        <v>8245</v>
      </c>
      <c r="I2593">
        <v>1457901924</v>
      </c>
      <c r="J2593" s="12">
        <f t="shared" si="80"/>
        <v>42442.614861111113</v>
      </c>
      <c r="K2593">
        <v>1452721524</v>
      </c>
      <c r="L2593" s="12">
        <f t="shared" si="81"/>
        <v>42382.656527777777</v>
      </c>
      <c r="M2593" t="b">
        <v>0</v>
      </c>
      <c r="N2593">
        <v>2</v>
      </c>
      <c r="O2593" s="7">
        <f>E2593/D2593</f>
        <v>1.7333333333333333E-2</v>
      </c>
      <c r="P2593" s="8">
        <f>E2593/N2593</f>
        <v>13</v>
      </c>
      <c r="Q2593" t="str">
        <f>LEFT(T2593, FIND("/",T2593)-1)</f>
        <v>food</v>
      </c>
      <c r="R2593" t="str">
        <f>RIGHT(T2593,LEN(T2593)-FIND("/",T2593))</f>
        <v>food trucks</v>
      </c>
      <c r="S2593" t="b">
        <v>0</v>
      </c>
      <c r="T2593" t="s">
        <v>8272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8220</v>
      </c>
      <c r="G2594" t="s">
        <v>8223</v>
      </c>
      <c r="H2594" t="s">
        <v>8245</v>
      </c>
      <c r="I2594">
        <v>1412536421</v>
      </c>
      <c r="J2594" s="12">
        <f t="shared" si="80"/>
        <v>41917.551168981481</v>
      </c>
      <c r="K2594">
        <v>1409944421</v>
      </c>
      <c r="L2594" s="12">
        <f t="shared" si="81"/>
        <v>41887.551168981481</v>
      </c>
      <c r="M2594" t="b">
        <v>0</v>
      </c>
      <c r="N2594">
        <v>1</v>
      </c>
      <c r="O2594" s="7">
        <f>E2594/D2594</f>
        <v>1.6666666666666668E-3</v>
      </c>
      <c r="P2594" s="8">
        <f>E2594/N2594</f>
        <v>50</v>
      </c>
      <c r="Q2594" t="str">
        <f>LEFT(T2594, FIND("/",T2594)-1)</f>
        <v>food</v>
      </c>
      <c r="R2594" t="str">
        <f>RIGHT(T2594,LEN(T2594)-FIND("/",T2594))</f>
        <v>food trucks</v>
      </c>
      <c r="S2594" t="b">
        <v>0</v>
      </c>
      <c r="T2594" t="s">
        <v>8272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8220</v>
      </c>
      <c r="G2595" t="s">
        <v>8223</v>
      </c>
      <c r="H2595" t="s">
        <v>8245</v>
      </c>
      <c r="I2595">
        <v>1429993026</v>
      </c>
      <c r="J2595" s="12">
        <f t="shared" si="80"/>
        <v>42119.59520833334</v>
      </c>
      <c r="K2595">
        <v>1427401026</v>
      </c>
      <c r="L2595" s="12">
        <f t="shared" si="81"/>
        <v>42089.59520833334</v>
      </c>
      <c r="M2595" t="b">
        <v>0</v>
      </c>
      <c r="N2595">
        <v>0</v>
      </c>
      <c r="O2595" s="7">
        <f>E2595/D2595</f>
        <v>0</v>
      </c>
      <c r="P2595" s="8" t="e">
        <f>E2595/N2595</f>
        <v>#DIV/0!</v>
      </c>
      <c r="Q2595" t="str">
        <f>LEFT(T2595, FIND("/",T2595)-1)</f>
        <v>food</v>
      </c>
      <c r="R2595" t="str">
        <f>RIGHT(T2595,LEN(T2595)-FIND("/",T2595))</f>
        <v>food trucks</v>
      </c>
      <c r="S2595" t="b">
        <v>0</v>
      </c>
      <c r="T2595" t="s">
        <v>8272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8220</v>
      </c>
      <c r="G2596" t="s">
        <v>8223</v>
      </c>
      <c r="H2596" t="s">
        <v>8245</v>
      </c>
      <c r="I2596">
        <v>1407453228</v>
      </c>
      <c r="J2596" s="12">
        <f t="shared" si="80"/>
        <v>41858.717916666668</v>
      </c>
      <c r="K2596">
        <v>1404861228</v>
      </c>
      <c r="L2596" s="12">
        <f t="shared" si="81"/>
        <v>41828.717916666668</v>
      </c>
      <c r="M2596" t="b">
        <v>0</v>
      </c>
      <c r="N2596">
        <v>1</v>
      </c>
      <c r="O2596" s="7">
        <f>E2596/D2596</f>
        <v>1.2500000000000001E-5</v>
      </c>
      <c r="P2596" s="8">
        <f>E2596/N2596</f>
        <v>1</v>
      </c>
      <c r="Q2596" t="str">
        <f>LEFT(T2596, FIND("/",T2596)-1)</f>
        <v>food</v>
      </c>
      <c r="R2596" t="str">
        <f>RIGHT(T2596,LEN(T2596)-FIND("/",T2596))</f>
        <v>food trucks</v>
      </c>
      <c r="S2596" t="b">
        <v>0</v>
      </c>
      <c r="T2596" t="s">
        <v>8272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8220</v>
      </c>
      <c r="G2597" t="s">
        <v>8223</v>
      </c>
      <c r="H2597" t="s">
        <v>8245</v>
      </c>
      <c r="I2597">
        <v>1487915500</v>
      </c>
      <c r="J2597" s="12">
        <f t="shared" si="80"/>
        <v>42789.994212962964</v>
      </c>
      <c r="K2597">
        <v>1485323500</v>
      </c>
      <c r="L2597" s="12">
        <f t="shared" si="81"/>
        <v>42759.994212962964</v>
      </c>
      <c r="M2597" t="b">
        <v>0</v>
      </c>
      <c r="N2597">
        <v>19</v>
      </c>
      <c r="O2597" s="7">
        <f>E2597/D2597</f>
        <v>0.12166666666666667</v>
      </c>
      <c r="P2597" s="8">
        <f>E2597/N2597</f>
        <v>96.05263157894737</v>
      </c>
      <c r="Q2597" t="str">
        <f>LEFT(T2597, FIND("/",T2597)-1)</f>
        <v>food</v>
      </c>
      <c r="R2597" t="str">
        <f>RIGHT(T2597,LEN(T2597)-FIND("/",T2597))</f>
        <v>food trucks</v>
      </c>
      <c r="S2597" t="b">
        <v>0</v>
      </c>
      <c r="T2597" t="s">
        <v>8272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8220</v>
      </c>
      <c r="G2598" t="s">
        <v>8228</v>
      </c>
      <c r="H2598" t="s">
        <v>8245</v>
      </c>
      <c r="I2598">
        <v>1407427009</v>
      </c>
      <c r="J2598" s="12">
        <f t="shared" si="80"/>
        <v>41858.414456018516</v>
      </c>
      <c r="K2598">
        <v>1404835009</v>
      </c>
      <c r="L2598" s="12">
        <f t="shared" si="81"/>
        <v>41828.414456018516</v>
      </c>
      <c r="M2598" t="b">
        <v>0</v>
      </c>
      <c r="N2598">
        <v>27</v>
      </c>
      <c r="O2598" s="7">
        <f>E2598/D2598</f>
        <v>0.23588571428571428</v>
      </c>
      <c r="P2598" s="8">
        <f>E2598/N2598</f>
        <v>305.77777777777777</v>
      </c>
      <c r="Q2598" t="str">
        <f>LEFT(T2598, FIND("/",T2598)-1)</f>
        <v>food</v>
      </c>
      <c r="R2598" t="str">
        <f>RIGHT(T2598,LEN(T2598)-FIND("/",T2598))</f>
        <v>food trucks</v>
      </c>
      <c r="S2598" t="b">
        <v>0</v>
      </c>
      <c r="T2598" t="s">
        <v>8272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8220</v>
      </c>
      <c r="G2599" t="s">
        <v>8224</v>
      </c>
      <c r="H2599" t="s">
        <v>8245</v>
      </c>
      <c r="I2599">
        <v>1466323917</v>
      </c>
      <c r="J2599" s="12">
        <f t="shared" si="80"/>
        <v>42540.091631944444</v>
      </c>
      <c r="K2599">
        <v>1463731917</v>
      </c>
      <c r="L2599" s="12">
        <f t="shared" si="81"/>
        <v>42510.091631944444</v>
      </c>
      <c r="M2599" t="b">
        <v>0</v>
      </c>
      <c r="N2599">
        <v>7</v>
      </c>
      <c r="O2599" s="7">
        <f>E2599/D2599</f>
        <v>5.6666666666666664E-2</v>
      </c>
      <c r="P2599" s="8">
        <f>E2599/N2599</f>
        <v>12.142857142857142</v>
      </c>
      <c r="Q2599" t="str">
        <f>LEFT(T2599, FIND("/",T2599)-1)</f>
        <v>food</v>
      </c>
      <c r="R2599" t="str">
        <f>RIGHT(T2599,LEN(T2599)-FIND("/",T2599))</f>
        <v>food trucks</v>
      </c>
      <c r="S2599" t="b">
        <v>0</v>
      </c>
      <c r="T2599" t="s">
        <v>8272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8220</v>
      </c>
      <c r="G2600" t="s">
        <v>8223</v>
      </c>
      <c r="H2600" t="s">
        <v>8245</v>
      </c>
      <c r="I2600">
        <v>1443039001</v>
      </c>
      <c r="J2600" s="12">
        <f t="shared" si="80"/>
        <v>42270.590289351851</v>
      </c>
      <c r="K2600">
        <v>1440447001</v>
      </c>
      <c r="L2600" s="12">
        <f t="shared" si="81"/>
        <v>42240.590289351851</v>
      </c>
      <c r="M2600" t="b">
        <v>0</v>
      </c>
      <c r="N2600">
        <v>14</v>
      </c>
      <c r="O2600" s="7">
        <f>E2600/D2600</f>
        <v>0.39</v>
      </c>
      <c r="P2600" s="8">
        <f>E2600/N2600</f>
        <v>83.571428571428569</v>
      </c>
      <c r="Q2600" t="str">
        <f>LEFT(T2600, FIND("/",T2600)-1)</f>
        <v>food</v>
      </c>
      <c r="R2600" t="str">
        <f>RIGHT(T2600,LEN(T2600)-FIND("/",T2600))</f>
        <v>food trucks</v>
      </c>
      <c r="S2600" t="b">
        <v>0</v>
      </c>
      <c r="T2600" t="s">
        <v>8272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8220</v>
      </c>
      <c r="G2601" t="s">
        <v>8223</v>
      </c>
      <c r="H2601" t="s">
        <v>8245</v>
      </c>
      <c r="I2601">
        <v>1407089147</v>
      </c>
      <c r="J2601" s="12">
        <f t="shared" si="80"/>
        <v>41854.504016203704</v>
      </c>
      <c r="K2601">
        <v>1403201147</v>
      </c>
      <c r="L2601" s="12">
        <f t="shared" si="81"/>
        <v>41809.504016203704</v>
      </c>
      <c r="M2601" t="b">
        <v>0</v>
      </c>
      <c r="N2601">
        <v>5</v>
      </c>
      <c r="O2601" s="7">
        <f>E2601/D2601</f>
        <v>9.9546510341776348E-3</v>
      </c>
      <c r="P2601" s="8">
        <f>E2601/N2601</f>
        <v>18</v>
      </c>
      <c r="Q2601" t="str">
        <f>LEFT(T2601, FIND("/",T2601)-1)</f>
        <v>food</v>
      </c>
      <c r="R2601" t="str">
        <f>RIGHT(T2601,LEN(T2601)-FIND("/",T2601))</f>
        <v>food trucks</v>
      </c>
      <c r="S2601" t="b">
        <v>0</v>
      </c>
      <c r="T2601" t="s">
        <v>8272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8220</v>
      </c>
      <c r="G2602" t="s">
        <v>8223</v>
      </c>
      <c r="H2602" t="s">
        <v>8245</v>
      </c>
      <c r="I2602">
        <v>1458938200</v>
      </c>
      <c r="J2602" s="12">
        <f t="shared" si="80"/>
        <v>42454.608796296292</v>
      </c>
      <c r="K2602">
        <v>1453757800</v>
      </c>
      <c r="L2602" s="12">
        <f t="shared" si="81"/>
        <v>42394.650462962964</v>
      </c>
      <c r="M2602" t="b">
        <v>0</v>
      </c>
      <c r="N2602">
        <v>30</v>
      </c>
      <c r="O2602" s="7">
        <f>E2602/D2602</f>
        <v>6.9320000000000007E-2</v>
      </c>
      <c r="P2602" s="8">
        <f>E2602/N2602</f>
        <v>115.53333333333333</v>
      </c>
      <c r="Q2602" t="str">
        <f>LEFT(T2602, FIND("/",T2602)-1)</f>
        <v>food</v>
      </c>
      <c r="R2602" t="str">
        <f>RIGHT(T2602,LEN(T2602)-FIND("/",T2602))</f>
        <v>food trucks</v>
      </c>
      <c r="S2602" t="b">
        <v>0</v>
      </c>
      <c r="T2602" t="s">
        <v>8272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8218</v>
      </c>
      <c r="G2603" t="s">
        <v>8223</v>
      </c>
      <c r="H2603" t="s">
        <v>8245</v>
      </c>
      <c r="I2603">
        <v>1347508740</v>
      </c>
      <c r="J2603" s="12">
        <f t="shared" si="80"/>
        <v>41164.915972222225</v>
      </c>
      <c r="K2603">
        <v>1346276349</v>
      </c>
      <c r="L2603" s="12">
        <f t="shared" si="81"/>
        <v>41150.652187499996</v>
      </c>
      <c r="M2603" t="b">
        <v>1</v>
      </c>
      <c r="N2603">
        <v>151</v>
      </c>
      <c r="O2603" s="7">
        <f>E2603/D2603</f>
        <v>6.6139999999999999</v>
      </c>
      <c r="P2603" s="8">
        <f>E2603/N2603</f>
        <v>21.900662251655628</v>
      </c>
      <c r="Q2603" t="str">
        <f>LEFT(T2603, FIND("/",T2603)-1)</f>
        <v>technology</v>
      </c>
      <c r="R2603" t="str">
        <f>RIGHT(T2603,LEN(T2603)-FIND("/",T2603))</f>
        <v>space exploration</v>
      </c>
      <c r="S2603" t="b">
        <v>1</v>
      </c>
      <c r="T2603" t="s">
        <v>8289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8218</v>
      </c>
      <c r="G2604" t="s">
        <v>8223</v>
      </c>
      <c r="H2604" t="s">
        <v>8245</v>
      </c>
      <c r="I2604">
        <v>1415827200</v>
      </c>
      <c r="J2604" s="12">
        <f t="shared" si="80"/>
        <v>41955.638888888891</v>
      </c>
      <c r="K2604">
        <v>1412358968</v>
      </c>
      <c r="L2604" s="12">
        <f t="shared" si="81"/>
        <v>41915.497314814813</v>
      </c>
      <c r="M2604" t="b">
        <v>1</v>
      </c>
      <c r="N2604">
        <v>489</v>
      </c>
      <c r="O2604" s="7">
        <f>E2604/D2604</f>
        <v>3.2609166666666667</v>
      </c>
      <c r="P2604" s="8">
        <f>E2604/N2604</f>
        <v>80.022494887525568</v>
      </c>
      <c r="Q2604" t="str">
        <f>LEFT(T2604, FIND("/",T2604)-1)</f>
        <v>technology</v>
      </c>
      <c r="R2604" t="str">
        <f>RIGHT(T2604,LEN(T2604)-FIND("/",T2604))</f>
        <v>space exploration</v>
      </c>
      <c r="S2604" t="b">
        <v>1</v>
      </c>
      <c r="T2604" t="s">
        <v>8289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8218</v>
      </c>
      <c r="G2605" t="s">
        <v>8223</v>
      </c>
      <c r="H2605" t="s">
        <v>8245</v>
      </c>
      <c r="I2605">
        <v>1387835654</v>
      </c>
      <c r="J2605" s="12">
        <f t="shared" si="80"/>
        <v>41631.662662037037</v>
      </c>
      <c r="K2605">
        <v>1386626054</v>
      </c>
      <c r="L2605" s="12">
        <f t="shared" si="81"/>
        <v>41617.662662037037</v>
      </c>
      <c r="M2605" t="b">
        <v>1</v>
      </c>
      <c r="N2605">
        <v>50</v>
      </c>
      <c r="O2605" s="7">
        <f>E2605/D2605</f>
        <v>1.0148571428571429</v>
      </c>
      <c r="P2605" s="8">
        <f>E2605/N2605</f>
        <v>35.520000000000003</v>
      </c>
      <c r="Q2605" t="str">
        <f>LEFT(T2605, FIND("/",T2605)-1)</f>
        <v>technology</v>
      </c>
      <c r="R2605" t="str">
        <f>RIGHT(T2605,LEN(T2605)-FIND("/",T2605))</f>
        <v>space exploration</v>
      </c>
      <c r="S2605" t="b">
        <v>1</v>
      </c>
      <c r="T2605" t="s">
        <v>8289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8218</v>
      </c>
      <c r="G2606" t="s">
        <v>8223</v>
      </c>
      <c r="H2606" t="s">
        <v>8245</v>
      </c>
      <c r="I2606">
        <v>1335662023</v>
      </c>
      <c r="J2606" s="12">
        <f t="shared" si="80"/>
        <v>41027.801192129627</v>
      </c>
      <c r="K2606">
        <v>1333070023</v>
      </c>
      <c r="L2606" s="12">
        <f t="shared" si="81"/>
        <v>40997.801192129627</v>
      </c>
      <c r="M2606" t="b">
        <v>1</v>
      </c>
      <c r="N2606">
        <v>321</v>
      </c>
      <c r="O2606" s="7">
        <f>E2606/D2606</f>
        <v>1.0421799999999999</v>
      </c>
      <c r="P2606" s="8">
        <f>E2606/N2606</f>
        <v>64.933333333333323</v>
      </c>
      <c r="Q2606" t="str">
        <f>LEFT(T2606, FIND("/",T2606)-1)</f>
        <v>technology</v>
      </c>
      <c r="R2606" t="str">
        <f>RIGHT(T2606,LEN(T2606)-FIND("/",T2606))</f>
        <v>space exploration</v>
      </c>
      <c r="S2606" t="b">
        <v>1</v>
      </c>
      <c r="T2606" t="s">
        <v>8289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8218</v>
      </c>
      <c r="G2607" t="s">
        <v>8223</v>
      </c>
      <c r="H2607" t="s">
        <v>8245</v>
      </c>
      <c r="I2607">
        <v>1466168390</v>
      </c>
      <c r="J2607" s="12">
        <f t="shared" si="80"/>
        <v>42538.291550925926</v>
      </c>
      <c r="K2607">
        <v>1463576390</v>
      </c>
      <c r="L2607" s="12">
        <f t="shared" si="81"/>
        <v>42508.291550925926</v>
      </c>
      <c r="M2607" t="b">
        <v>1</v>
      </c>
      <c r="N2607">
        <v>1762</v>
      </c>
      <c r="O2607" s="7">
        <f>E2607/D2607</f>
        <v>1.0742157000000001</v>
      </c>
      <c r="P2607" s="8">
        <f>E2607/N2607</f>
        <v>60.965703745743475</v>
      </c>
      <c r="Q2607" t="str">
        <f>LEFT(T2607, FIND("/",T2607)-1)</f>
        <v>technology</v>
      </c>
      <c r="R2607" t="str">
        <f>RIGHT(T2607,LEN(T2607)-FIND("/",T2607))</f>
        <v>space exploration</v>
      </c>
      <c r="S2607" t="b">
        <v>1</v>
      </c>
      <c r="T2607" t="s">
        <v>8289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8218</v>
      </c>
      <c r="G2608" t="s">
        <v>8223</v>
      </c>
      <c r="H2608" t="s">
        <v>8245</v>
      </c>
      <c r="I2608">
        <v>1398791182</v>
      </c>
      <c r="J2608" s="12">
        <f t="shared" si="80"/>
        <v>41758.462754629632</v>
      </c>
      <c r="K2608">
        <v>1396026382</v>
      </c>
      <c r="L2608" s="12">
        <f t="shared" si="81"/>
        <v>41726.462754629632</v>
      </c>
      <c r="M2608" t="b">
        <v>1</v>
      </c>
      <c r="N2608">
        <v>385</v>
      </c>
      <c r="O2608" s="7">
        <f>E2608/D2608</f>
        <v>1.1005454545454545</v>
      </c>
      <c r="P2608" s="8">
        <f>E2608/N2608</f>
        <v>31.444155844155844</v>
      </c>
      <c r="Q2608" t="str">
        <f>LEFT(T2608, FIND("/",T2608)-1)</f>
        <v>technology</v>
      </c>
      <c r="R2608" t="str">
        <f>RIGHT(T2608,LEN(T2608)-FIND("/",T2608))</f>
        <v>space exploration</v>
      </c>
      <c r="S2608" t="b">
        <v>1</v>
      </c>
      <c r="T2608" t="s">
        <v>8289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8218</v>
      </c>
      <c r="G2609" t="s">
        <v>8223</v>
      </c>
      <c r="H2609" t="s">
        <v>8245</v>
      </c>
      <c r="I2609">
        <v>1439344800</v>
      </c>
      <c r="J2609" s="12">
        <f t="shared" si="80"/>
        <v>42227.833333333328</v>
      </c>
      <c r="K2609">
        <v>1435611572</v>
      </c>
      <c r="L2609" s="12">
        <f t="shared" si="81"/>
        <v>42184.624675925923</v>
      </c>
      <c r="M2609" t="b">
        <v>1</v>
      </c>
      <c r="N2609">
        <v>398</v>
      </c>
      <c r="O2609" s="7">
        <f>E2609/D2609</f>
        <v>4.077</v>
      </c>
      <c r="P2609" s="8">
        <f>E2609/N2609</f>
        <v>81.949748743718587</v>
      </c>
      <c r="Q2609" t="str">
        <f>LEFT(T2609, FIND("/",T2609)-1)</f>
        <v>technology</v>
      </c>
      <c r="R2609" t="str">
        <f>RIGHT(T2609,LEN(T2609)-FIND("/",T2609))</f>
        <v>space exploration</v>
      </c>
      <c r="S2609" t="b">
        <v>1</v>
      </c>
      <c r="T2609" t="s">
        <v>8289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8218</v>
      </c>
      <c r="G2610" t="s">
        <v>8223</v>
      </c>
      <c r="H2610" t="s">
        <v>8245</v>
      </c>
      <c r="I2610">
        <v>1489536000</v>
      </c>
      <c r="J2610" s="12">
        <f t="shared" si="80"/>
        <v>42808.75</v>
      </c>
      <c r="K2610">
        <v>1485976468</v>
      </c>
      <c r="L2610" s="12">
        <f t="shared" si="81"/>
        <v>42767.551712962959</v>
      </c>
      <c r="M2610" t="b">
        <v>1</v>
      </c>
      <c r="N2610">
        <v>304</v>
      </c>
      <c r="O2610" s="7">
        <f>E2610/D2610</f>
        <v>2.2392500000000002</v>
      </c>
      <c r="P2610" s="8">
        <f>E2610/N2610</f>
        <v>58.92763157894737</v>
      </c>
      <c r="Q2610" t="str">
        <f>LEFT(T2610, FIND("/",T2610)-1)</f>
        <v>technology</v>
      </c>
      <c r="R2610" t="str">
        <f>RIGHT(T2610,LEN(T2610)-FIND("/",T2610))</f>
        <v>space exploration</v>
      </c>
      <c r="S2610" t="b">
        <v>1</v>
      </c>
      <c r="T2610" t="s">
        <v>8289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8218</v>
      </c>
      <c r="G2611" t="s">
        <v>8223</v>
      </c>
      <c r="H2611" t="s">
        <v>8245</v>
      </c>
      <c r="I2611">
        <v>1342330951</v>
      </c>
      <c r="J2611" s="12">
        <f t="shared" si="80"/>
        <v>41104.987858796296</v>
      </c>
      <c r="K2611">
        <v>1339738951</v>
      </c>
      <c r="L2611" s="12">
        <f t="shared" si="81"/>
        <v>41074.987858796296</v>
      </c>
      <c r="M2611" t="b">
        <v>1</v>
      </c>
      <c r="N2611">
        <v>676</v>
      </c>
      <c r="O2611" s="7">
        <f>E2611/D2611</f>
        <v>3.038011142857143</v>
      </c>
      <c r="P2611" s="8">
        <f>E2611/N2611</f>
        <v>157.29347633136095</v>
      </c>
      <c r="Q2611" t="str">
        <f>LEFT(T2611, FIND("/",T2611)-1)</f>
        <v>technology</v>
      </c>
      <c r="R2611" t="str">
        <f>RIGHT(T2611,LEN(T2611)-FIND("/",T2611))</f>
        <v>space exploration</v>
      </c>
      <c r="S2611" t="b">
        <v>1</v>
      </c>
      <c r="T2611" t="s">
        <v>8289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8218</v>
      </c>
      <c r="G2612" t="s">
        <v>8223</v>
      </c>
      <c r="H2612" t="s">
        <v>8245</v>
      </c>
      <c r="I2612">
        <v>1471849140</v>
      </c>
      <c r="J2612" s="12">
        <f t="shared" si="80"/>
        <v>42604.040972222225</v>
      </c>
      <c r="K2612">
        <v>1468444125</v>
      </c>
      <c r="L2612" s="12">
        <f t="shared" si="81"/>
        <v>42564.631076388891</v>
      </c>
      <c r="M2612" t="b">
        <v>1</v>
      </c>
      <c r="N2612">
        <v>577</v>
      </c>
      <c r="O2612" s="7">
        <f>E2612/D2612</f>
        <v>1.4132510432681749</v>
      </c>
      <c r="P2612" s="8">
        <f>E2612/N2612</f>
        <v>55.758509532062391</v>
      </c>
      <c r="Q2612" t="str">
        <f>LEFT(T2612, FIND("/",T2612)-1)</f>
        <v>technology</v>
      </c>
      <c r="R2612" t="str">
        <f>RIGHT(T2612,LEN(T2612)-FIND("/",T2612))</f>
        <v>space exploration</v>
      </c>
      <c r="S2612" t="b">
        <v>1</v>
      </c>
      <c r="T2612" t="s">
        <v>8289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8218</v>
      </c>
      <c r="G2613" t="s">
        <v>8235</v>
      </c>
      <c r="H2613" t="s">
        <v>8245</v>
      </c>
      <c r="I2613">
        <v>1483397940</v>
      </c>
      <c r="J2613" s="12">
        <f t="shared" si="80"/>
        <v>42737.707638888889</v>
      </c>
      <c r="K2613">
        <v>1480493014</v>
      </c>
      <c r="L2613" s="12">
        <f t="shared" si="81"/>
        <v>42704.085810185185</v>
      </c>
      <c r="M2613" t="b">
        <v>1</v>
      </c>
      <c r="N2613">
        <v>3663</v>
      </c>
      <c r="O2613" s="7">
        <f>E2613/D2613</f>
        <v>27.906363636363636</v>
      </c>
      <c r="P2613" s="8">
        <f>E2613/N2613</f>
        <v>83.802893802893806</v>
      </c>
      <c r="Q2613" t="str">
        <f>LEFT(T2613, FIND("/",T2613)-1)</f>
        <v>technology</v>
      </c>
      <c r="R2613" t="str">
        <f>RIGHT(T2613,LEN(T2613)-FIND("/",T2613))</f>
        <v>space exploration</v>
      </c>
      <c r="S2613" t="b">
        <v>1</v>
      </c>
      <c r="T2613" t="s">
        <v>8289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8218</v>
      </c>
      <c r="G2614" t="s">
        <v>8223</v>
      </c>
      <c r="H2614" t="s">
        <v>8245</v>
      </c>
      <c r="I2614">
        <v>1420773970</v>
      </c>
      <c r="J2614" s="12">
        <f t="shared" si="80"/>
        <v>42012.893171296295</v>
      </c>
      <c r="K2614">
        <v>1418095570</v>
      </c>
      <c r="L2614" s="12">
        <f t="shared" si="81"/>
        <v>41981.893171296295</v>
      </c>
      <c r="M2614" t="b">
        <v>1</v>
      </c>
      <c r="N2614">
        <v>294</v>
      </c>
      <c r="O2614" s="7">
        <f>E2614/D2614</f>
        <v>1.7176130000000001</v>
      </c>
      <c r="P2614" s="8">
        <f>E2614/N2614</f>
        <v>58.422210884353746</v>
      </c>
      <c r="Q2614" t="str">
        <f>LEFT(T2614, FIND("/",T2614)-1)</f>
        <v>technology</v>
      </c>
      <c r="R2614" t="str">
        <f>RIGHT(T2614,LEN(T2614)-FIND("/",T2614))</f>
        <v>space exploration</v>
      </c>
      <c r="S2614" t="b">
        <v>1</v>
      </c>
      <c r="T2614" t="s">
        <v>8289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8218</v>
      </c>
      <c r="G2615" t="s">
        <v>8223</v>
      </c>
      <c r="H2615" t="s">
        <v>8245</v>
      </c>
      <c r="I2615">
        <v>1348256294</v>
      </c>
      <c r="J2615" s="12">
        <f t="shared" si="80"/>
        <v>41173.56821759259</v>
      </c>
      <c r="K2615">
        <v>1345664294</v>
      </c>
      <c r="L2615" s="12">
        <f t="shared" si="81"/>
        <v>41143.56821759259</v>
      </c>
      <c r="M2615" t="b">
        <v>1</v>
      </c>
      <c r="N2615">
        <v>28</v>
      </c>
      <c r="O2615" s="7">
        <f>E2615/D2615</f>
        <v>1.0101333333333333</v>
      </c>
      <c r="P2615" s="8">
        <f>E2615/N2615</f>
        <v>270.57142857142856</v>
      </c>
      <c r="Q2615" t="str">
        <f>LEFT(T2615, FIND("/",T2615)-1)</f>
        <v>technology</v>
      </c>
      <c r="R2615" t="str">
        <f>RIGHT(T2615,LEN(T2615)-FIND("/",T2615))</f>
        <v>space exploration</v>
      </c>
      <c r="S2615" t="b">
        <v>1</v>
      </c>
      <c r="T2615" t="s">
        <v>8289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8218</v>
      </c>
      <c r="G2616" t="s">
        <v>8223</v>
      </c>
      <c r="H2616" t="s">
        <v>8245</v>
      </c>
      <c r="I2616">
        <v>1398834000</v>
      </c>
      <c r="J2616" s="12">
        <f t="shared" si="80"/>
        <v>41758.958333333336</v>
      </c>
      <c r="K2616">
        <v>1396371612</v>
      </c>
      <c r="L2616" s="12">
        <f t="shared" si="81"/>
        <v>41730.458472222221</v>
      </c>
      <c r="M2616" t="b">
        <v>1</v>
      </c>
      <c r="N2616">
        <v>100</v>
      </c>
      <c r="O2616" s="7">
        <f>E2616/D2616</f>
        <v>1.02</v>
      </c>
      <c r="P2616" s="8">
        <f>E2616/N2616</f>
        <v>107.1</v>
      </c>
      <c r="Q2616" t="str">
        <f>LEFT(T2616, FIND("/",T2616)-1)</f>
        <v>technology</v>
      </c>
      <c r="R2616" t="str">
        <f>RIGHT(T2616,LEN(T2616)-FIND("/",T2616))</f>
        <v>space exploration</v>
      </c>
      <c r="S2616" t="b">
        <v>1</v>
      </c>
      <c r="T2616" t="s">
        <v>8289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8218</v>
      </c>
      <c r="G2617" t="s">
        <v>8224</v>
      </c>
      <c r="H2617" t="s">
        <v>8245</v>
      </c>
      <c r="I2617">
        <v>1462017600</v>
      </c>
      <c r="J2617" s="12">
        <f t="shared" si="80"/>
        <v>42490.25</v>
      </c>
      <c r="K2617">
        <v>1458820564</v>
      </c>
      <c r="L2617" s="12">
        <f t="shared" si="81"/>
        <v>42453.24726851852</v>
      </c>
      <c r="M2617" t="b">
        <v>0</v>
      </c>
      <c r="N2617">
        <v>72</v>
      </c>
      <c r="O2617" s="7">
        <f>E2617/D2617</f>
        <v>1.6976511744127936</v>
      </c>
      <c r="P2617" s="8">
        <f>E2617/N2617</f>
        <v>47.180555555555557</v>
      </c>
      <c r="Q2617" t="str">
        <f>LEFT(T2617, FIND("/",T2617)-1)</f>
        <v>technology</v>
      </c>
      <c r="R2617" t="str">
        <f>RIGHT(T2617,LEN(T2617)-FIND("/",T2617))</f>
        <v>space exploration</v>
      </c>
      <c r="S2617" t="b">
        <v>1</v>
      </c>
      <c r="T2617" t="s">
        <v>8289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8218</v>
      </c>
      <c r="G2618" t="s">
        <v>8223</v>
      </c>
      <c r="H2618" t="s">
        <v>8245</v>
      </c>
      <c r="I2618">
        <v>1440546729</v>
      </c>
      <c r="J2618" s="12">
        <f t="shared" si="80"/>
        <v>42241.74454861111</v>
      </c>
      <c r="K2618">
        <v>1437954729</v>
      </c>
      <c r="L2618" s="12">
        <f t="shared" si="81"/>
        <v>42211.74454861111</v>
      </c>
      <c r="M2618" t="b">
        <v>1</v>
      </c>
      <c r="N2618">
        <v>238</v>
      </c>
      <c r="O2618" s="7">
        <f>E2618/D2618</f>
        <v>1.14534</v>
      </c>
      <c r="P2618" s="8">
        <f>E2618/N2618</f>
        <v>120.30882352941177</v>
      </c>
      <c r="Q2618" t="str">
        <f>LEFT(T2618, FIND("/",T2618)-1)</f>
        <v>technology</v>
      </c>
      <c r="R2618" t="str">
        <f>RIGHT(T2618,LEN(T2618)-FIND("/",T2618))</f>
        <v>space exploration</v>
      </c>
      <c r="S2618" t="b">
        <v>1</v>
      </c>
      <c r="T2618" t="s">
        <v>8289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8218</v>
      </c>
      <c r="G2619" t="s">
        <v>8223</v>
      </c>
      <c r="H2619" t="s">
        <v>8245</v>
      </c>
      <c r="I2619">
        <v>1413838751</v>
      </c>
      <c r="J2619" s="12">
        <f t="shared" si="80"/>
        <v>41932.624432870369</v>
      </c>
      <c r="K2619">
        <v>1411246751</v>
      </c>
      <c r="L2619" s="12">
        <f t="shared" si="81"/>
        <v>41902.624432870369</v>
      </c>
      <c r="M2619" t="b">
        <v>1</v>
      </c>
      <c r="N2619">
        <v>159</v>
      </c>
      <c r="O2619" s="7">
        <f>E2619/D2619</f>
        <v>8.7759999999999998</v>
      </c>
      <c r="P2619" s="8">
        <f>E2619/N2619</f>
        <v>27.59748427672956</v>
      </c>
      <c r="Q2619" t="str">
        <f>LEFT(T2619, FIND("/",T2619)-1)</f>
        <v>technology</v>
      </c>
      <c r="R2619" t="str">
        <f>RIGHT(T2619,LEN(T2619)-FIND("/",T2619))</f>
        <v>space exploration</v>
      </c>
      <c r="S2619" t="b">
        <v>1</v>
      </c>
      <c r="T2619" t="s">
        <v>8289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8218</v>
      </c>
      <c r="G2620" t="s">
        <v>8223</v>
      </c>
      <c r="H2620" t="s">
        <v>8245</v>
      </c>
      <c r="I2620">
        <v>1449000061</v>
      </c>
      <c r="J2620" s="12">
        <f t="shared" si="80"/>
        <v>42339.584039351852</v>
      </c>
      <c r="K2620">
        <v>1443812461</v>
      </c>
      <c r="L2620" s="12">
        <f t="shared" si="81"/>
        <v>42279.542372685188</v>
      </c>
      <c r="M2620" t="b">
        <v>1</v>
      </c>
      <c r="N2620">
        <v>77</v>
      </c>
      <c r="O2620" s="7">
        <f>E2620/D2620</f>
        <v>1.0538666666666667</v>
      </c>
      <c r="P2620" s="8">
        <f>E2620/N2620</f>
        <v>205.2987012987013</v>
      </c>
      <c r="Q2620" t="str">
        <f>LEFT(T2620, FIND("/",T2620)-1)</f>
        <v>technology</v>
      </c>
      <c r="R2620" t="str">
        <f>RIGHT(T2620,LEN(T2620)-FIND("/",T2620))</f>
        <v>space exploration</v>
      </c>
      <c r="S2620" t="b">
        <v>1</v>
      </c>
      <c r="T2620" t="s">
        <v>8289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8218</v>
      </c>
      <c r="G2621" t="s">
        <v>8223</v>
      </c>
      <c r="H2621" t="s">
        <v>8245</v>
      </c>
      <c r="I2621">
        <v>1445598000</v>
      </c>
      <c r="J2621" s="12">
        <f t="shared" si="80"/>
        <v>42300.208333333328</v>
      </c>
      <c r="K2621">
        <v>1443302004</v>
      </c>
      <c r="L2621" s="12">
        <f t="shared" si="81"/>
        <v>42273.634305555555</v>
      </c>
      <c r="M2621" t="b">
        <v>1</v>
      </c>
      <c r="N2621">
        <v>53</v>
      </c>
      <c r="O2621" s="7">
        <f>E2621/D2621</f>
        <v>1.8839999999999999</v>
      </c>
      <c r="P2621" s="8">
        <f>E2621/N2621</f>
        <v>35.547169811320757</v>
      </c>
      <c r="Q2621" t="str">
        <f>LEFT(T2621, FIND("/",T2621)-1)</f>
        <v>technology</v>
      </c>
      <c r="R2621" t="str">
        <f>RIGHT(T2621,LEN(T2621)-FIND("/",T2621))</f>
        <v>space exploration</v>
      </c>
      <c r="S2621" t="b">
        <v>1</v>
      </c>
      <c r="T2621" t="s">
        <v>8289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8218</v>
      </c>
      <c r="G2622" t="s">
        <v>8225</v>
      </c>
      <c r="H2622" t="s">
        <v>8245</v>
      </c>
      <c r="I2622">
        <v>1444525200</v>
      </c>
      <c r="J2622" s="12">
        <f t="shared" si="80"/>
        <v>42287.791666666672</v>
      </c>
      <c r="K2622">
        <v>1441339242</v>
      </c>
      <c r="L2622" s="12">
        <f t="shared" si="81"/>
        <v>42250.91715277778</v>
      </c>
      <c r="M2622" t="b">
        <v>1</v>
      </c>
      <c r="N2622">
        <v>1251</v>
      </c>
      <c r="O2622" s="7">
        <f>E2622/D2622</f>
        <v>1.436523076923077</v>
      </c>
      <c r="P2622" s="8">
        <f>E2622/N2622</f>
        <v>74.639488409272587</v>
      </c>
      <c r="Q2622" t="str">
        <f>LEFT(T2622, FIND("/",T2622)-1)</f>
        <v>technology</v>
      </c>
      <c r="R2622" t="str">
        <f>RIGHT(T2622,LEN(T2622)-FIND("/",T2622))</f>
        <v>space exploration</v>
      </c>
      <c r="S2622" t="b">
        <v>1</v>
      </c>
      <c r="T2622" t="s">
        <v>8289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8218</v>
      </c>
      <c r="G2623" t="s">
        <v>8223</v>
      </c>
      <c r="H2623" t="s">
        <v>8245</v>
      </c>
      <c r="I2623">
        <v>1432230988</v>
      </c>
      <c r="J2623" s="12">
        <f t="shared" si="80"/>
        <v>42145.49754629629</v>
      </c>
      <c r="K2623">
        <v>1429638988</v>
      </c>
      <c r="L2623" s="12">
        <f t="shared" si="81"/>
        <v>42115.49754629629</v>
      </c>
      <c r="M2623" t="b">
        <v>1</v>
      </c>
      <c r="N2623">
        <v>465</v>
      </c>
      <c r="O2623" s="7">
        <f>E2623/D2623</f>
        <v>1.4588000000000001</v>
      </c>
      <c r="P2623" s="8">
        <f>E2623/N2623</f>
        <v>47.058064516129029</v>
      </c>
      <c r="Q2623" t="str">
        <f>LEFT(T2623, FIND("/",T2623)-1)</f>
        <v>technology</v>
      </c>
      <c r="R2623" t="str">
        <f>RIGHT(T2623,LEN(T2623)-FIND("/",T2623))</f>
        <v>space exploration</v>
      </c>
      <c r="S2623" t="b">
        <v>1</v>
      </c>
      <c r="T2623" t="s">
        <v>8289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8218</v>
      </c>
      <c r="G2624" t="s">
        <v>8236</v>
      </c>
      <c r="H2624" t="s">
        <v>8245</v>
      </c>
      <c r="I2624">
        <v>1483120216</v>
      </c>
      <c r="J2624" s="12">
        <f t="shared" si="80"/>
        <v>42734.49324074074</v>
      </c>
      <c r="K2624">
        <v>1479232216</v>
      </c>
      <c r="L2624" s="12">
        <f t="shared" si="81"/>
        <v>42689.49324074074</v>
      </c>
      <c r="M2624" t="b">
        <v>0</v>
      </c>
      <c r="N2624">
        <v>74</v>
      </c>
      <c r="O2624" s="7">
        <f>E2624/D2624</f>
        <v>1.3118399999999999</v>
      </c>
      <c r="P2624" s="8">
        <f>E2624/N2624</f>
        <v>26.591351351351353</v>
      </c>
      <c r="Q2624" t="str">
        <f>LEFT(T2624, FIND("/",T2624)-1)</f>
        <v>technology</v>
      </c>
      <c r="R2624" t="str">
        <f>RIGHT(T2624,LEN(T2624)-FIND("/",T2624))</f>
        <v>space exploration</v>
      </c>
      <c r="S2624" t="b">
        <v>1</v>
      </c>
      <c r="T2624" t="s">
        <v>8289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8218</v>
      </c>
      <c r="G2625" t="s">
        <v>8223</v>
      </c>
      <c r="H2625" t="s">
        <v>8245</v>
      </c>
      <c r="I2625">
        <v>1480658966</v>
      </c>
      <c r="J2625" s="12">
        <f t="shared" si="80"/>
        <v>42706.006550925929</v>
      </c>
      <c r="K2625">
        <v>1479449366</v>
      </c>
      <c r="L2625" s="12">
        <f t="shared" si="81"/>
        <v>42692.006550925929</v>
      </c>
      <c r="M2625" t="b">
        <v>0</v>
      </c>
      <c r="N2625">
        <v>62</v>
      </c>
      <c r="O2625" s="7">
        <f>E2625/D2625</f>
        <v>1.1399999999999999</v>
      </c>
      <c r="P2625" s="8">
        <f>E2625/N2625</f>
        <v>36.774193548387096</v>
      </c>
      <c r="Q2625" t="str">
        <f>LEFT(T2625, FIND("/",T2625)-1)</f>
        <v>technology</v>
      </c>
      <c r="R2625" t="str">
        <f>RIGHT(T2625,LEN(T2625)-FIND("/",T2625))</f>
        <v>space exploration</v>
      </c>
      <c r="S2625" t="b">
        <v>1</v>
      </c>
      <c r="T2625" t="s">
        <v>8289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8218</v>
      </c>
      <c r="G2626" t="s">
        <v>8223</v>
      </c>
      <c r="H2626" t="s">
        <v>8245</v>
      </c>
      <c r="I2626">
        <v>1347530822</v>
      </c>
      <c r="J2626" s="12">
        <f t="shared" ref="J2626:J2689" si="82">(((I2626/60)/60)/24)+DATE(1970,1,1)+(-6/24)</f>
        <v>41165.17155092593</v>
      </c>
      <c r="K2626">
        <v>1345716422</v>
      </c>
      <c r="L2626" s="12">
        <f t="shared" ref="L2626:L2689" si="83">(((K2626/60)/60)/24)+DATE(1970,1,1)+(-6/24)</f>
        <v>41144.17155092593</v>
      </c>
      <c r="M2626" t="b">
        <v>0</v>
      </c>
      <c r="N2626">
        <v>3468</v>
      </c>
      <c r="O2626" s="7">
        <f>E2626/D2626</f>
        <v>13.794206249999998</v>
      </c>
      <c r="P2626" s="8">
        <f>E2626/N2626</f>
        <v>31.820544982698959</v>
      </c>
      <c r="Q2626" t="str">
        <f>LEFT(T2626, FIND("/",T2626)-1)</f>
        <v>technology</v>
      </c>
      <c r="R2626" t="str">
        <f>RIGHT(T2626,LEN(T2626)-FIND("/",T2626))</f>
        <v>space exploration</v>
      </c>
      <c r="S2626" t="b">
        <v>1</v>
      </c>
      <c r="T2626" t="s">
        <v>8289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8218</v>
      </c>
      <c r="G2627" t="s">
        <v>8235</v>
      </c>
      <c r="H2627" t="s">
        <v>8245</v>
      </c>
      <c r="I2627">
        <v>1478723208</v>
      </c>
      <c r="J2627" s="12">
        <f t="shared" si="82"/>
        <v>42683.601944444439</v>
      </c>
      <c r="K2627">
        <v>1476559608</v>
      </c>
      <c r="L2627" s="12">
        <f t="shared" si="83"/>
        <v>42658.560277777782</v>
      </c>
      <c r="M2627" t="b">
        <v>0</v>
      </c>
      <c r="N2627">
        <v>52</v>
      </c>
      <c r="O2627" s="7">
        <f>E2627/D2627</f>
        <v>9.56</v>
      </c>
      <c r="P2627" s="8">
        <f>E2627/N2627</f>
        <v>27.576923076923077</v>
      </c>
      <c r="Q2627" t="str">
        <f>LEFT(T2627, FIND("/",T2627)-1)</f>
        <v>technology</v>
      </c>
      <c r="R2627" t="str">
        <f>RIGHT(T2627,LEN(T2627)-FIND("/",T2627))</f>
        <v>space exploration</v>
      </c>
      <c r="S2627" t="b">
        <v>1</v>
      </c>
      <c r="T2627" t="s">
        <v>8289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8218</v>
      </c>
      <c r="G2628" t="s">
        <v>8223</v>
      </c>
      <c r="H2628" t="s">
        <v>8245</v>
      </c>
      <c r="I2628">
        <v>1433343869</v>
      </c>
      <c r="J2628" s="12">
        <f t="shared" si="82"/>
        <v>42158.378113425926</v>
      </c>
      <c r="K2628">
        <v>1430751869</v>
      </c>
      <c r="L2628" s="12">
        <f t="shared" si="83"/>
        <v>42128.378113425926</v>
      </c>
      <c r="M2628" t="b">
        <v>0</v>
      </c>
      <c r="N2628">
        <v>50</v>
      </c>
      <c r="O2628" s="7">
        <f>E2628/D2628</f>
        <v>1.1200000000000001</v>
      </c>
      <c r="P2628" s="8">
        <f>E2628/N2628</f>
        <v>56</v>
      </c>
      <c r="Q2628" t="str">
        <f>LEFT(T2628, FIND("/",T2628)-1)</f>
        <v>technology</v>
      </c>
      <c r="R2628" t="str">
        <f>RIGHT(T2628,LEN(T2628)-FIND("/",T2628))</f>
        <v>space exploration</v>
      </c>
      <c r="S2628" t="b">
        <v>1</v>
      </c>
      <c r="T2628" t="s">
        <v>8289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8218</v>
      </c>
      <c r="G2629" t="s">
        <v>8223</v>
      </c>
      <c r="H2629" t="s">
        <v>8245</v>
      </c>
      <c r="I2629">
        <v>1448571261</v>
      </c>
      <c r="J2629" s="12">
        <f t="shared" si="82"/>
        <v>42334.621076388896</v>
      </c>
      <c r="K2629">
        <v>1445975661</v>
      </c>
      <c r="L2629" s="12">
        <f t="shared" si="83"/>
        <v>42304.579409722224</v>
      </c>
      <c r="M2629" t="b">
        <v>0</v>
      </c>
      <c r="N2629">
        <v>45</v>
      </c>
      <c r="O2629" s="7">
        <f>E2629/D2629</f>
        <v>6.4666666666666668</v>
      </c>
      <c r="P2629" s="8">
        <f>E2629/N2629</f>
        <v>21.555555555555557</v>
      </c>
      <c r="Q2629" t="str">
        <f>LEFT(T2629, FIND("/",T2629)-1)</f>
        <v>technology</v>
      </c>
      <c r="R2629" t="str">
        <f>RIGHT(T2629,LEN(T2629)-FIND("/",T2629))</f>
        <v>space exploration</v>
      </c>
      <c r="S2629" t="b">
        <v>1</v>
      </c>
      <c r="T2629" t="s">
        <v>8289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8218</v>
      </c>
      <c r="G2630" t="s">
        <v>8223</v>
      </c>
      <c r="H2630" t="s">
        <v>8245</v>
      </c>
      <c r="I2630">
        <v>1417389067</v>
      </c>
      <c r="J2630" s="12">
        <f t="shared" si="82"/>
        <v>41973.716053240743</v>
      </c>
      <c r="K2630">
        <v>1415661067</v>
      </c>
      <c r="L2630" s="12">
        <f t="shared" si="83"/>
        <v>41953.716053240743</v>
      </c>
      <c r="M2630" t="b">
        <v>0</v>
      </c>
      <c r="N2630">
        <v>21</v>
      </c>
      <c r="O2630" s="7">
        <f>E2630/D2630</f>
        <v>1.1036948748510131</v>
      </c>
      <c r="P2630" s="8">
        <f>E2630/N2630</f>
        <v>44.095238095238095</v>
      </c>
      <c r="Q2630" t="str">
        <f>LEFT(T2630, FIND("/",T2630)-1)</f>
        <v>technology</v>
      </c>
      <c r="R2630" t="str">
        <f>RIGHT(T2630,LEN(T2630)-FIND("/",T2630))</f>
        <v>space exploration</v>
      </c>
      <c r="S2630" t="b">
        <v>1</v>
      </c>
      <c r="T2630" t="s">
        <v>8289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8218</v>
      </c>
      <c r="G2631" t="s">
        <v>8224</v>
      </c>
      <c r="H2631" t="s">
        <v>8245</v>
      </c>
      <c r="I2631">
        <v>1431608122</v>
      </c>
      <c r="J2631" s="12">
        <f t="shared" si="82"/>
        <v>42138.288449074069</v>
      </c>
      <c r="K2631">
        <v>1429016122</v>
      </c>
      <c r="L2631" s="12">
        <f t="shared" si="83"/>
        <v>42108.288449074069</v>
      </c>
      <c r="M2631" t="b">
        <v>0</v>
      </c>
      <c r="N2631">
        <v>100</v>
      </c>
      <c r="O2631" s="7">
        <f>E2631/D2631</f>
        <v>1.2774000000000001</v>
      </c>
      <c r="P2631" s="8">
        <f>E2631/N2631</f>
        <v>63.87</v>
      </c>
      <c r="Q2631" t="str">
        <f>LEFT(T2631, FIND("/",T2631)-1)</f>
        <v>technology</v>
      </c>
      <c r="R2631" t="str">
        <f>RIGHT(T2631,LEN(T2631)-FIND("/",T2631))</f>
        <v>space exploration</v>
      </c>
      <c r="S2631" t="b">
        <v>1</v>
      </c>
      <c r="T2631" t="s">
        <v>8289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8218</v>
      </c>
      <c r="G2632" t="s">
        <v>8225</v>
      </c>
      <c r="H2632" t="s">
        <v>8245</v>
      </c>
      <c r="I2632">
        <v>1467280800</v>
      </c>
      <c r="J2632" s="12">
        <f t="shared" si="82"/>
        <v>42551.166666666672</v>
      </c>
      <c r="K2632">
        <v>1464921112</v>
      </c>
      <c r="L2632" s="12">
        <f t="shared" si="83"/>
        <v>42523.855462962965</v>
      </c>
      <c r="M2632" t="b">
        <v>0</v>
      </c>
      <c r="N2632">
        <v>81</v>
      </c>
      <c r="O2632" s="7">
        <f>E2632/D2632</f>
        <v>1.579</v>
      </c>
      <c r="P2632" s="8">
        <f>E2632/N2632</f>
        <v>38.987654320987652</v>
      </c>
      <c r="Q2632" t="str">
        <f>LEFT(T2632, FIND("/",T2632)-1)</f>
        <v>technology</v>
      </c>
      <c r="R2632" t="str">
        <f>RIGHT(T2632,LEN(T2632)-FIND("/",T2632))</f>
        <v>space exploration</v>
      </c>
      <c r="S2632" t="b">
        <v>1</v>
      </c>
      <c r="T2632" t="s">
        <v>8289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8218</v>
      </c>
      <c r="G2633" t="s">
        <v>8223</v>
      </c>
      <c r="H2633" t="s">
        <v>8245</v>
      </c>
      <c r="I2633">
        <v>1440907427</v>
      </c>
      <c r="J2633" s="12">
        <f t="shared" si="82"/>
        <v>42245.919293981482</v>
      </c>
      <c r="K2633">
        <v>1438488227</v>
      </c>
      <c r="L2633" s="12">
        <f t="shared" si="83"/>
        <v>42217.919293981482</v>
      </c>
      <c r="M2633" t="b">
        <v>0</v>
      </c>
      <c r="N2633">
        <v>286</v>
      </c>
      <c r="O2633" s="7">
        <f>E2633/D2633</f>
        <v>1.1466525000000001</v>
      </c>
      <c r="P2633" s="8">
        <f>E2633/N2633</f>
        <v>80.185489510489504</v>
      </c>
      <c r="Q2633" t="str">
        <f>LEFT(T2633, FIND("/",T2633)-1)</f>
        <v>technology</v>
      </c>
      <c r="R2633" t="str">
        <f>RIGHT(T2633,LEN(T2633)-FIND("/",T2633))</f>
        <v>space exploration</v>
      </c>
      <c r="S2633" t="b">
        <v>1</v>
      </c>
      <c r="T2633" t="s">
        <v>8289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8218</v>
      </c>
      <c r="G2634" t="s">
        <v>8223</v>
      </c>
      <c r="H2634" t="s">
        <v>8245</v>
      </c>
      <c r="I2634">
        <v>1464485339</v>
      </c>
      <c r="J2634" s="12">
        <f t="shared" si="82"/>
        <v>42518.811793981484</v>
      </c>
      <c r="K2634">
        <v>1462325339</v>
      </c>
      <c r="L2634" s="12">
        <f t="shared" si="83"/>
        <v>42493.811793981484</v>
      </c>
      <c r="M2634" t="b">
        <v>0</v>
      </c>
      <c r="N2634">
        <v>42</v>
      </c>
      <c r="O2634" s="7">
        <f>E2634/D2634</f>
        <v>1.3700934579439252</v>
      </c>
      <c r="P2634" s="8">
        <f>E2634/N2634</f>
        <v>34.904761904761905</v>
      </c>
      <c r="Q2634" t="str">
        <f>LEFT(T2634, FIND("/",T2634)-1)</f>
        <v>technology</v>
      </c>
      <c r="R2634" t="str">
        <f>RIGHT(T2634,LEN(T2634)-FIND("/",T2634))</f>
        <v>space exploration</v>
      </c>
      <c r="S2634" t="b">
        <v>1</v>
      </c>
      <c r="T2634" t="s">
        <v>8289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8218</v>
      </c>
      <c r="G2635" t="s">
        <v>8223</v>
      </c>
      <c r="H2635" t="s">
        <v>8245</v>
      </c>
      <c r="I2635">
        <v>1393542000</v>
      </c>
      <c r="J2635" s="12">
        <f t="shared" si="82"/>
        <v>41697.708333333336</v>
      </c>
      <c r="K2635">
        <v>1390938332</v>
      </c>
      <c r="L2635" s="12">
        <f t="shared" si="83"/>
        <v>41667.573287037041</v>
      </c>
      <c r="M2635" t="b">
        <v>0</v>
      </c>
      <c r="N2635">
        <v>199</v>
      </c>
      <c r="O2635" s="7">
        <f>E2635/D2635</f>
        <v>3.5461999999999998</v>
      </c>
      <c r="P2635" s="8">
        <f>E2635/N2635</f>
        <v>89.100502512562812</v>
      </c>
      <c r="Q2635" t="str">
        <f>LEFT(T2635, FIND("/",T2635)-1)</f>
        <v>technology</v>
      </c>
      <c r="R2635" t="str">
        <f>RIGHT(T2635,LEN(T2635)-FIND("/",T2635))</f>
        <v>space exploration</v>
      </c>
      <c r="S2635" t="b">
        <v>1</v>
      </c>
      <c r="T2635" t="s">
        <v>8289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8218</v>
      </c>
      <c r="G2636" t="s">
        <v>8223</v>
      </c>
      <c r="H2636" t="s">
        <v>8245</v>
      </c>
      <c r="I2636">
        <v>1475163921</v>
      </c>
      <c r="J2636" s="12">
        <f t="shared" si="82"/>
        <v>42642.406493055561</v>
      </c>
      <c r="K2636">
        <v>1472571921</v>
      </c>
      <c r="L2636" s="12">
        <f t="shared" si="83"/>
        <v>42612.406493055561</v>
      </c>
      <c r="M2636" t="b">
        <v>0</v>
      </c>
      <c r="N2636">
        <v>25</v>
      </c>
      <c r="O2636" s="7">
        <f>E2636/D2636</f>
        <v>1.0602150537634409</v>
      </c>
      <c r="P2636" s="8">
        <f>E2636/N2636</f>
        <v>39.44</v>
      </c>
      <c r="Q2636" t="str">
        <f>LEFT(T2636, FIND("/",T2636)-1)</f>
        <v>technology</v>
      </c>
      <c r="R2636" t="str">
        <f>RIGHT(T2636,LEN(T2636)-FIND("/",T2636))</f>
        <v>space exploration</v>
      </c>
      <c r="S2636" t="b">
        <v>1</v>
      </c>
      <c r="T2636" t="s">
        <v>8289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8218</v>
      </c>
      <c r="G2637" t="s">
        <v>8228</v>
      </c>
      <c r="H2637" t="s">
        <v>8245</v>
      </c>
      <c r="I2637">
        <v>1425937761</v>
      </c>
      <c r="J2637" s="12">
        <f t="shared" si="82"/>
        <v>42072.659270833334</v>
      </c>
      <c r="K2637">
        <v>1422917361</v>
      </c>
      <c r="L2637" s="12">
        <f t="shared" si="83"/>
        <v>42037.700937500005</v>
      </c>
      <c r="M2637" t="b">
        <v>0</v>
      </c>
      <c r="N2637">
        <v>84</v>
      </c>
      <c r="O2637" s="7">
        <f>E2637/D2637</f>
        <v>1</v>
      </c>
      <c r="P2637" s="8">
        <f>E2637/N2637</f>
        <v>136.9047619047619</v>
      </c>
      <c r="Q2637" t="str">
        <f>LEFT(T2637, FIND("/",T2637)-1)</f>
        <v>technology</v>
      </c>
      <c r="R2637" t="str">
        <f>RIGHT(T2637,LEN(T2637)-FIND("/",T2637))</f>
        <v>space exploration</v>
      </c>
      <c r="S2637" t="b">
        <v>1</v>
      </c>
      <c r="T2637" t="s">
        <v>8289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8218</v>
      </c>
      <c r="G2638" t="s">
        <v>8223</v>
      </c>
      <c r="H2638" t="s">
        <v>8245</v>
      </c>
      <c r="I2638">
        <v>1476579600</v>
      </c>
      <c r="J2638" s="12">
        <f t="shared" si="82"/>
        <v>42658.791666666672</v>
      </c>
      <c r="K2638">
        <v>1474641914</v>
      </c>
      <c r="L2638" s="12">
        <f t="shared" si="83"/>
        <v>42636.364745370374</v>
      </c>
      <c r="M2638" t="b">
        <v>0</v>
      </c>
      <c r="N2638">
        <v>50</v>
      </c>
      <c r="O2638" s="7">
        <f>E2638/D2638</f>
        <v>1.873</v>
      </c>
      <c r="P2638" s="8">
        <f>E2638/N2638</f>
        <v>37.46</v>
      </c>
      <c r="Q2638" t="str">
        <f>LEFT(T2638, FIND("/",T2638)-1)</f>
        <v>technology</v>
      </c>
      <c r="R2638" t="str">
        <f>RIGHT(T2638,LEN(T2638)-FIND("/",T2638))</f>
        <v>space exploration</v>
      </c>
      <c r="S2638" t="b">
        <v>1</v>
      </c>
      <c r="T2638" t="s">
        <v>8289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8218</v>
      </c>
      <c r="G2639" t="s">
        <v>8223</v>
      </c>
      <c r="H2639" t="s">
        <v>8245</v>
      </c>
      <c r="I2639">
        <v>1476277875</v>
      </c>
      <c r="J2639" s="12">
        <f t="shared" si="82"/>
        <v>42655.299479166672</v>
      </c>
      <c r="K2639">
        <v>1474895475</v>
      </c>
      <c r="L2639" s="12">
        <f t="shared" si="83"/>
        <v>42639.299479166672</v>
      </c>
      <c r="M2639" t="b">
        <v>0</v>
      </c>
      <c r="N2639">
        <v>26</v>
      </c>
      <c r="O2639" s="7">
        <f>E2639/D2639</f>
        <v>1.6619999999999999</v>
      </c>
      <c r="P2639" s="8">
        <f>E2639/N2639</f>
        <v>31.96153846153846</v>
      </c>
      <c r="Q2639" t="str">
        <f>LEFT(T2639, FIND("/",T2639)-1)</f>
        <v>technology</v>
      </c>
      <c r="R2639" t="str">
        <f>RIGHT(T2639,LEN(T2639)-FIND("/",T2639))</f>
        <v>space exploration</v>
      </c>
      <c r="S2639" t="b">
        <v>1</v>
      </c>
      <c r="T2639" t="s">
        <v>8289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8218</v>
      </c>
      <c r="G2640" t="s">
        <v>8223</v>
      </c>
      <c r="H2640" t="s">
        <v>8245</v>
      </c>
      <c r="I2640">
        <v>1421358895</v>
      </c>
      <c r="J2640" s="12">
        <f t="shared" si="82"/>
        <v>42019.663136574076</v>
      </c>
      <c r="K2640">
        <v>1418766895</v>
      </c>
      <c r="L2640" s="12">
        <f t="shared" si="83"/>
        <v>41989.663136574076</v>
      </c>
      <c r="M2640" t="b">
        <v>0</v>
      </c>
      <c r="N2640">
        <v>14</v>
      </c>
      <c r="O2640" s="7">
        <f>E2640/D2640</f>
        <v>1.0172910662824208</v>
      </c>
      <c r="P2640" s="8">
        <f>E2640/N2640</f>
        <v>25.214285714285715</v>
      </c>
      <c r="Q2640" t="str">
        <f>LEFT(T2640, FIND("/",T2640)-1)</f>
        <v>technology</v>
      </c>
      <c r="R2640" t="str">
        <f>RIGHT(T2640,LEN(T2640)-FIND("/",T2640))</f>
        <v>space exploration</v>
      </c>
      <c r="S2640" t="b">
        <v>1</v>
      </c>
      <c r="T2640" t="s">
        <v>8289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8218</v>
      </c>
      <c r="G2641" t="s">
        <v>8224</v>
      </c>
      <c r="H2641" t="s">
        <v>8245</v>
      </c>
      <c r="I2641">
        <v>1424378748</v>
      </c>
      <c r="J2641" s="12">
        <f t="shared" si="82"/>
        <v>42054.61513888889</v>
      </c>
      <c r="K2641">
        <v>1421786748</v>
      </c>
      <c r="L2641" s="12">
        <f t="shared" si="83"/>
        <v>42024.61513888889</v>
      </c>
      <c r="M2641" t="b">
        <v>0</v>
      </c>
      <c r="N2641">
        <v>49</v>
      </c>
      <c r="O2641" s="7">
        <f>E2641/D2641</f>
        <v>1.64</v>
      </c>
      <c r="P2641" s="8">
        <f>E2641/N2641</f>
        <v>10.040816326530612</v>
      </c>
      <c r="Q2641" t="str">
        <f>LEFT(T2641, FIND("/",T2641)-1)</f>
        <v>technology</v>
      </c>
      <c r="R2641" t="str">
        <f>RIGHT(T2641,LEN(T2641)-FIND("/",T2641))</f>
        <v>space exploration</v>
      </c>
      <c r="S2641" t="b">
        <v>1</v>
      </c>
      <c r="T2641" t="s">
        <v>8289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8218</v>
      </c>
      <c r="G2642" t="s">
        <v>8223</v>
      </c>
      <c r="H2642" t="s">
        <v>8245</v>
      </c>
      <c r="I2642">
        <v>1433735474</v>
      </c>
      <c r="J2642" s="12">
        <f t="shared" si="82"/>
        <v>42162.910578703704</v>
      </c>
      <c r="K2642">
        <v>1428551474</v>
      </c>
      <c r="L2642" s="12">
        <f t="shared" si="83"/>
        <v>42102.910578703704</v>
      </c>
      <c r="M2642" t="b">
        <v>0</v>
      </c>
      <c r="N2642">
        <v>69</v>
      </c>
      <c r="O2642" s="7">
        <f>E2642/D2642</f>
        <v>1.0566666666666666</v>
      </c>
      <c r="P2642" s="8">
        <f>E2642/N2642</f>
        <v>45.94202898550725</v>
      </c>
      <c r="Q2642" t="str">
        <f>LEFT(T2642, FIND("/",T2642)-1)</f>
        <v>technology</v>
      </c>
      <c r="R2642" t="str">
        <f>RIGHT(T2642,LEN(T2642)-FIND("/",T2642))</f>
        <v>space exploration</v>
      </c>
      <c r="S2642" t="b">
        <v>1</v>
      </c>
      <c r="T2642" t="s">
        <v>8289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8220</v>
      </c>
      <c r="G2643" t="s">
        <v>8223</v>
      </c>
      <c r="H2643" t="s">
        <v>8245</v>
      </c>
      <c r="I2643">
        <v>1410811740</v>
      </c>
      <c r="J2643" s="12">
        <f t="shared" si="82"/>
        <v>41897.589583333334</v>
      </c>
      <c r="K2643">
        <v>1409341863</v>
      </c>
      <c r="L2643" s="12">
        <f t="shared" si="83"/>
        <v>41880.577118055553</v>
      </c>
      <c r="M2643" t="b">
        <v>0</v>
      </c>
      <c r="N2643">
        <v>1</v>
      </c>
      <c r="O2643" s="7">
        <f>E2643/D2643</f>
        <v>0.01</v>
      </c>
      <c r="P2643" s="8">
        <f>E2643/N2643</f>
        <v>15</v>
      </c>
      <c r="Q2643" t="str">
        <f>LEFT(T2643, FIND("/",T2643)-1)</f>
        <v>technology</v>
      </c>
      <c r="R2643" t="str">
        <f>RIGHT(T2643,LEN(T2643)-FIND("/",T2643))</f>
        <v>space exploration</v>
      </c>
      <c r="S2643" t="b">
        <v>0</v>
      </c>
      <c r="T2643" t="s">
        <v>8289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8220</v>
      </c>
      <c r="G2644" t="s">
        <v>8235</v>
      </c>
      <c r="H2644" t="s">
        <v>8245</v>
      </c>
      <c r="I2644">
        <v>1468565820</v>
      </c>
      <c r="J2644" s="12">
        <f t="shared" si="82"/>
        <v>42566.039583333331</v>
      </c>
      <c r="K2644">
        <v>1465970108</v>
      </c>
      <c r="L2644" s="12">
        <f t="shared" si="83"/>
        <v>42535.996620370366</v>
      </c>
      <c r="M2644" t="b">
        <v>0</v>
      </c>
      <c r="N2644">
        <v>0</v>
      </c>
      <c r="O2644" s="7">
        <f>E2644/D2644</f>
        <v>0</v>
      </c>
      <c r="P2644" s="8" t="e">
        <f>E2644/N2644</f>
        <v>#DIV/0!</v>
      </c>
      <c r="Q2644" t="str">
        <f>LEFT(T2644, FIND("/",T2644)-1)</f>
        <v>technology</v>
      </c>
      <c r="R2644" t="str">
        <f>RIGHT(T2644,LEN(T2644)-FIND("/",T2644))</f>
        <v>space exploration</v>
      </c>
      <c r="S2644" t="b">
        <v>0</v>
      </c>
      <c r="T2644" t="s">
        <v>8289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8219</v>
      </c>
      <c r="G2645" t="s">
        <v>8223</v>
      </c>
      <c r="H2645" t="s">
        <v>8245</v>
      </c>
      <c r="I2645">
        <v>1482307140</v>
      </c>
      <c r="J2645" s="12">
        <f t="shared" si="82"/>
        <v>42725.082638888889</v>
      </c>
      <c r="K2645">
        <v>1479218315</v>
      </c>
      <c r="L2645" s="12">
        <f t="shared" si="83"/>
        <v>42689.332349537035</v>
      </c>
      <c r="M2645" t="b">
        <v>1</v>
      </c>
      <c r="N2645">
        <v>1501</v>
      </c>
      <c r="O2645" s="7">
        <f>E2645/D2645</f>
        <v>0.33559730999999998</v>
      </c>
      <c r="P2645" s="8">
        <f>E2645/N2645</f>
        <v>223.58248500999335</v>
      </c>
      <c r="Q2645" t="str">
        <f>LEFT(T2645, FIND("/",T2645)-1)</f>
        <v>technology</v>
      </c>
      <c r="R2645" t="str">
        <f>RIGHT(T2645,LEN(T2645)-FIND("/",T2645))</f>
        <v>space exploration</v>
      </c>
      <c r="S2645" t="b">
        <v>0</v>
      </c>
      <c r="T2645" t="s">
        <v>8289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8219</v>
      </c>
      <c r="G2646" t="s">
        <v>8223</v>
      </c>
      <c r="H2646" t="s">
        <v>8245</v>
      </c>
      <c r="I2646">
        <v>1489172435</v>
      </c>
      <c r="J2646" s="12">
        <f t="shared" si="82"/>
        <v>42804.542071759264</v>
      </c>
      <c r="K2646">
        <v>1486580435</v>
      </c>
      <c r="L2646" s="12">
        <f t="shared" si="83"/>
        <v>42774.542071759264</v>
      </c>
      <c r="M2646" t="b">
        <v>1</v>
      </c>
      <c r="N2646">
        <v>52</v>
      </c>
      <c r="O2646" s="7">
        <f>E2646/D2646</f>
        <v>2.053E-2</v>
      </c>
      <c r="P2646" s="8">
        <f>E2646/N2646</f>
        <v>39.480769230769234</v>
      </c>
      <c r="Q2646" t="str">
        <f>LEFT(T2646, FIND("/",T2646)-1)</f>
        <v>technology</v>
      </c>
      <c r="R2646" t="str">
        <f>RIGHT(T2646,LEN(T2646)-FIND("/",T2646))</f>
        <v>space exploration</v>
      </c>
      <c r="S2646" t="b">
        <v>0</v>
      </c>
      <c r="T2646" t="s">
        <v>8289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8219</v>
      </c>
      <c r="G2647" t="s">
        <v>8225</v>
      </c>
      <c r="H2647" t="s">
        <v>8245</v>
      </c>
      <c r="I2647">
        <v>1415481203</v>
      </c>
      <c r="J2647" s="12">
        <f t="shared" si="82"/>
        <v>41951.634293981479</v>
      </c>
      <c r="K2647">
        <v>1412885603</v>
      </c>
      <c r="L2647" s="12">
        <f t="shared" si="83"/>
        <v>41921.592627314814</v>
      </c>
      <c r="M2647" t="b">
        <v>1</v>
      </c>
      <c r="N2647">
        <v>23</v>
      </c>
      <c r="O2647" s="7">
        <f>E2647/D2647</f>
        <v>0.105</v>
      </c>
      <c r="P2647" s="8">
        <f>E2647/N2647</f>
        <v>91.304347826086953</v>
      </c>
      <c r="Q2647" t="str">
        <f>LEFT(T2647, FIND("/",T2647)-1)</f>
        <v>technology</v>
      </c>
      <c r="R2647" t="str">
        <f>RIGHT(T2647,LEN(T2647)-FIND("/",T2647))</f>
        <v>space exploration</v>
      </c>
      <c r="S2647" t="b">
        <v>0</v>
      </c>
      <c r="T2647" t="s">
        <v>8289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8219</v>
      </c>
      <c r="G2648" t="s">
        <v>8223</v>
      </c>
      <c r="H2648" t="s">
        <v>8245</v>
      </c>
      <c r="I2648">
        <v>1441783869</v>
      </c>
      <c r="J2648" s="12">
        <f t="shared" si="82"/>
        <v>42256.063298611116</v>
      </c>
      <c r="K2648">
        <v>1439191869</v>
      </c>
      <c r="L2648" s="12">
        <f t="shared" si="83"/>
        <v>42226.063298611116</v>
      </c>
      <c r="M2648" t="b">
        <v>1</v>
      </c>
      <c r="N2648">
        <v>535</v>
      </c>
      <c r="O2648" s="7">
        <f>E2648/D2648</f>
        <v>8.4172839999999999E-2</v>
      </c>
      <c r="P2648" s="8">
        <f>E2648/N2648</f>
        <v>78.666205607476627</v>
      </c>
      <c r="Q2648" t="str">
        <f>LEFT(T2648, FIND("/",T2648)-1)</f>
        <v>technology</v>
      </c>
      <c r="R2648" t="str">
        <f>RIGHT(T2648,LEN(T2648)-FIND("/",T2648))</f>
        <v>space exploration</v>
      </c>
      <c r="S2648" t="b">
        <v>0</v>
      </c>
      <c r="T2648" t="s">
        <v>8289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8219</v>
      </c>
      <c r="G2649" t="s">
        <v>8228</v>
      </c>
      <c r="H2649" t="s">
        <v>8245</v>
      </c>
      <c r="I2649">
        <v>1439533019</v>
      </c>
      <c r="J2649" s="12">
        <f t="shared" si="82"/>
        <v>42230.011793981481</v>
      </c>
      <c r="K2649">
        <v>1436941019</v>
      </c>
      <c r="L2649" s="12">
        <f t="shared" si="83"/>
        <v>42200.011793981481</v>
      </c>
      <c r="M2649" t="b">
        <v>0</v>
      </c>
      <c r="N2649">
        <v>3</v>
      </c>
      <c r="O2649" s="7">
        <f>E2649/D2649</f>
        <v>1.44E-2</v>
      </c>
      <c r="P2649" s="8">
        <f>E2649/N2649</f>
        <v>12</v>
      </c>
      <c r="Q2649" t="str">
        <f>LEFT(T2649, FIND("/",T2649)-1)</f>
        <v>technology</v>
      </c>
      <c r="R2649" t="str">
        <f>RIGHT(T2649,LEN(T2649)-FIND("/",T2649))</f>
        <v>space exploration</v>
      </c>
      <c r="S2649" t="b">
        <v>0</v>
      </c>
      <c r="T2649" t="s">
        <v>8289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8219</v>
      </c>
      <c r="G2650" t="s">
        <v>8223</v>
      </c>
      <c r="H2650" t="s">
        <v>8245</v>
      </c>
      <c r="I2650">
        <v>1457543360</v>
      </c>
      <c r="J2650" s="12">
        <f t="shared" si="82"/>
        <v>42438.464814814812</v>
      </c>
      <c r="K2650">
        <v>1454951360</v>
      </c>
      <c r="L2650" s="12">
        <f t="shared" si="83"/>
        <v>42408.464814814812</v>
      </c>
      <c r="M2650" t="b">
        <v>0</v>
      </c>
      <c r="N2650">
        <v>6</v>
      </c>
      <c r="O2650" s="7">
        <f>E2650/D2650</f>
        <v>8.8333333333333337E-3</v>
      </c>
      <c r="P2650" s="8">
        <f>E2650/N2650</f>
        <v>17.666666666666668</v>
      </c>
      <c r="Q2650" t="str">
        <f>LEFT(T2650, FIND("/",T2650)-1)</f>
        <v>technology</v>
      </c>
      <c r="R2650" t="str">
        <f>RIGHT(T2650,LEN(T2650)-FIND("/",T2650))</f>
        <v>space exploration</v>
      </c>
      <c r="S2650" t="b">
        <v>0</v>
      </c>
      <c r="T2650" t="s">
        <v>8289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8219</v>
      </c>
      <c r="G2651" t="s">
        <v>8223</v>
      </c>
      <c r="H2651" t="s">
        <v>8245</v>
      </c>
      <c r="I2651">
        <v>1454370941</v>
      </c>
      <c r="J2651" s="12">
        <f t="shared" si="82"/>
        <v>42401.74700231482</v>
      </c>
      <c r="K2651">
        <v>1449186941</v>
      </c>
      <c r="L2651" s="12">
        <f t="shared" si="83"/>
        <v>42341.74700231482</v>
      </c>
      <c r="M2651" t="b">
        <v>0</v>
      </c>
      <c r="N2651">
        <v>3</v>
      </c>
      <c r="O2651" s="7">
        <f>E2651/D2651</f>
        <v>9.9200000000000004E-4</v>
      </c>
      <c r="P2651" s="8">
        <f>E2651/N2651</f>
        <v>41.333333333333336</v>
      </c>
      <c r="Q2651" t="str">
        <f>LEFT(T2651, FIND("/",T2651)-1)</f>
        <v>technology</v>
      </c>
      <c r="R2651" t="str">
        <f>RIGHT(T2651,LEN(T2651)-FIND("/",T2651))</f>
        <v>space exploration</v>
      </c>
      <c r="S2651" t="b">
        <v>0</v>
      </c>
      <c r="T2651" t="s">
        <v>8289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8219</v>
      </c>
      <c r="G2652" t="s">
        <v>8223</v>
      </c>
      <c r="H2652" t="s">
        <v>8245</v>
      </c>
      <c r="I2652">
        <v>1482332343</v>
      </c>
      <c r="J2652" s="12">
        <f t="shared" si="82"/>
        <v>42725.374340277776</v>
      </c>
      <c r="K2652">
        <v>1479740343</v>
      </c>
      <c r="L2652" s="12">
        <f t="shared" si="83"/>
        <v>42695.374340277776</v>
      </c>
      <c r="M2652" t="b">
        <v>0</v>
      </c>
      <c r="N2652">
        <v>5</v>
      </c>
      <c r="O2652" s="7">
        <f>E2652/D2652</f>
        <v>5.966666666666667E-3</v>
      </c>
      <c r="P2652" s="8">
        <f>E2652/N2652</f>
        <v>71.599999999999994</v>
      </c>
      <c r="Q2652" t="str">
        <f>LEFT(T2652, FIND("/",T2652)-1)</f>
        <v>technology</v>
      </c>
      <c r="R2652" t="str">
        <f>RIGHT(T2652,LEN(T2652)-FIND("/",T2652))</f>
        <v>space exploration</v>
      </c>
      <c r="S2652" t="b">
        <v>0</v>
      </c>
      <c r="T2652" t="s">
        <v>8289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8219</v>
      </c>
      <c r="G2653" t="s">
        <v>8223</v>
      </c>
      <c r="H2653" t="s">
        <v>8245</v>
      </c>
      <c r="I2653">
        <v>1450380009</v>
      </c>
      <c r="J2653" s="12">
        <f t="shared" si="82"/>
        <v>42355.555659722217</v>
      </c>
      <c r="K2653">
        <v>1447960809</v>
      </c>
      <c r="L2653" s="12">
        <f t="shared" si="83"/>
        <v>42327.555659722217</v>
      </c>
      <c r="M2653" t="b">
        <v>0</v>
      </c>
      <c r="N2653">
        <v>17</v>
      </c>
      <c r="O2653" s="7">
        <f>E2653/D2653</f>
        <v>1.8689285714285714E-2</v>
      </c>
      <c r="P2653" s="8">
        <f>E2653/N2653</f>
        <v>307.8235294117647</v>
      </c>
      <c r="Q2653" t="str">
        <f>LEFT(T2653, FIND("/",T2653)-1)</f>
        <v>technology</v>
      </c>
      <c r="R2653" t="str">
        <f>RIGHT(T2653,LEN(T2653)-FIND("/",T2653))</f>
        <v>space exploration</v>
      </c>
      <c r="S2653" t="b">
        <v>0</v>
      </c>
      <c r="T2653" t="s">
        <v>8289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8219</v>
      </c>
      <c r="G2654" t="s">
        <v>8225</v>
      </c>
      <c r="H2654" t="s">
        <v>8245</v>
      </c>
      <c r="I2654">
        <v>1418183325</v>
      </c>
      <c r="J2654" s="12">
        <f t="shared" si="82"/>
        <v>41982.908854166672</v>
      </c>
      <c r="K2654">
        <v>1415591325</v>
      </c>
      <c r="L2654" s="12">
        <f t="shared" si="83"/>
        <v>41952.908854166672</v>
      </c>
      <c r="M2654" t="b">
        <v>0</v>
      </c>
      <c r="N2654">
        <v>11</v>
      </c>
      <c r="O2654" s="7">
        <f>E2654/D2654</f>
        <v>8.8500000000000002E-3</v>
      </c>
      <c r="P2654" s="8">
        <f>E2654/N2654</f>
        <v>80.454545454545453</v>
      </c>
      <c r="Q2654" t="str">
        <f>LEFT(T2654, FIND("/",T2654)-1)</f>
        <v>technology</v>
      </c>
      <c r="R2654" t="str">
        <f>RIGHT(T2654,LEN(T2654)-FIND("/",T2654))</f>
        <v>space exploration</v>
      </c>
      <c r="S2654" t="b">
        <v>0</v>
      </c>
      <c r="T2654" t="s">
        <v>8289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8219</v>
      </c>
      <c r="G2655" t="s">
        <v>8223</v>
      </c>
      <c r="H2655" t="s">
        <v>8245</v>
      </c>
      <c r="I2655">
        <v>1402632000</v>
      </c>
      <c r="J2655" s="12">
        <f t="shared" si="82"/>
        <v>41802.916666666664</v>
      </c>
      <c r="K2655">
        <v>1399909127</v>
      </c>
      <c r="L2655" s="12">
        <f t="shared" si="83"/>
        <v>41771.401932870373</v>
      </c>
      <c r="M2655" t="b">
        <v>0</v>
      </c>
      <c r="N2655">
        <v>70</v>
      </c>
      <c r="O2655" s="7">
        <f>E2655/D2655</f>
        <v>0.1152156862745098</v>
      </c>
      <c r="P2655" s="8">
        <f>E2655/N2655</f>
        <v>83.942857142857136</v>
      </c>
      <c r="Q2655" t="str">
        <f>LEFT(T2655, FIND("/",T2655)-1)</f>
        <v>technology</v>
      </c>
      <c r="R2655" t="str">
        <f>RIGHT(T2655,LEN(T2655)-FIND("/",T2655))</f>
        <v>space exploration</v>
      </c>
      <c r="S2655" t="b">
        <v>0</v>
      </c>
      <c r="T2655" t="s">
        <v>8289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8219</v>
      </c>
      <c r="G2656" t="s">
        <v>8223</v>
      </c>
      <c r="H2656" t="s">
        <v>8245</v>
      </c>
      <c r="I2656">
        <v>1429622726</v>
      </c>
      <c r="J2656" s="12">
        <f t="shared" si="82"/>
        <v>42115.309328703705</v>
      </c>
      <c r="K2656">
        <v>1424442326</v>
      </c>
      <c r="L2656" s="12">
        <f t="shared" si="83"/>
        <v>42055.350995370376</v>
      </c>
      <c r="M2656" t="b">
        <v>0</v>
      </c>
      <c r="N2656">
        <v>6</v>
      </c>
      <c r="O2656" s="7">
        <f>E2656/D2656</f>
        <v>5.1000000000000004E-4</v>
      </c>
      <c r="P2656" s="8">
        <f>E2656/N2656</f>
        <v>8.5</v>
      </c>
      <c r="Q2656" t="str">
        <f>LEFT(T2656, FIND("/",T2656)-1)</f>
        <v>technology</v>
      </c>
      <c r="R2656" t="str">
        <f>RIGHT(T2656,LEN(T2656)-FIND("/",T2656))</f>
        <v>space exploration</v>
      </c>
      <c r="S2656" t="b">
        <v>0</v>
      </c>
      <c r="T2656" t="s">
        <v>8289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8219</v>
      </c>
      <c r="G2657" t="s">
        <v>8223</v>
      </c>
      <c r="H2657" t="s">
        <v>8245</v>
      </c>
      <c r="I2657">
        <v>1455048000</v>
      </c>
      <c r="J2657" s="12">
        <f t="shared" si="82"/>
        <v>42409.583333333328</v>
      </c>
      <c r="K2657">
        <v>1452631647</v>
      </c>
      <c r="L2657" s="12">
        <f t="shared" si="83"/>
        <v>42381.616284722222</v>
      </c>
      <c r="M2657" t="b">
        <v>0</v>
      </c>
      <c r="N2657">
        <v>43</v>
      </c>
      <c r="O2657" s="7">
        <f>E2657/D2657</f>
        <v>0.21033333333333334</v>
      </c>
      <c r="P2657" s="8">
        <f>E2657/N2657</f>
        <v>73.372093023255815</v>
      </c>
      <c r="Q2657" t="str">
        <f>LEFT(T2657, FIND("/",T2657)-1)</f>
        <v>technology</v>
      </c>
      <c r="R2657" t="str">
        <f>RIGHT(T2657,LEN(T2657)-FIND("/",T2657))</f>
        <v>space exploration</v>
      </c>
      <c r="S2657" t="b">
        <v>0</v>
      </c>
      <c r="T2657" t="s">
        <v>8289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8219</v>
      </c>
      <c r="G2658" t="s">
        <v>8223</v>
      </c>
      <c r="H2658" t="s">
        <v>8245</v>
      </c>
      <c r="I2658">
        <v>1489345200</v>
      </c>
      <c r="J2658" s="12">
        <f t="shared" si="82"/>
        <v>42806.541666666672</v>
      </c>
      <c r="K2658">
        <v>1485966688</v>
      </c>
      <c r="L2658" s="12">
        <f t="shared" si="83"/>
        <v>42767.438518518517</v>
      </c>
      <c r="M2658" t="b">
        <v>0</v>
      </c>
      <c r="N2658">
        <v>152</v>
      </c>
      <c r="O2658" s="7">
        <f>E2658/D2658</f>
        <v>0.11436666666666667</v>
      </c>
      <c r="P2658" s="8">
        <f>E2658/N2658</f>
        <v>112.86184210526316</v>
      </c>
      <c r="Q2658" t="str">
        <f>LEFT(T2658, FIND("/",T2658)-1)</f>
        <v>technology</v>
      </c>
      <c r="R2658" t="str">
        <f>RIGHT(T2658,LEN(T2658)-FIND("/",T2658))</f>
        <v>space exploration</v>
      </c>
      <c r="S2658" t="b">
        <v>0</v>
      </c>
      <c r="T2658" t="s">
        <v>8289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8219</v>
      </c>
      <c r="G2659" t="s">
        <v>8223</v>
      </c>
      <c r="H2659" t="s">
        <v>8245</v>
      </c>
      <c r="I2659">
        <v>1470187800</v>
      </c>
      <c r="J2659" s="12">
        <f t="shared" si="82"/>
        <v>42584.8125</v>
      </c>
      <c r="K2659">
        <v>1467325053</v>
      </c>
      <c r="L2659" s="12">
        <f t="shared" si="83"/>
        <v>42551.678854166668</v>
      </c>
      <c r="M2659" t="b">
        <v>0</v>
      </c>
      <c r="N2659">
        <v>59</v>
      </c>
      <c r="O2659" s="7">
        <f>E2659/D2659</f>
        <v>0.18737933333333334</v>
      </c>
      <c r="P2659" s="8">
        <f>E2659/N2659</f>
        <v>95.277627118644077</v>
      </c>
      <c r="Q2659" t="str">
        <f>LEFT(T2659, FIND("/",T2659)-1)</f>
        <v>technology</v>
      </c>
      <c r="R2659" t="str">
        <f>RIGHT(T2659,LEN(T2659)-FIND("/",T2659))</f>
        <v>space exploration</v>
      </c>
      <c r="S2659" t="b">
        <v>0</v>
      </c>
      <c r="T2659" t="s">
        <v>8289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8219</v>
      </c>
      <c r="G2660" t="s">
        <v>8223</v>
      </c>
      <c r="H2660" t="s">
        <v>8245</v>
      </c>
      <c r="I2660">
        <v>1469913194</v>
      </c>
      <c r="J2660" s="12">
        <f t="shared" si="82"/>
        <v>42581.634189814817</v>
      </c>
      <c r="K2660">
        <v>1467321194</v>
      </c>
      <c r="L2660" s="12">
        <f t="shared" si="83"/>
        <v>42551.634189814817</v>
      </c>
      <c r="M2660" t="b">
        <v>0</v>
      </c>
      <c r="N2660">
        <v>4</v>
      </c>
      <c r="O2660" s="7">
        <f>E2660/D2660</f>
        <v>9.2857142857142856E-4</v>
      </c>
      <c r="P2660" s="8">
        <f>E2660/N2660</f>
        <v>22.75</v>
      </c>
      <c r="Q2660" t="str">
        <f>LEFT(T2660, FIND("/",T2660)-1)</f>
        <v>technology</v>
      </c>
      <c r="R2660" t="str">
        <f>RIGHT(T2660,LEN(T2660)-FIND("/",T2660))</f>
        <v>space exploration</v>
      </c>
      <c r="S2660" t="b">
        <v>0</v>
      </c>
      <c r="T2660" t="s">
        <v>8289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8219</v>
      </c>
      <c r="G2661" t="s">
        <v>8223</v>
      </c>
      <c r="H2661" t="s">
        <v>8245</v>
      </c>
      <c r="I2661">
        <v>1429321210</v>
      </c>
      <c r="J2661" s="12">
        <f t="shared" si="82"/>
        <v>42111.819560185191</v>
      </c>
      <c r="K2661">
        <v>1426729210</v>
      </c>
      <c r="L2661" s="12">
        <f t="shared" si="83"/>
        <v>42081.819560185191</v>
      </c>
      <c r="M2661" t="b">
        <v>0</v>
      </c>
      <c r="N2661">
        <v>10</v>
      </c>
      <c r="O2661" s="7">
        <f>E2661/D2661</f>
        <v>2.720408163265306E-2</v>
      </c>
      <c r="P2661" s="8">
        <f>E2661/N2661</f>
        <v>133.30000000000001</v>
      </c>
      <c r="Q2661" t="str">
        <f>LEFT(T2661, FIND("/",T2661)-1)</f>
        <v>technology</v>
      </c>
      <c r="R2661" t="str">
        <f>RIGHT(T2661,LEN(T2661)-FIND("/",T2661))</f>
        <v>space exploration</v>
      </c>
      <c r="S2661" t="b">
        <v>0</v>
      </c>
      <c r="T2661" t="s">
        <v>8289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8219</v>
      </c>
      <c r="G2662" t="s">
        <v>8223</v>
      </c>
      <c r="H2662" t="s">
        <v>8245</v>
      </c>
      <c r="I2662">
        <v>1448388418</v>
      </c>
      <c r="J2662" s="12">
        <f t="shared" si="82"/>
        <v>42332.504837962959</v>
      </c>
      <c r="K2662">
        <v>1443200818</v>
      </c>
      <c r="L2662" s="12">
        <f t="shared" si="83"/>
        <v>42272.463171296295</v>
      </c>
      <c r="M2662" t="b">
        <v>0</v>
      </c>
      <c r="N2662">
        <v>5</v>
      </c>
      <c r="O2662" s="7">
        <f>E2662/D2662</f>
        <v>9.5E-4</v>
      </c>
      <c r="P2662" s="8">
        <f>E2662/N2662</f>
        <v>3.8</v>
      </c>
      <c r="Q2662" t="str">
        <f>LEFT(T2662, FIND("/",T2662)-1)</f>
        <v>technology</v>
      </c>
      <c r="R2662" t="str">
        <f>RIGHT(T2662,LEN(T2662)-FIND("/",T2662))</f>
        <v>space exploration</v>
      </c>
      <c r="S2662" t="b">
        <v>0</v>
      </c>
      <c r="T2662" t="s">
        <v>8289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8218</v>
      </c>
      <c r="G2663" t="s">
        <v>8223</v>
      </c>
      <c r="H2663" t="s">
        <v>8245</v>
      </c>
      <c r="I2663">
        <v>1382742010</v>
      </c>
      <c r="J2663" s="12">
        <f t="shared" si="82"/>
        <v>41572.708449074074</v>
      </c>
      <c r="K2663">
        <v>1380150010</v>
      </c>
      <c r="L2663" s="12">
        <f t="shared" si="83"/>
        <v>41542.708449074074</v>
      </c>
      <c r="M2663" t="b">
        <v>0</v>
      </c>
      <c r="N2663">
        <v>60</v>
      </c>
      <c r="O2663" s="7">
        <f>E2663/D2663</f>
        <v>1.0289999999999999</v>
      </c>
      <c r="P2663" s="8">
        <f>E2663/N2663</f>
        <v>85.75</v>
      </c>
      <c r="Q2663" t="str">
        <f>LEFT(T2663, FIND("/",T2663)-1)</f>
        <v>technology</v>
      </c>
      <c r="R2663" t="str">
        <f>RIGHT(T2663,LEN(T2663)-FIND("/",T2663))</f>
        <v>makerspaces</v>
      </c>
      <c r="S2663" t="b">
        <v>1</v>
      </c>
      <c r="T2663" t="s">
        <v>8290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8218</v>
      </c>
      <c r="G2664" t="s">
        <v>8223</v>
      </c>
      <c r="H2664" t="s">
        <v>8245</v>
      </c>
      <c r="I2664">
        <v>1440179713</v>
      </c>
      <c r="J2664" s="12">
        <f t="shared" si="82"/>
        <v>42237.496678240743</v>
      </c>
      <c r="K2664">
        <v>1437587713</v>
      </c>
      <c r="L2664" s="12">
        <f t="shared" si="83"/>
        <v>42207.496678240743</v>
      </c>
      <c r="M2664" t="b">
        <v>0</v>
      </c>
      <c r="N2664">
        <v>80</v>
      </c>
      <c r="O2664" s="7">
        <f>E2664/D2664</f>
        <v>1.0680000000000001</v>
      </c>
      <c r="P2664" s="8">
        <f>E2664/N2664</f>
        <v>267</v>
      </c>
      <c r="Q2664" t="str">
        <f>LEFT(T2664, FIND("/",T2664)-1)</f>
        <v>technology</v>
      </c>
      <c r="R2664" t="str">
        <f>RIGHT(T2664,LEN(T2664)-FIND("/",T2664))</f>
        <v>makerspaces</v>
      </c>
      <c r="S2664" t="b">
        <v>1</v>
      </c>
      <c r="T2664" t="s">
        <v>8290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8218</v>
      </c>
      <c r="G2665" t="s">
        <v>8228</v>
      </c>
      <c r="H2665" t="s">
        <v>8245</v>
      </c>
      <c r="I2665">
        <v>1441378800</v>
      </c>
      <c r="J2665" s="12">
        <f t="shared" si="82"/>
        <v>42251.375</v>
      </c>
      <c r="K2665">
        <v>1438873007</v>
      </c>
      <c r="L2665" s="12">
        <f t="shared" si="83"/>
        <v>42222.372766203705</v>
      </c>
      <c r="M2665" t="b">
        <v>0</v>
      </c>
      <c r="N2665">
        <v>56</v>
      </c>
      <c r="O2665" s="7">
        <f>E2665/D2665</f>
        <v>1.0459624999999999</v>
      </c>
      <c r="P2665" s="8">
        <f>E2665/N2665</f>
        <v>373.55803571428572</v>
      </c>
      <c r="Q2665" t="str">
        <f>LEFT(T2665, FIND("/",T2665)-1)</f>
        <v>technology</v>
      </c>
      <c r="R2665" t="str">
        <f>RIGHT(T2665,LEN(T2665)-FIND("/",T2665))</f>
        <v>makerspaces</v>
      </c>
      <c r="S2665" t="b">
        <v>1</v>
      </c>
      <c r="T2665" t="s">
        <v>8290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8218</v>
      </c>
      <c r="G2666" t="s">
        <v>8223</v>
      </c>
      <c r="H2666" t="s">
        <v>8245</v>
      </c>
      <c r="I2666">
        <v>1449644340</v>
      </c>
      <c r="J2666" s="12">
        <f t="shared" si="82"/>
        <v>42347.040972222225</v>
      </c>
      <c r="K2666">
        <v>1446683797</v>
      </c>
      <c r="L2666" s="12">
        <f t="shared" si="83"/>
        <v>42312.77542824074</v>
      </c>
      <c r="M2666" t="b">
        <v>0</v>
      </c>
      <c r="N2666">
        <v>104</v>
      </c>
      <c r="O2666" s="7">
        <f>E2666/D2666</f>
        <v>1.0342857142857143</v>
      </c>
      <c r="P2666" s="8">
        <f>E2666/N2666</f>
        <v>174.03846153846155</v>
      </c>
      <c r="Q2666" t="str">
        <f>LEFT(T2666, FIND("/",T2666)-1)</f>
        <v>technology</v>
      </c>
      <c r="R2666" t="str">
        <f>RIGHT(T2666,LEN(T2666)-FIND("/",T2666))</f>
        <v>makerspaces</v>
      </c>
      <c r="S2666" t="b">
        <v>1</v>
      </c>
      <c r="T2666" t="s">
        <v>8290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8218</v>
      </c>
      <c r="G2667" t="s">
        <v>8223</v>
      </c>
      <c r="H2667" t="s">
        <v>8245</v>
      </c>
      <c r="I2667">
        <v>1430774974</v>
      </c>
      <c r="J2667" s="12">
        <f t="shared" si="82"/>
        <v>42128.645532407405</v>
      </c>
      <c r="K2667">
        <v>1426886974</v>
      </c>
      <c r="L2667" s="12">
        <f t="shared" si="83"/>
        <v>42083.645532407405</v>
      </c>
      <c r="M2667" t="b">
        <v>0</v>
      </c>
      <c r="N2667">
        <v>46</v>
      </c>
      <c r="O2667" s="7">
        <f>E2667/D2667</f>
        <v>1.2314285714285715</v>
      </c>
      <c r="P2667" s="8">
        <f>E2667/N2667</f>
        <v>93.695652173913047</v>
      </c>
      <c r="Q2667" t="str">
        <f>LEFT(T2667, FIND("/",T2667)-1)</f>
        <v>technology</v>
      </c>
      <c r="R2667" t="str">
        <f>RIGHT(T2667,LEN(T2667)-FIND("/",T2667))</f>
        <v>makerspaces</v>
      </c>
      <c r="S2667" t="b">
        <v>1</v>
      </c>
      <c r="T2667" t="s">
        <v>8290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8218</v>
      </c>
      <c r="G2668" t="s">
        <v>8223</v>
      </c>
      <c r="H2668" t="s">
        <v>8245</v>
      </c>
      <c r="I2668">
        <v>1443214800</v>
      </c>
      <c r="J2668" s="12">
        <f t="shared" si="82"/>
        <v>42272.625</v>
      </c>
      <c r="K2668">
        <v>1440008439</v>
      </c>
      <c r="L2668" s="12">
        <f t="shared" si="83"/>
        <v>42235.514340277776</v>
      </c>
      <c r="M2668" t="b">
        <v>0</v>
      </c>
      <c r="N2668">
        <v>206</v>
      </c>
      <c r="O2668" s="7">
        <f>E2668/D2668</f>
        <v>1.592951</v>
      </c>
      <c r="P2668" s="8">
        <f>E2668/N2668</f>
        <v>77.327718446601949</v>
      </c>
      <c r="Q2668" t="str">
        <f>LEFT(T2668, FIND("/",T2668)-1)</f>
        <v>technology</v>
      </c>
      <c r="R2668" t="str">
        <f>RIGHT(T2668,LEN(T2668)-FIND("/",T2668))</f>
        <v>makerspaces</v>
      </c>
      <c r="S2668" t="b">
        <v>1</v>
      </c>
      <c r="T2668" t="s">
        <v>8290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8218</v>
      </c>
      <c r="G2669" t="s">
        <v>8223</v>
      </c>
      <c r="H2669" t="s">
        <v>8245</v>
      </c>
      <c r="I2669">
        <v>1455142416</v>
      </c>
      <c r="J2669" s="12">
        <f t="shared" si="82"/>
        <v>42410.676111111112</v>
      </c>
      <c r="K2669">
        <v>1452550416</v>
      </c>
      <c r="L2669" s="12">
        <f t="shared" si="83"/>
        <v>42380.676111111112</v>
      </c>
      <c r="M2669" t="b">
        <v>0</v>
      </c>
      <c r="N2669">
        <v>18</v>
      </c>
      <c r="O2669" s="7">
        <f>E2669/D2669</f>
        <v>1.1066666666666667</v>
      </c>
      <c r="P2669" s="8">
        <f>E2669/N2669</f>
        <v>92.222222222222229</v>
      </c>
      <c r="Q2669" t="str">
        <f>LEFT(T2669, FIND("/",T2669)-1)</f>
        <v>technology</v>
      </c>
      <c r="R2669" t="str">
        <f>RIGHT(T2669,LEN(T2669)-FIND("/",T2669))</f>
        <v>makerspaces</v>
      </c>
      <c r="S2669" t="b">
        <v>1</v>
      </c>
      <c r="T2669" t="s">
        <v>8290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8218</v>
      </c>
      <c r="G2670" t="s">
        <v>8228</v>
      </c>
      <c r="H2670" t="s">
        <v>8245</v>
      </c>
      <c r="I2670">
        <v>1447079520</v>
      </c>
      <c r="J2670" s="12">
        <f t="shared" si="82"/>
        <v>42317.35555555555</v>
      </c>
      <c r="K2670">
        <v>1443449265</v>
      </c>
      <c r="L2670" s="12">
        <f t="shared" si="83"/>
        <v>42275.338715277772</v>
      </c>
      <c r="M2670" t="b">
        <v>0</v>
      </c>
      <c r="N2670">
        <v>28</v>
      </c>
      <c r="O2670" s="7">
        <f>E2670/D2670</f>
        <v>1.7070000000000001</v>
      </c>
      <c r="P2670" s="8">
        <f>E2670/N2670</f>
        <v>60.964285714285715</v>
      </c>
      <c r="Q2670" t="str">
        <f>LEFT(T2670, FIND("/",T2670)-1)</f>
        <v>technology</v>
      </c>
      <c r="R2670" t="str">
        <f>RIGHT(T2670,LEN(T2670)-FIND("/",T2670))</f>
        <v>makerspaces</v>
      </c>
      <c r="S2670" t="b">
        <v>1</v>
      </c>
      <c r="T2670" t="s">
        <v>8290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8218</v>
      </c>
      <c r="G2671" t="s">
        <v>8223</v>
      </c>
      <c r="H2671" t="s">
        <v>8245</v>
      </c>
      <c r="I2671">
        <v>1452387096</v>
      </c>
      <c r="J2671" s="12">
        <f t="shared" si="82"/>
        <v>42378.785833333335</v>
      </c>
      <c r="K2671">
        <v>1447203096</v>
      </c>
      <c r="L2671" s="12">
        <f t="shared" si="83"/>
        <v>42318.785833333335</v>
      </c>
      <c r="M2671" t="b">
        <v>0</v>
      </c>
      <c r="N2671">
        <v>11</v>
      </c>
      <c r="O2671" s="7">
        <f>E2671/D2671</f>
        <v>1.25125</v>
      </c>
      <c r="P2671" s="8">
        <f>E2671/N2671</f>
        <v>91</v>
      </c>
      <c r="Q2671" t="str">
        <f>LEFT(T2671, FIND("/",T2671)-1)</f>
        <v>technology</v>
      </c>
      <c r="R2671" t="str">
        <f>RIGHT(T2671,LEN(T2671)-FIND("/",T2671))</f>
        <v>makerspaces</v>
      </c>
      <c r="S2671" t="b">
        <v>1</v>
      </c>
      <c r="T2671" t="s">
        <v>8290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8220</v>
      </c>
      <c r="G2672" t="s">
        <v>8225</v>
      </c>
      <c r="H2672" t="s">
        <v>8245</v>
      </c>
      <c r="I2672">
        <v>1406593780</v>
      </c>
      <c r="J2672" s="12">
        <f t="shared" si="82"/>
        <v>41848.770601851851</v>
      </c>
      <c r="K2672">
        <v>1404174580</v>
      </c>
      <c r="L2672" s="12">
        <f t="shared" si="83"/>
        <v>41820.770601851851</v>
      </c>
      <c r="M2672" t="b">
        <v>1</v>
      </c>
      <c r="N2672">
        <v>60</v>
      </c>
      <c r="O2672" s="7">
        <f>E2672/D2672</f>
        <v>6.4158609339642042E-2</v>
      </c>
      <c r="P2672" s="8">
        <f>E2672/N2672</f>
        <v>41.583333333333336</v>
      </c>
      <c r="Q2672" t="str">
        <f>LEFT(T2672, FIND("/",T2672)-1)</f>
        <v>technology</v>
      </c>
      <c r="R2672" t="str">
        <f>RIGHT(T2672,LEN(T2672)-FIND("/",T2672))</f>
        <v>makerspaces</v>
      </c>
      <c r="S2672" t="b">
        <v>0</v>
      </c>
      <c r="T2672" t="s">
        <v>8290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8220</v>
      </c>
      <c r="G2673" t="s">
        <v>8223</v>
      </c>
      <c r="H2673" t="s">
        <v>8245</v>
      </c>
      <c r="I2673">
        <v>1419017880</v>
      </c>
      <c r="J2673" s="12">
        <f t="shared" si="82"/>
        <v>41992.568055555559</v>
      </c>
      <c r="K2673">
        <v>1416419916</v>
      </c>
      <c r="L2673" s="12">
        <f t="shared" si="83"/>
        <v>41962.499027777783</v>
      </c>
      <c r="M2673" t="b">
        <v>1</v>
      </c>
      <c r="N2673">
        <v>84</v>
      </c>
      <c r="O2673" s="7">
        <f>E2673/D2673</f>
        <v>0.11344</v>
      </c>
      <c r="P2673" s="8">
        <f>E2673/N2673</f>
        <v>33.761904761904759</v>
      </c>
      <c r="Q2673" t="str">
        <f>LEFT(T2673, FIND("/",T2673)-1)</f>
        <v>technology</v>
      </c>
      <c r="R2673" t="str">
        <f>RIGHT(T2673,LEN(T2673)-FIND("/",T2673))</f>
        <v>makerspaces</v>
      </c>
      <c r="S2673" t="b">
        <v>0</v>
      </c>
      <c r="T2673" t="s">
        <v>8290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8220</v>
      </c>
      <c r="G2674" t="s">
        <v>8223</v>
      </c>
      <c r="H2674" t="s">
        <v>8245</v>
      </c>
      <c r="I2674">
        <v>1451282400</v>
      </c>
      <c r="J2674" s="12">
        <f t="shared" si="82"/>
        <v>42366</v>
      </c>
      <c r="K2674">
        <v>1449436390</v>
      </c>
      <c r="L2674" s="12">
        <f t="shared" si="83"/>
        <v>42344.634143518517</v>
      </c>
      <c r="M2674" t="b">
        <v>1</v>
      </c>
      <c r="N2674">
        <v>47</v>
      </c>
      <c r="O2674" s="7">
        <f>E2674/D2674</f>
        <v>0.33189999999999997</v>
      </c>
      <c r="P2674" s="8">
        <f>E2674/N2674</f>
        <v>70.61702127659575</v>
      </c>
      <c r="Q2674" t="str">
        <f>LEFT(T2674, FIND("/",T2674)-1)</f>
        <v>technology</v>
      </c>
      <c r="R2674" t="str">
        <f>RIGHT(T2674,LEN(T2674)-FIND("/",T2674))</f>
        <v>makerspaces</v>
      </c>
      <c r="S2674" t="b">
        <v>0</v>
      </c>
      <c r="T2674" t="s">
        <v>8290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8220</v>
      </c>
      <c r="G2675" t="s">
        <v>8223</v>
      </c>
      <c r="H2675" t="s">
        <v>8245</v>
      </c>
      <c r="I2675">
        <v>1414622700</v>
      </c>
      <c r="J2675" s="12">
        <f t="shared" si="82"/>
        <v>41941.697916666664</v>
      </c>
      <c r="K2675">
        <v>1412081999</v>
      </c>
      <c r="L2675" s="12">
        <f t="shared" si="83"/>
        <v>41912.291655092595</v>
      </c>
      <c r="M2675" t="b">
        <v>1</v>
      </c>
      <c r="N2675">
        <v>66</v>
      </c>
      <c r="O2675" s="7">
        <f>E2675/D2675</f>
        <v>0.27579999999999999</v>
      </c>
      <c r="P2675" s="8">
        <f>E2675/N2675</f>
        <v>167.15151515151516</v>
      </c>
      <c r="Q2675" t="str">
        <f>LEFT(T2675, FIND("/",T2675)-1)</f>
        <v>technology</v>
      </c>
      <c r="R2675" t="str">
        <f>RIGHT(T2675,LEN(T2675)-FIND("/",T2675))</f>
        <v>makerspaces</v>
      </c>
      <c r="S2675" t="b">
        <v>0</v>
      </c>
      <c r="T2675" t="s">
        <v>8290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8220</v>
      </c>
      <c r="G2676" t="s">
        <v>8223</v>
      </c>
      <c r="H2676" t="s">
        <v>8245</v>
      </c>
      <c r="I2676">
        <v>1467694740</v>
      </c>
      <c r="J2676" s="12">
        <f t="shared" si="82"/>
        <v>42555.957638888889</v>
      </c>
      <c r="K2676">
        <v>1465398670</v>
      </c>
      <c r="L2676" s="12">
        <f t="shared" si="83"/>
        <v>42529.382754629631</v>
      </c>
      <c r="M2676" t="b">
        <v>1</v>
      </c>
      <c r="N2676">
        <v>171</v>
      </c>
      <c r="O2676" s="7">
        <f>E2676/D2676</f>
        <v>0.62839999999999996</v>
      </c>
      <c r="P2676" s="8">
        <f>E2676/N2676</f>
        <v>128.61988304093566</v>
      </c>
      <c r="Q2676" t="str">
        <f>LEFT(T2676, FIND("/",T2676)-1)</f>
        <v>technology</v>
      </c>
      <c r="R2676" t="str">
        <f>RIGHT(T2676,LEN(T2676)-FIND("/",T2676))</f>
        <v>makerspaces</v>
      </c>
      <c r="S2676" t="b">
        <v>0</v>
      </c>
      <c r="T2676" t="s">
        <v>8290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8220</v>
      </c>
      <c r="G2677" t="s">
        <v>8223</v>
      </c>
      <c r="H2677" t="s">
        <v>8245</v>
      </c>
      <c r="I2677">
        <v>1415655289</v>
      </c>
      <c r="J2677" s="12">
        <f t="shared" si="82"/>
        <v>41953.649178240739</v>
      </c>
      <c r="K2677">
        <v>1413059689</v>
      </c>
      <c r="L2677" s="12">
        <f t="shared" si="83"/>
        <v>41923.607511574075</v>
      </c>
      <c r="M2677" t="b">
        <v>1</v>
      </c>
      <c r="N2677">
        <v>29</v>
      </c>
      <c r="O2677" s="7">
        <f>E2677/D2677</f>
        <v>7.5880000000000003E-2</v>
      </c>
      <c r="P2677" s="8">
        <f>E2677/N2677</f>
        <v>65.41379310344827</v>
      </c>
      <c r="Q2677" t="str">
        <f>LEFT(T2677, FIND("/",T2677)-1)</f>
        <v>technology</v>
      </c>
      <c r="R2677" t="str">
        <f>RIGHT(T2677,LEN(T2677)-FIND("/",T2677))</f>
        <v>makerspaces</v>
      </c>
      <c r="S2677" t="b">
        <v>0</v>
      </c>
      <c r="T2677" t="s">
        <v>8290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8220</v>
      </c>
      <c r="G2678" t="s">
        <v>8228</v>
      </c>
      <c r="H2678" t="s">
        <v>8245</v>
      </c>
      <c r="I2678">
        <v>1463929174</v>
      </c>
      <c r="J2678" s="12">
        <f t="shared" si="82"/>
        <v>42512.374699074076</v>
      </c>
      <c r="K2678">
        <v>1461337174</v>
      </c>
      <c r="L2678" s="12">
        <f t="shared" si="83"/>
        <v>42482.374699074076</v>
      </c>
      <c r="M2678" t="b">
        <v>0</v>
      </c>
      <c r="N2678">
        <v>9</v>
      </c>
      <c r="O2678" s="7">
        <f>E2678/D2678</f>
        <v>0.50380952380952382</v>
      </c>
      <c r="P2678" s="8">
        <f>E2678/N2678</f>
        <v>117.55555555555556</v>
      </c>
      <c r="Q2678" t="str">
        <f>LEFT(T2678, FIND("/",T2678)-1)</f>
        <v>technology</v>
      </c>
      <c r="R2678" t="str">
        <f>RIGHT(T2678,LEN(T2678)-FIND("/",T2678))</f>
        <v>makerspaces</v>
      </c>
      <c r="S2678" t="b">
        <v>0</v>
      </c>
      <c r="T2678" t="s">
        <v>8290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8220</v>
      </c>
      <c r="G2679" t="s">
        <v>8223</v>
      </c>
      <c r="H2679" t="s">
        <v>8245</v>
      </c>
      <c r="I2679">
        <v>1404348143</v>
      </c>
      <c r="J2679" s="12">
        <f t="shared" si="82"/>
        <v>41822.779432870368</v>
      </c>
      <c r="K2679">
        <v>1401756143</v>
      </c>
      <c r="L2679" s="12">
        <f t="shared" si="83"/>
        <v>41792.779432870368</v>
      </c>
      <c r="M2679" t="b">
        <v>0</v>
      </c>
      <c r="N2679">
        <v>27</v>
      </c>
      <c r="O2679" s="7">
        <f>E2679/D2679</f>
        <v>0.17512820512820512</v>
      </c>
      <c r="P2679" s="8">
        <f>E2679/N2679</f>
        <v>126.48148148148148</v>
      </c>
      <c r="Q2679" t="str">
        <f>LEFT(T2679, FIND("/",T2679)-1)</f>
        <v>technology</v>
      </c>
      <c r="R2679" t="str">
        <f>RIGHT(T2679,LEN(T2679)-FIND("/",T2679))</f>
        <v>makerspaces</v>
      </c>
      <c r="S2679" t="b">
        <v>0</v>
      </c>
      <c r="T2679" t="s">
        <v>8290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8220</v>
      </c>
      <c r="G2680" t="s">
        <v>8226</v>
      </c>
      <c r="H2680" t="s">
        <v>8245</v>
      </c>
      <c r="I2680">
        <v>1443121765</v>
      </c>
      <c r="J2680" s="12">
        <f t="shared" si="82"/>
        <v>42271.548206018517</v>
      </c>
      <c r="K2680">
        <v>1440529765</v>
      </c>
      <c r="L2680" s="12">
        <f t="shared" si="83"/>
        <v>42241.548206018517</v>
      </c>
      <c r="M2680" t="b">
        <v>0</v>
      </c>
      <c r="N2680">
        <v>2</v>
      </c>
      <c r="O2680" s="7">
        <f>E2680/D2680</f>
        <v>1.3750000000000001E-4</v>
      </c>
      <c r="P2680" s="8">
        <f>E2680/N2680</f>
        <v>550</v>
      </c>
      <c r="Q2680" t="str">
        <f>LEFT(T2680, FIND("/",T2680)-1)</f>
        <v>technology</v>
      </c>
      <c r="R2680" t="str">
        <f>RIGHT(T2680,LEN(T2680)-FIND("/",T2680))</f>
        <v>makerspaces</v>
      </c>
      <c r="S2680" t="b">
        <v>0</v>
      </c>
      <c r="T2680" t="s">
        <v>8290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8220</v>
      </c>
      <c r="G2681" t="s">
        <v>8223</v>
      </c>
      <c r="H2681" t="s">
        <v>8245</v>
      </c>
      <c r="I2681">
        <v>1425081694</v>
      </c>
      <c r="J2681" s="12">
        <f t="shared" si="82"/>
        <v>42062.751087962963</v>
      </c>
      <c r="K2681">
        <v>1422489694</v>
      </c>
      <c r="L2681" s="12">
        <f t="shared" si="83"/>
        <v>42032.751087962963</v>
      </c>
      <c r="M2681" t="b">
        <v>0</v>
      </c>
      <c r="N2681">
        <v>3</v>
      </c>
      <c r="O2681" s="7">
        <f>E2681/D2681</f>
        <v>3.3E-3</v>
      </c>
      <c r="P2681" s="8">
        <f>E2681/N2681</f>
        <v>44</v>
      </c>
      <c r="Q2681" t="str">
        <f>LEFT(T2681, FIND("/",T2681)-1)</f>
        <v>technology</v>
      </c>
      <c r="R2681" t="str">
        <f>RIGHT(T2681,LEN(T2681)-FIND("/",T2681))</f>
        <v>makerspaces</v>
      </c>
      <c r="S2681" t="b">
        <v>0</v>
      </c>
      <c r="T2681" t="s">
        <v>8290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8220</v>
      </c>
      <c r="G2682" t="s">
        <v>8226</v>
      </c>
      <c r="H2682" t="s">
        <v>8245</v>
      </c>
      <c r="I2682">
        <v>1459915491</v>
      </c>
      <c r="J2682" s="12">
        <f t="shared" si="82"/>
        <v>42465.920034722221</v>
      </c>
      <c r="K2682">
        <v>1457327091</v>
      </c>
      <c r="L2682" s="12">
        <f t="shared" si="83"/>
        <v>42435.961701388893</v>
      </c>
      <c r="M2682" t="b">
        <v>0</v>
      </c>
      <c r="N2682">
        <v>4</v>
      </c>
      <c r="O2682" s="7">
        <f>E2682/D2682</f>
        <v>8.6250000000000007E-3</v>
      </c>
      <c r="P2682" s="8">
        <f>E2682/N2682</f>
        <v>69</v>
      </c>
      <c r="Q2682" t="str">
        <f>LEFT(T2682, FIND("/",T2682)-1)</f>
        <v>technology</v>
      </c>
      <c r="R2682" t="str">
        <f>RIGHT(T2682,LEN(T2682)-FIND("/",T2682))</f>
        <v>makerspaces</v>
      </c>
      <c r="S2682" t="b">
        <v>0</v>
      </c>
      <c r="T2682" t="s">
        <v>8290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8220</v>
      </c>
      <c r="G2683" t="s">
        <v>8223</v>
      </c>
      <c r="H2683" t="s">
        <v>8245</v>
      </c>
      <c r="I2683">
        <v>1405027750</v>
      </c>
      <c r="J2683" s="12">
        <f t="shared" si="82"/>
        <v>41830.645254629628</v>
      </c>
      <c r="K2683">
        <v>1402867750</v>
      </c>
      <c r="L2683" s="12">
        <f t="shared" si="83"/>
        <v>41805.645254629628</v>
      </c>
      <c r="M2683" t="b">
        <v>0</v>
      </c>
      <c r="N2683">
        <v>2</v>
      </c>
      <c r="O2683" s="7">
        <f>E2683/D2683</f>
        <v>6.875E-3</v>
      </c>
      <c r="P2683" s="8">
        <f>E2683/N2683</f>
        <v>27.5</v>
      </c>
      <c r="Q2683" t="str">
        <f>LEFT(T2683, FIND("/",T2683)-1)</f>
        <v>food</v>
      </c>
      <c r="R2683" t="str">
        <f>RIGHT(T2683,LEN(T2683)-FIND("/",T2683))</f>
        <v>food trucks</v>
      </c>
      <c r="S2683" t="b">
        <v>0</v>
      </c>
      <c r="T2683" t="s">
        <v>8272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8220</v>
      </c>
      <c r="G2684" t="s">
        <v>8223</v>
      </c>
      <c r="H2684" t="s">
        <v>8245</v>
      </c>
      <c r="I2684">
        <v>1416635940</v>
      </c>
      <c r="J2684" s="12">
        <f t="shared" si="82"/>
        <v>41964.999305555553</v>
      </c>
      <c r="K2684">
        <v>1413838540</v>
      </c>
      <c r="L2684" s="12">
        <f t="shared" si="83"/>
        <v>41932.621990740743</v>
      </c>
      <c r="M2684" t="b">
        <v>0</v>
      </c>
      <c r="N2684">
        <v>20</v>
      </c>
      <c r="O2684" s="7">
        <f>E2684/D2684</f>
        <v>0.28299999999999997</v>
      </c>
      <c r="P2684" s="8">
        <f>E2684/N2684</f>
        <v>84.9</v>
      </c>
      <c r="Q2684" t="str">
        <f>LEFT(T2684, FIND("/",T2684)-1)</f>
        <v>food</v>
      </c>
      <c r="R2684" t="str">
        <f>RIGHT(T2684,LEN(T2684)-FIND("/",T2684))</f>
        <v>food trucks</v>
      </c>
      <c r="S2684" t="b">
        <v>0</v>
      </c>
      <c r="T2684" t="s">
        <v>8272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8220</v>
      </c>
      <c r="G2685" t="s">
        <v>8223</v>
      </c>
      <c r="H2685" t="s">
        <v>8245</v>
      </c>
      <c r="I2685">
        <v>1425233240</v>
      </c>
      <c r="J2685" s="12">
        <f t="shared" si="82"/>
        <v>42064.50509259259</v>
      </c>
      <c r="K2685">
        <v>1422641240</v>
      </c>
      <c r="L2685" s="12">
        <f t="shared" si="83"/>
        <v>42034.50509259259</v>
      </c>
      <c r="M2685" t="b">
        <v>0</v>
      </c>
      <c r="N2685">
        <v>3</v>
      </c>
      <c r="O2685" s="7">
        <f>E2685/D2685</f>
        <v>2.3999999999999998E-3</v>
      </c>
      <c r="P2685" s="8">
        <f>E2685/N2685</f>
        <v>12</v>
      </c>
      <c r="Q2685" t="str">
        <f>LEFT(T2685, FIND("/",T2685)-1)</f>
        <v>food</v>
      </c>
      <c r="R2685" t="str">
        <f>RIGHT(T2685,LEN(T2685)-FIND("/",T2685))</f>
        <v>food trucks</v>
      </c>
      <c r="S2685" t="b">
        <v>0</v>
      </c>
      <c r="T2685" t="s">
        <v>8272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8220</v>
      </c>
      <c r="G2686" t="s">
        <v>8223</v>
      </c>
      <c r="H2686" t="s">
        <v>8245</v>
      </c>
      <c r="I2686">
        <v>1407621425</v>
      </c>
      <c r="J2686" s="12">
        <f t="shared" si="82"/>
        <v>41860.664641203701</v>
      </c>
      <c r="K2686">
        <v>1404165425</v>
      </c>
      <c r="L2686" s="12">
        <f t="shared" si="83"/>
        <v>41820.664641203701</v>
      </c>
      <c r="M2686" t="b">
        <v>0</v>
      </c>
      <c r="N2686">
        <v>4</v>
      </c>
      <c r="O2686" s="7">
        <f>E2686/D2686</f>
        <v>1.1428571428571429E-2</v>
      </c>
      <c r="P2686" s="8">
        <f>E2686/N2686</f>
        <v>200</v>
      </c>
      <c r="Q2686" t="str">
        <f>LEFT(T2686, FIND("/",T2686)-1)</f>
        <v>food</v>
      </c>
      <c r="R2686" t="str">
        <f>RIGHT(T2686,LEN(T2686)-FIND("/",T2686))</f>
        <v>food trucks</v>
      </c>
      <c r="S2686" t="b">
        <v>0</v>
      </c>
      <c r="T2686" t="s">
        <v>8272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8220</v>
      </c>
      <c r="G2687" t="s">
        <v>8223</v>
      </c>
      <c r="H2687" t="s">
        <v>8245</v>
      </c>
      <c r="I2687">
        <v>1430149330</v>
      </c>
      <c r="J2687" s="12">
        <f t="shared" si="82"/>
        <v>42121.404282407413</v>
      </c>
      <c r="K2687">
        <v>1424968930</v>
      </c>
      <c r="L2687" s="12">
        <f t="shared" si="83"/>
        <v>42061.44594907407</v>
      </c>
      <c r="M2687" t="b">
        <v>0</v>
      </c>
      <c r="N2687">
        <v>1</v>
      </c>
      <c r="O2687" s="7">
        <f>E2687/D2687</f>
        <v>2.0000000000000001E-4</v>
      </c>
      <c r="P2687" s="8">
        <f>E2687/N2687</f>
        <v>10</v>
      </c>
      <c r="Q2687" t="str">
        <f>LEFT(T2687, FIND("/",T2687)-1)</f>
        <v>food</v>
      </c>
      <c r="R2687" t="str">
        <f>RIGHT(T2687,LEN(T2687)-FIND("/",T2687))</f>
        <v>food trucks</v>
      </c>
      <c r="S2687" t="b">
        <v>0</v>
      </c>
      <c r="T2687" t="s">
        <v>8272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8220</v>
      </c>
      <c r="G2688" t="s">
        <v>8223</v>
      </c>
      <c r="H2688" t="s">
        <v>8245</v>
      </c>
      <c r="I2688">
        <v>1412119423</v>
      </c>
      <c r="J2688" s="12">
        <f t="shared" si="82"/>
        <v>41912.724803240737</v>
      </c>
      <c r="K2688">
        <v>1410391423</v>
      </c>
      <c r="L2688" s="12">
        <f t="shared" si="83"/>
        <v>41892.724803240737</v>
      </c>
      <c r="M2688" t="b">
        <v>0</v>
      </c>
      <c r="N2688">
        <v>0</v>
      </c>
      <c r="O2688" s="7">
        <f>E2688/D2688</f>
        <v>0</v>
      </c>
      <c r="P2688" s="8" t="e">
        <f>E2688/N2688</f>
        <v>#DIV/0!</v>
      </c>
      <c r="Q2688" t="str">
        <f>LEFT(T2688, FIND("/",T2688)-1)</f>
        <v>food</v>
      </c>
      <c r="R2688" t="str">
        <f>RIGHT(T2688,LEN(T2688)-FIND("/",T2688))</f>
        <v>food trucks</v>
      </c>
      <c r="S2688" t="b">
        <v>0</v>
      </c>
      <c r="T2688" t="s">
        <v>8272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8220</v>
      </c>
      <c r="G2689" t="s">
        <v>8223</v>
      </c>
      <c r="H2689" t="s">
        <v>8245</v>
      </c>
      <c r="I2689">
        <v>1435591318</v>
      </c>
      <c r="J2689" s="12">
        <f t="shared" si="82"/>
        <v>42184.39025462963</v>
      </c>
      <c r="K2689">
        <v>1432999318</v>
      </c>
      <c r="L2689" s="12">
        <f t="shared" si="83"/>
        <v>42154.39025462963</v>
      </c>
      <c r="M2689" t="b">
        <v>0</v>
      </c>
      <c r="N2689">
        <v>0</v>
      </c>
      <c r="O2689" s="7">
        <f>E2689/D2689</f>
        <v>0</v>
      </c>
      <c r="P2689" s="8" t="e">
        <f>E2689/N2689</f>
        <v>#DIV/0!</v>
      </c>
      <c r="Q2689" t="str">
        <f>LEFT(T2689, FIND("/",T2689)-1)</f>
        <v>food</v>
      </c>
      <c r="R2689" t="str">
        <f>RIGHT(T2689,LEN(T2689)-FIND("/",T2689))</f>
        <v>food trucks</v>
      </c>
      <c r="S2689" t="b">
        <v>0</v>
      </c>
      <c r="T2689" t="s">
        <v>8272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8220</v>
      </c>
      <c r="G2690" t="s">
        <v>8223</v>
      </c>
      <c r="H2690" t="s">
        <v>8245</v>
      </c>
      <c r="I2690">
        <v>1424746800</v>
      </c>
      <c r="J2690" s="12">
        <f t="shared" ref="J2690:J2753" si="84">(((I2690/60)/60)/24)+DATE(1970,1,1)+(-6/24)</f>
        <v>42058.875</v>
      </c>
      <c r="K2690">
        <v>1422067870</v>
      </c>
      <c r="L2690" s="12">
        <f t="shared" ref="L2690:L2753" si="85">(((K2690/60)/60)/24)+DATE(1970,1,1)+(-6/24)</f>
        <v>42027.868865740747</v>
      </c>
      <c r="M2690" t="b">
        <v>0</v>
      </c>
      <c r="N2690">
        <v>14</v>
      </c>
      <c r="O2690" s="7">
        <f>E2690/D2690</f>
        <v>1.48E-3</v>
      </c>
      <c r="P2690" s="8">
        <f>E2690/N2690</f>
        <v>5.2857142857142856</v>
      </c>
      <c r="Q2690" t="str">
        <f>LEFT(T2690, FIND("/",T2690)-1)</f>
        <v>food</v>
      </c>
      <c r="R2690" t="str">
        <f>RIGHT(T2690,LEN(T2690)-FIND("/",T2690))</f>
        <v>food trucks</v>
      </c>
      <c r="S2690" t="b">
        <v>0</v>
      </c>
      <c r="T2690" t="s">
        <v>8272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8220</v>
      </c>
      <c r="G2691" t="s">
        <v>8223</v>
      </c>
      <c r="H2691" t="s">
        <v>8245</v>
      </c>
      <c r="I2691">
        <v>1469919890</v>
      </c>
      <c r="J2691" s="12">
        <f t="shared" si="84"/>
        <v>42581.711689814809</v>
      </c>
      <c r="K2691">
        <v>1467327890</v>
      </c>
      <c r="L2691" s="12">
        <f t="shared" si="85"/>
        <v>42551.711689814809</v>
      </c>
      <c r="M2691" t="b">
        <v>0</v>
      </c>
      <c r="N2691">
        <v>1</v>
      </c>
      <c r="O2691" s="7">
        <f>E2691/D2691</f>
        <v>2.8571428571428571E-5</v>
      </c>
      <c r="P2691" s="8">
        <f>E2691/N2691</f>
        <v>1</v>
      </c>
      <c r="Q2691" t="str">
        <f>LEFT(T2691, FIND("/",T2691)-1)</f>
        <v>food</v>
      </c>
      <c r="R2691" t="str">
        <f>RIGHT(T2691,LEN(T2691)-FIND("/",T2691))</f>
        <v>food trucks</v>
      </c>
      <c r="S2691" t="b">
        <v>0</v>
      </c>
      <c r="T2691" t="s">
        <v>8272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8220</v>
      </c>
      <c r="G2692" t="s">
        <v>8223</v>
      </c>
      <c r="H2692" t="s">
        <v>8245</v>
      </c>
      <c r="I2692">
        <v>1433298676</v>
      </c>
      <c r="J2692" s="12">
        <f t="shared" si="84"/>
        <v>42157.855046296296</v>
      </c>
      <c r="K2692">
        <v>1429410676</v>
      </c>
      <c r="L2692" s="12">
        <f t="shared" si="85"/>
        <v>42112.855046296296</v>
      </c>
      <c r="M2692" t="b">
        <v>0</v>
      </c>
      <c r="N2692">
        <v>118</v>
      </c>
      <c r="O2692" s="7">
        <f>E2692/D2692</f>
        <v>0.107325</v>
      </c>
      <c r="P2692" s="8">
        <f>E2692/N2692</f>
        <v>72.762711864406782</v>
      </c>
      <c r="Q2692" t="str">
        <f>LEFT(T2692, FIND("/",T2692)-1)</f>
        <v>food</v>
      </c>
      <c r="R2692" t="str">
        <f>RIGHT(T2692,LEN(T2692)-FIND("/",T2692))</f>
        <v>food trucks</v>
      </c>
      <c r="S2692" t="b">
        <v>0</v>
      </c>
      <c r="T2692" t="s">
        <v>8272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8220</v>
      </c>
      <c r="G2693" t="s">
        <v>8228</v>
      </c>
      <c r="H2693" t="s">
        <v>8245</v>
      </c>
      <c r="I2693">
        <v>1431278557</v>
      </c>
      <c r="J2693" s="12">
        <f t="shared" si="84"/>
        <v>42134.474039351851</v>
      </c>
      <c r="K2693">
        <v>1427390557</v>
      </c>
      <c r="L2693" s="12">
        <f t="shared" si="85"/>
        <v>42089.474039351851</v>
      </c>
      <c r="M2693" t="b">
        <v>0</v>
      </c>
      <c r="N2693">
        <v>2</v>
      </c>
      <c r="O2693" s="7">
        <f>E2693/D2693</f>
        <v>5.3846153846153844E-4</v>
      </c>
      <c r="P2693" s="8">
        <f>E2693/N2693</f>
        <v>17.5</v>
      </c>
      <c r="Q2693" t="str">
        <f>LEFT(T2693, FIND("/",T2693)-1)</f>
        <v>food</v>
      </c>
      <c r="R2693" t="str">
        <f>RIGHT(T2693,LEN(T2693)-FIND("/",T2693))</f>
        <v>food trucks</v>
      </c>
      <c r="S2693" t="b">
        <v>0</v>
      </c>
      <c r="T2693" t="s">
        <v>8272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8220</v>
      </c>
      <c r="G2694" t="s">
        <v>8223</v>
      </c>
      <c r="H2694" t="s">
        <v>8245</v>
      </c>
      <c r="I2694">
        <v>1427266860</v>
      </c>
      <c r="J2694" s="12">
        <f t="shared" si="84"/>
        <v>42088.042361111111</v>
      </c>
      <c r="K2694">
        <v>1424678460</v>
      </c>
      <c r="L2694" s="12">
        <f t="shared" si="85"/>
        <v>42058.084027777775</v>
      </c>
      <c r="M2694" t="b">
        <v>0</v>
      </c>
      <c r="N2694">
        <v>1</v>
      </c>
      <c r="O2694" s="7">
        <f>E2694/D2694</f>
        <v>7.1428571428571426E-3</v>
      </c>
      <c r="P2694" s="8">
        <f>E2694/N2694</f>
        <v>25</v>
      </c>
      <c r="Q2694" t="str">
        <f>LEFT(T2694, FIND("/",T2694)-1)</f>
        <v>food</v>
      </c>
      <c r="R2694" t="str">
        <f>RIGHT(T2694,LEN(T2694)-FIND("/",T2694))</f>
        <v>food trucks</v>
      </c>
      <c r="S2694" t="b">
        <v>0</v>
      </c>
      <c r="T2694" t="s">
        <v>8272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8220</v>
      </c>
      <c r="G2695" t="s">
        <v>8223</v>
      </c>
      <c r="H2695" t="s">
        <v>8245</v>
      </c>
      <c r="I2695">
        <v>1407899966</v>
      </c>
      <c r="J2695" s="12">
        <f t="shared" si="84"/>
        <v>41863.888495370367</v>
      </c>
      <c r="K2695">
        <v>1405307966</v>
      </c>
      <c r="L2695" s="12">
        <f t="shared" si="85"/>
        <v>41833.888495370367</v>
      </c>
      <c r="M2695" t="b">
        <v>0</v>
      </c>
      <c r="N2695">
        <v>3</v>
      </c>
      <c r="O2695" s="7">
        <f>E2695/D2695</f>
        <v>8.0000000000000002E-3</v>
      </c>
      <c r="P2695" s="8">
        <f>E2695/N2695</f>
        <v>13.333333333333334</v>
      </c>
      <c r="Q2695" t="str">
        <f>LEFT(T2695, FIND("/",T2695)-1)</f>
        <v>food</v>
      </c>
      <c r="R2695" t="str">
        <f>RIGHT(T2695,LEN(T2695)-FIND("/",T2695))</f>
        <v>food trucks</v>
      </c>
      <c r="S2695" t="b">
        <v>0</v>
      </c>
      <c r="T2695" t="s">
        <v>8272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8220</v>
      </c>
      <c r="G2696" t="s">
        <v>8223</v>
      </c>
      <c r="H2696" t="s">
        <v>8245</v>
      </c>
      <c r="I2696">
        <v>1411701739</v>
      </c>
      <c r="J2696" s="12">
        <f t="shared" si="84"/>
        <v>41907.890497685185</v>
      </c>
      <c r="K2696">
        <v>1409109739</v>
      </c>
      <c r="L2696" s="12">
        <f t="shared" si="85"/>
        <v>41877.890497685185</v>
      </c>
      <c r="M2696" t="b">
        <v>0</v>
      </c>
      <c r="N2696">
        <v>1</v>
      </c>
      <c r="O2696" s="7">
        <f>E2696/D2696</f>
        <v>3.3333333333333335E-5</v>
      </c>
      <c r="P2696" s="8">
        <f>E2696/N2696</f>
        <v>1</v>
      </c>
      <c r="Q2696" t="str">
        <f>LEFT(T2696, FIND("/",T2696)-1)</f>
        <v>food</v>
      </c>
      <c r="R2696" t="str">
        <f>RIGHT(T2696,LEN(T2696)-FIND("/",T2696))</f>
        <v>food trucks</v>
      </c>
      <c r="S2696" t="b">
        <v>0</v>
      </c>
      <c r="T2696" t="s">
        <v>8272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8220</v>
      </c>
      <c r="G2697" t="s">
        <v>8223</v>
      </c>
      <c r="H2697" t="s">
        <v>8245</v>
      </c>
      <c r="I2697">
        <v>1428981718</v>
      </c>
      <c r="J2697" s="12">
        <f t="shared" si="84"/>
        <v>42107.89025462963</v>
      </c>
      <c r="K2697">
        <v>1423801318</v>
      </c>
      <c r="L2697" s="12">
        <f t="shared" si="85"/>
        <v>42047.931921296295</v>
      </c>
      <c r="M2697" t="b">
        <v>0</v>
      </c>
      <c r="N2697">
        <v>3</v>
      </c>
      <c r="O2697" s="7">
        <f>E2697/D2697</f>
        <v>4.7333333333333333E-3</v>
      </c>
      <c r="P2697" s="8">
        <f>E2697/N2697</f>
        <v>23.666666666666668</v>
      </c>
      <c r="Q2697" t="str">
        <f>LEFT(T2697, FIND("/",T2697)-1)</f>
        <v>food</v>
      </c>
      <c r="R2697" t="str">
        <f>RIGHT(T2697,LEN(T2697)-FIND("/",T2697))</f>
        <v>food trucks</v>
      </c>
      <c r="S2697" t="b">
        <v>0</v>
      </c>
      <c r="T2697" t="s">
        <v>8272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8220</v>
      </c>
      <c r="G2698" t="s">
        <v>8223</v>
      </c>
      <c r="H2698" t="s">
        <v>8245</v>
      </c>
      <c r="I2698">
        <v>1419538560</v>
      </c>
      <c r="J2698" s="12">
        <f t="shared" si="84"/>
        <v>41998.594444444447</v>
      </c>
      <c r="K2698">
        <v>1416600960</v>
      </c>
      <c r="L2698" s="12">
        <f t="shared" si="85"/>
        <v>41964.594444444447</v>
      </c>
      <c r="M2698" t="b">
        <v>0</v>
      </c>
      <c r="N2698">
        <v>38</v>
      </c>
      <c r="O2698" s="7">
        <f>E2698/D2698</f>
        <v>5.6500000000000002E-2</v>
      </c>
      <c r="P2698" s="8">
        <f>E2698/N2698</f>
        <v>89.21052631578948</v>
      </c>
      <c r="Q2698" t="str">
        <f>LEFT(T2698, FIND("/",T2698)-1)</f>
        <v>food</v>
      </c>
      <c r="R2698" t="str">
        <f>RIGHT(T2698,LEN(T2698)-FIND("/",T2698))</f>
        <v>food trucks</v>
      </c>
      <c r="S2698" t="b">
        <v>0</v>
      </c>
      <c r="T2698" t="s">
        <v>8272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8220</v>
      </c>
      <c r="G2699" t="s">
        <v>8223</v>
      </c>
      <c r="H2699" t="s">
        <v>8245</v>
      </c>
      <c r="I2699">
        <v>1438552800</v>
      </c>
      <c r="J2699" s="12">
        <f t="shared" si="84"/>
        <v>42218.666666666672</v>
      </c>
      <c r="K2699">
        <v>1435876423</v>
      </c>
      <c r="L2699" s="12">
        <f t="shared" si="85"/>
        <v>42187.690081018518</v>
      </c>
      <c r="M2699" t="b">
        <v>0</v>
      </c>
      <c r="N2699">
        <v>52</v>
      </c>
      <c r="O2699" s="7">
        <f>E2699/D2699</f>
        <v>0.26352173913043481</v>
      </c>
      <c r="P2699" s="8">
        <f>E2699/N2699</f>
        <v>116.55769230769231</v>
      </c>
      <c r="Q2699" t="str">
        <f>LEFT(T2699, FIND("/",T2699)-1)</f>
        <v>food</v>
      </c>
      <c r="R2699" t="str">
        <f>RIGHT(T2699,LEN(T2699)-FIND("/",T2699))</f>
        <v>food trucks</v>
      </c>
      <c r="S2699" t="b">
        <v>0</v>
      </c>
      <c r="T2699" t="s">
        <v>8272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8220</v>
      </c>
      <c r="G2700" t="s">
        <v>8223</v>
      </c>
      <c r="H2700" t="s">
        <v>8245</v>
      </c>
      <c r="I2700">
        <v>1403904808</v>
      </c>
      <c r="J2700" s="12">
        <f t="shared" si="84"/>
        <v>41817.648240740738</v>
      </c>
      <c r="K2700">
        <v>1401312808</v>
      </c>
      <c r="L2700" s="12">
        <f t="shared" si="85"/>
        <v>41787.648240740738</v>
      </c>
      <c r="M2700" t="b">
        <v>0</v>
      </c>
      <c r="N2700">
        <v>2</v>
      </c>
      <c r="O2700" s="7">
        <f>E2700/D2700</f>
        <v>3.2512500000000002E-3</v>
      </c>
      <c r="P2700" s="8">
        <f>E2700/N2700</f>
        <v>13.005000000000001</v>
      </c>
      <c r="Q2700" t="str">
        <f>LEFT(T2700, FIND("/",T2700)-1)</f>
        <v>food</v>
      </c>
      <c r="R2700" t="str">
        <f>RIGHT(T2700,LEN(T2700)-FIND("/",T2700))</f>
        <v>food trucks</v>
      </c>
      <c r="S2700" t="b">
        <v>0</v>
      </c>
      <c r="T2700" t="s">
        <v>8272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8220</v>
      </c>
      <c r="G2701" t="s">
        <v>8228</v>
      </c>
      <c r="H2701" t="s">
        <v>8245</v>
      </c>
      <c r="I2701">
        <v>1407533463</v>
      </c>
      <c r="J2701" s="12">
        <f t="shared" si="84"/>
        <v>41859.646562499998</v>
      </c>
      <c r="K2701">
        <v>1404941463</v>
      </c>
      <c r="L2701" s="12">
        <f t="shared" si="85"/>
        <v>41829.646562499998</v>
      </c>
      <c r="M2701" t="b">
        <v>0</v>
      </c>
      <c r="N2701">
        <v>0</v>
      </c>
      <c r="O2701" s="7">
        <f>E2701/D2701</f>
        <v>0</v>
      </c>
      <c r="P2701" s="8" t="e">
        <f>E2701/N2701</f>
        <v>#DIV/0!</v>
      </c>
      <c r="Q2701" t="str">
        <f>LEFT(T2701, FIND("/",T2701)-1)</f>
        <v>food</v>
      </c>
      <c r="R2701" t="str">
        <f>RIGHT(T2701,LEN(T2701)-FIND("/",T2701))</f>
        <v>food trucks</v>
      </c>
      <c r="S2701" t="b">
        <v>0</v>
      </c>
      <c r="T2701" t="s">
        <v>8272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8220</v>
      </c>
      <c r="G2702" t="s">
        <v>8223</v>
      </c>
      <c r="H2702" t="s">
        <v>8245</v>
      </c>
      <c r="I2702">
        <v>1411073972</v>
      </c>
      <c r="J2702" s="12">
        <f t="shared" si="84"/>
        <v>41900.62467592593</v>
      </c>
      <c r="K2702">
        <v>1408481972</v>
      </c>
      <c r="L2702" s="12">
        <f t="shared" si="85"/>
        <v>41870.62467592593</v>
      </c>
      <c r="M2702" t="b">
        <v>0</v>
      </c>
      <c r="N2702">
        <v>4</v>
      </c>
      <c r="O2702" s="7">
        <f>E2702/D2702</f>
        <v>7.0007000700070005E-3</v>
      </c>
      <c r="P2702" s="8">
        <f>E2702/N2702</f>
        <v>17.5</v>
      </c>
      <c r="Q2702" t="str">
        <f>LEFT(T2702, FIND("/",T2702)-1)</f>
        <v>food</v>
      </c>
      <c r="R2702" t="str">
        <f>RIGHT(T2702,LEN(T2702)-FIND("/",T2702))</f>
        <v>food trucks</v>
      </c>
      <c r="S2702" t="b">
        <v>0</v>
      </c>
      <c r="T2702" t="s">
        <v>8272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8221</v>
      </c>
      <c r="G2703" t="s">
        <v>8240</v>
      </c>
      <c r="H2703" t="s">
        <v>8245</v>
      </c>
      <c r="I2703">
        <v>1491586534</v>
      </c>
      <c r="J2703" s="12">
        <f t="shared" si="84"/>
        <v>42832.483032407406</v>
      </c>
      <c r="K2703">
        <v>1488911734</v>
      </c>
      <c r="L2703" s="12">
        <f t="shared" si="85"/>
        <v>42801.524699074071</v>
      </c>
      <c r="M2703" t="b">
        <v>0</v>
      </c>
      <c r="N2703">
        <v>46</v>
      </c>
      <c r="O2703" s="7">
        <f>E2703/D2703</f>
        <v>0.46176470588235297</v>
      </c>
      <c r="P2703" s="8">
        <f>E2703/N2703</f>
        <v>34.130434782608695</v>
      </c>
      <c r="Q2703" t="str">
        <f>LEFT(T2703, FIND("/",T2703)-1)</f>
        <v>theater</v>
      </c>
      <c r="R2703" t="str">
        <f>RIGHT(T2703,LEN(T2703)-FIND("/",T2703))</f>
        <v>spaces</v>
      </c>
      <c r="S2703" t="b">
        <v>0</v>
      </c>
      <c r="T2703" t="s">
        <v>8291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8221</v>
      </c>
      <c r="G2704" t="s">
        <v>8223</v>
      </c>
      <c r="H2704" t="s">
        <v>8245</v>
      </c>
      <c r="I2704">
        <v>1491416077</v>
      </c>
      <c r="J2704" s="12">
        <f t="shared" si="84"/>
        <v>42830.510150462964</v>
      </c>
      <c r="K2704">
        <v>1488827677</v>
      </c>
      <c r="L2704" s="12">
        <f t="shared" si="85"/>
        <v>42800.551817129628</v>
      </c>
      <c r="M2704" t="b">
        <v>1</v>
      </c>
      <c r="N2704">
        <v>26</v>
      </c>
      <c r="O2704" s="7">
        <f>E2704/D2704</f>
        <v>0.34410000000000002</v>
      </c>
      <c r="P2704" s="8">
        <f>E2704/N2704</f>
        <v>132.34615384615384</v>
      </c>
      <c r="Q2704" t="str">
        <f>LEFT(T2704, FIND("/",T2704)-1)</f>
        <v>theater</v>
      </c>
      <c r="R2704" t="str">
        <f>RIGHT(T2704,LEN(T2704)-FIND("/",T2704))</f>
        <v>spaces</v>
      </c>
      <c r="S2704" t="b">
        <v>0</v>
      </c>
      <c r="T2704" t="s">
        <v>8291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8221</v>
      </c>
      <c r="G2705" t="s">
        <v>8237</v>
      </c>
      <c r="H2705" t="s">
        <v>8245</v>
      </c>
      <c r="I2705">
        <v>1490196830</v>
      </c>
      <c r="J2705" s="12">
        <f t="shared" si="84"/>
        <v>42816.398495370369</v>
      </c>
      <c r="K2705">
        <v>1485016430</v>
      </c>
      <c r="L2705" s="12">
        <f t="shared" si="85"/>
        <v>42756.440162037034</v>
      </c>
      <c r="M2705" t="b">
        <v>0</v>
      </c>
      <c r="N2705">
        <v>45</v>
      </c>
      <c r="O2705" s="7">
        <f>E2705/D2705</f>
        <v>1.0375000000000001</v>
      </c>
      <c r="P2705" s="8">
        <f>E2705/N2705</f>
        <v>922.22222222222217</v>
      </c>
      <c r="Q2705" t="str">
        <f>LEFT(T2705, FIND("/",T2705)-1)</f>
        <v>theater</v>
      </c>
      <c r="R2705" t="str">
        <f>RIGHT(T2705,LEN(T2705)-FIND("/",T2705))</f>
        <v>spaces</v>
      </c>
      <c r="S2705" t="b">
        <v>0</v>
      </c>
      <c r="T2705" t="s">
        <v>8291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8221</v>
      </c>
      <c r="G2706" t="s">
        <v>8223</v>
      </c>
      <c r="H2706" t="s">
        <v>8245</v>
      </c>
      <c r="I2706">
        <v>1491421314</v>
      </c>
      <c r="J2706" s="12">
        <f t="shared" si="84"/>
        <v>42830.570763888885</v>
      </c>
      <c r="K2706">
        <v>1487709714</v>
      </c>
      <c r="L2706" s="12">
        <f t="shared" si="85"/>
        <v>42787.612430555557</v>
      </c>
      <c r="M2706" t="b">
        <v>0</v>
      </c>
      <c r="N2706">
        <v>7</v>
      </c>
      <c r="O2706" s="7">
        <f>E2706/D2706</f>
        <v>6.0263157894736845E-2</v>
      </c>
      <c r="P2706" s="8">
        <f>E2706/N2706</f>
        <v>163.57142857142858</v>
      </c>
      <c r="Q2706" t="str">
        <f>LEFT(T2706, FIND("/",T2706)-1)</f>
        <v>theater</v>
      </c>
      <c r="R2706" t="str">
        <f>RIGHT(T2706,LEN(T2706)-FIND("/",T2706))</f>
        <v>spaces</v>
      </c>
      <c r="S2706" t="b">
        <v>0</v>
      </c>
      <c r="T2706" t="s">
        <v>8291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8221</v>
      </c>
      <c r="G2707" t="s">
        <v>8223</v>
      </c>
      <c r="H2707" t="s">
        <v>8245</v>
      </c>
      <c r="I2707">
        <v>1490389158</v>
      </c>
      <c r="J2707" s="12">
        <f t="shared" si="84"/>
        <v>42818.624513888892</v>
      </c>
      <c r="K2707">
        <v>1486504758</v>
      </c>
      <c r="L2707" s="12">
        <f t="shared" si="85"/>
        <v>42773.666180555556</v>
      </c>
      <c r="M2707" t="b">
        <v>0</v>
      </c>
      <c r="N2707">
        <v>8</v>
      </c>
      <c r="O2707" s="7">
        <f>E2707/D2707</f>
        <v>0.10539393939393939</v>
      </c>
      <c r="P2707" s="8">
        <f>E2707/N2707</f>
        <v>217.375</v>
      </c>
      <c r="Q2707" t="str">
        <f>LEFT(T2707, FIND("/",T2707)-1)</f>
        <v>theater</v>
      </c>
      <c r="R2707" t="str">
        <f>RIGHT(T2707,LEN(T2707)-FIND("/",T2707))</f>
        <v>spaces</v>
      </c>
      <c r="S2707" t="b">
        <v>0</v>
      </c>
      <c r="T2707" t="s">
        <v>8291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8218</v>
      </c>
      <c r="G2708" t="s">
        <v>8223</v>
      </c>
      <c r="H2708" t="s">
        <v>8245</v>
      </c>
      <c r="I2708">
        <v>1413442740</v>
      </c>
      <c r="J2708" s="12">
        <f t="shared" si="84"/>
        <v>41928.040972222225</v>
      </c>
      <c r="K2708">
        <v>1410937483</v>
      </c>
      <c r="L2708" s="12">
        <f t="shared" si="85"/>
        <v>41899.044942129629</v>
      </c>
      <c r="M2708" t="b">
        <v>1</v>
      </c>
      <c r="N2708">
        <v>263</v>
      </c>
      <c r="O2708" s="7">
        <f>E2708/D2708</f>
        <v>1.1229714285714285</v>
      </c>
      <c r="P2708" s="8">
        <f>E2708/N2708</f>
        <v>149.44486692015209</v>
      </c>
      <c r="Q2708" t="str">
        <f>LEFT(T2708, FIND("/",T2708)-1)</f>
        <v>theater</v>
      </c>
      <c r="R2708" t="str">
        <f>RIGHT(T2708,LEN(T2708)-FIND("/",T2708))</f>
        <v>spaces</v>
      </c>
      <c r="S2708" t="b">
        <v>1</v>
      </c>
      <c r="T2708" t="s">
        <v>8291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8218</v>
      </c>
      <c r="G2709" t="s">
        <v>8223</v>
      </c>
      <c r="H2709" t="s">
        <v>8245</v>
      </c>
      <c r="I2709">
        <v>1369637940</v>
      </c>
      <c r="J2709" s="12">
        <f t="shared" si="84"/>
        <v>41421.040972222225</v>
      </c>
      <c r="K2709">
        <v>1367088443</v>
      </c>
      <c r="L2709" s="12">
        <f t="shared" si="85"/>
        <v>41391.532905092594</v>
      </c>
      <c r="M2709" t="b">
        <v>1</v>
      </c>
      <c r="N2709">
        <v>394</v>
      </c>
      <c r="O2709" s="7">
        <f>E2709/D2709</f>
        <v>3.50844625</v>
      </c>
      <c r="P2709" s="8">
        <f>E2709/N2709</f>
        <v>71.237487309644663</v>
      </c>
      <c r="Q2709" t="str">
        <f>LEFT(T2709, FIND("/",T2709)-1)</f>
        <v>theater</v>
      </c>
      <c r="R2709" t="str">
        <f>RIGHT(T2709,LEN(T2709)-FIND("/",T2709))</f>
        <v>spaces</v>
      </c>
      <c r="S2709" t="b">
        <v>1</v>
      </c>
      <c r="T2709" t="s">
        <v>8291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8218</v>
      </c>
      <c r="G2710" t="s">
        <v>8224</v>
      </c>
      <c r="H2710" t="s">
        <v>8245</v>
      </c>
      <c r="I2710">
        <v>1469119526</v>
      </c>
      <c r="J2710" s="12">
        <f t="shared" si="84"/>
        <v>42572.448217592595</v>
      </c>
      <c r="K2710">
        <v>1463935526</v>
      </c>
      <c r="L2710" s="12">
        <f t="shared" si="85"/>
        <v>42512.448217592595</v>
      </c>
      <c r="M2710" t="b">
        <v>1</v>
      </c>
      <c r="N2710">
        <v>1049</v>
      </c>
      <c r="O2710" s="7">
        <f>E2710/D2710</f>
        <v>2.3321535</v>
      </c>
      <c r="P2710" s="8">
        <f>E2710/N2710</f>
        <v>44.464318398474738</v>
      </c>
      <c r="Q2710" t="str">
        <f>LEFT(T2710, FIND("/",T2710)-1)</f>
        <v>theater</v>
      </c>
      <c r="R2710" t="str">
        <f>RIGHT(T2710,LEN(T2710)-FIND("/",T2710))</f>
        <v>spaces</v>
      </c>
      <c r="S2710" t="b">
        <v>1</v>
      </c>
      <c r="T2710" t="s">
        <v>8291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8218</v>
      </c>
      <c r="G2711" t="s">
        <v>8223</v>
      </c>
      <c r="H2711" t="s">
        <v>8245</v>
      </c>
      <c r="I2711">
        <v>1475553540</v>
      </c>
      <c r="J2711" s="12">
        <f t="shared" si="84"/>
        <v>42646.915972222225</v>
      </c>
      <c r="K2711">
        <v>1472528141</v>
      </c>
      <c r="L2711" s="12">
        <f t="shared" si="85"/>
        <v>42611.899780092594</v>
      </c>
      <c r="M2711" t="b">
        <v>1</v>
      </c>
      <c r="N2711">
        <v>308</v>
      </c>
      <c r="O2711" s="7">
        <f>E2711/D2711</f>
        <v>1.01606</v>
      </c>
      <c r="P2711" s="8">
        <f>E2711/N2711</f>
        <v>164.94480519480518</v>
      </c>
      <c r="Q2711" t="str">
        <f>LEFT(T2711, FIND("/",T2711)-1)</f>
        <v>theater</v>
      </c>
      <c r="R2711" t="str">
        <f>RIGHT(T2711,LEN(T2711)-FIND("/",T2711))</f>
        <v>spaces</v>
      </c>
      <c r="S2711" t="b">
        <v>1</v>
      </c>
      <c r="T2711" t="s">
        <v>8291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8218</v>
      </c>
      <c r="G2712" t="s">
        <v>8223</v>
      </c>
      <c r="H2712" t="s">
        <v>8245</v>
      </c>
      <c r="I2712">
        <v>1407549600</v>
      </c>
      <c r="J2712" s="12">
        <f t="shared" si="84"/>
        <v>41859.833333333336</v>
      </c>
      <c r="K2712">
        <v>1404797428</v>
      </c>
      <c r="L2712" s="12">
        <f t="shared" si="85"/>
        <v>41827.979490740741</v>
      </c>
      <c r="M2712" t="b">
        <v>1</v>
      </c>
      <c r="N2712">
        <v>1088</v>
      </c>
      <c r="O2712" s="7">
        <f>E2712/D2712</f>
        <v>1.5390035000000002</v>
      </c>
      <c r="P2712" s="8">
        <f>E2712/N2712</f>
        <v>84.871516544117654</v>
      </c>
      <c r="Q2712" t="str">
        <f>LEFT(T2712, FIND("/",T2712)-1)</f>
        <v>theater</v>
      </c>
      <c r="R2712" t="str">
        <f>RIGHT(T2712,LEN(T2712)-FIND("/",T2712))</f>
        <v>spaces</v>
      </c>
      <c r="S2712" t="b">
        <v>1</v>
      </c>
      <c r="T2712" t="s">
        <v>8291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8218</v>
      </c>
      <c r="G2713" t="s">
        <v>8224</v>
      </c>
      <c r="H2713" t="s">
        <v>8245</v>
      </c>
      <c r="I2713">
        <v>1403301660</v>
      </c>
      <c r="J2713" s="12">
        <f t="shared" si="84"/>
        <v>41810.667361111111</v>
      </c>
      <c r="K2713">
        <v>1400694790</v>
      </c>
      <c r="L2713" s="12">
        <f t="shared" si="85"/>
        <v>41780.495254629634</v>
      </c>
      <c r="M2713" t="b">
        <v>1</v>
      </c>
      <c r="N2713">
        <v>73</v>
      </c>
      <c r="O2713" s="7">
        <f>E2713/D2713</f>
        <v>1.007161125319693</v>
      </c>
      <c r="P2713" s="8">
        <f>E2713/N2713</f>
        <v>53.945205479452056</v>
      </c>
      <c r="Q2713" t="str">
        <f>LEFT(T2713, FIND("/",T2713)-1)</f>
        <v>theater</v>
      </c>
      <c r="R2713" t="str">
        <f>RIGHT(T2713,LEN(T2713)-FIND("/",T2713))</f>
        <v>spaces</v>
      </c>
      <c r="S2713" t="b">
        <v>1</v>
      </c>
      <c r="T2713" t="s">
        <v>8291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8218</v>
      </c>
      <c r="G2714" t="s">
        <v>8223</v>
      </c>
      <c r="H2714" t="s">
        <v>8245</v>
      </c>
      <c r="I2714">
        <v>1373738400</v>
      </c>
      <c r="J2714" s="12">
        <f t="shared" si="84"/>
        <v>41468.5</v>
      </c>
      <c r="K2714">
        <v>1370568560</v>
      </c>
      <c r="L2714" s="12">
        <f t="shared" si="85"/>
        <v>41431.812037037038</v>
      </c>
      <c r="M2714" t="b">
        <v>1</v>
      </c>
      <c r="N2714">
        <v>143</v>
      </c>
      <c r="O2714" s="7">
        <f>E2714/D2714</f>
        <v>1.3138181818181818</v>
      </c>
      <c r="P2714" s="8">
        <f>E2714/N2714</f>
        <v>50.531468531468533</v>
      </c>
      <c r="Q2714" t="str">
        <f>LEFT(T2714, FIND("/",T2714)-1)</f>
        <v>theater</v>
      </c>
      <c r="R2714" t="str">
        <f>RIGHT(T2714,LEN(T2714)-FIND("/",T2714))</f>
        <v>spaces</v>
      </c>
      <c r="S2714" t="b">
        <v>1</v>
      </c>
      <c r="T2714" t="s">
        <v>8291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8218</v>
      </c>
      <c r="G2715" t="s">
        <v>8223</v>
      </c>
      <c r="H2715" t="s">
        <v>8245</v>
      </c>
      <c r="I2715">
        <v>1450971684</v>
      </c>
      <c r="J2715" s="12">
        <f t="shared" si="84"/>
        <v>42362.403749999998</v>
      </c>
      <c r="K2715">
        <v>1447515684</v>
      </c>
      <c r="L2715" s="12">
        <f t="shared" si="85"/>
        <v>42322.403749999998</v>
      </c>
      <c r="M2715" t="b">
        <v>1</v>
      </c>
      <c r="N2715">
        <v>1420</v>
      </c>
      <c r="O2715" s="7">
        <f>E2715/D2715</f>
        <v>1.0224133333333334</v>
      </c>
      <c r="P2715" s="8">
        <f>E2715/N2715</f>
        <v>108.00140845070422</v>
      </c>
      <c r="Q2715" t="str">
        <f>LEFT(T2715, FIND("/",T2715)-1)</f>
        <v>theater</v>
      </c>
      <c r="R2715" t="str">
        <f>RIGHT(T2715,LEN(T2715)-FIND("/",T2715))</f>
        <v>spaces</v>
      </c>
      <c r="S2715" t="b">
        <v>1</v>
      </c>
      <c r="T2715" t="s">
        <v>8291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8218</v>
      </c>
      <c r="G2716" t="s">
        <v>8223</v>
      </c>
      <c r="H2716" t="s">
        <v>8245</v>
      </c>
      <c r="I2716">
        <v>1476486000</v>
      </c>
      <c r="J2716" s="12">
        <f t="shared" si="84"/>
        <v>42657.708333333328</v>
      </c>
      <c r="K2716">
        <v>1474040596</v>
      </c>
      <c r="L2716" s="12">
        <f t="shared" si="85"/>
        <v>42629.405046296291</v>
      </c>
      <c r="M2716" t="b">
        <v>1</v>
      </c>
      <c r="N2716">
        <v>305</v>
      </c>
      <c r="O2716" s="7">
        <f>E2716/D2716</f>
        <v>1.1635599999999999</v>
      </c>
      <c r="P2716" s="8">
        <f>E2716/N2716</f>
        <v>95.373770491803285</v>
      </c>
      <c r="Q2716" t="str">
        <f>LEFT(T2716, FIND("/",T2716)-1)</f>
        <v>theater</v>
      </c>
      <c r="R2716" t="str">
        <f>RIGHT(T2716,LEN(T2716)-FIND("/",T2716))</f>
        <v>spaces</v>
      </c>
      <c r="S2716" t="b">
        <v>1</v>
      </c>
      <c r="T2716" t="s">
        <v>8291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8218</v>
      </c>
      <c r="G2717" t="s">
        <v>8223</v>
      </c>
      <c r="H2717" t="s">
        <v>8245</v>
      </c>
      <c r="I2717">
        <v>1456047228</v>
      </c>
      <c r="J2717" s="12">
        <f t="shared" si="84"/>
        <v>42421.148472222223</v>
      </c>
      <c r="K2717">
        <v>1453109628</v>
      </c>
      <c r="L2717" s="12">
        <f t="shared" si="85"/>
        <v>42387.148472222223</v>
      </c>
      <c r="M2717" t="b">
        <v>1</v>
      </c>
      <c r="N2717">
        <v>551</v>
      </c>
      <c r="O2717" s="7">
        <f>E2717/D2717</f>
        <v>2.6462241666666664</v>
      </c>
      <c r="P2717" s="8">
        <f>E2717/N2717</f>
        <v>57.631016333938291</v>
      </c>
      <c r="Q2717" t="str">
        <f>LEFT(T2717, FIND("/",T2717)-1)</f>
        <v>theater</v>
      </c>
      <c r="R2717" t="str">
        <f>RIGHT(T2717,LEN(T2717)-FIND("/",T2717))</f>
        <v>spaces</v>
      </c>
      <c r="S2717" t="b">
        <v>1</v>
      </c>
      <c r="T2717" t="s">
        <v>8291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8218</v>
      </c>
      <c r="G2718" t="s">
        <v>8235</v>
      </c>
      <c r="H2718" t="s">
        <v>8245</v>
      </c>
      <c r="I2718">
        <v>1444291193</v>
      </c>
      <c r="J2718" s="12">
        <f t="shared" si="84"/>
        <v>42285.083252314813</v>
      </c>
      <c r="K2718">
        <v>1441699193</v>
      </c>
      <c r="L2718" s="12">
        <f t="shared" si="85"/>
        <v>42255.083252314813</v>
      </c>
      <c r="M2718" t="b">
        <v>1</v>
      </c>
      <c r="N2718">
        <v>187</v>
      </c>
      <c r="O2718" s="7">
        <f>E2718/D2718</f>
        <v>1.1998010000000001</v>
      </c>
      <c r="P2718" s="8">
        <f>E2718/N2718</f>
        <v>64.160481283422456</v>
      </c>
      <c r="Q2718" t="str">
        <f>LEFT(T2718, FIND("/",T2718)-1)</f>
        <v>theater</v>
      </c>
      <c r="R2718" t="str">
        <f>RIGHT(T2718,LEN(T2718)-FIND("/",T2718))</f>
        <v>spaces</v>
      </c>
      <c r="S2718" t="b">
        <v>1</v>
      </c>
      <c r="T2718" t="s">
        <v>8291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8218</v>
      </c>
      <c r="G2719" t="s">
        <v>8223</v>
      </c>
      <c r="H2719" t="s">
        <v>8245</v>
      </c>
      <c r="I2719">
        <v>1417906649</v>
      </c>
      <c r="J2719" s="12">
        <f t="shared" si="84"/>
        <v>41979.706585648149</v>
      </c>
      <c r="K2719">
        <v>1414015049</v>
      </c>
      <c r="L2719" s="12">
        <f t="shared" si="85"/>
        <v>41934.664918981485</v>
      </c>
      <c r="M2719" t="b">
        <v>1</v>
      </c>
      <c r="N2719">
        <v>325</v>
      </c>
      <c r="O2719" s="7">
        <f>E2719/D2719</f>
        <v>1.2010400000000001</v>
      </c>
      <c r="P2719" s="8">
        <f>E2719/N2719</f>
        <v>92.387692307692305</v>
      </c>
      <c r="Q2719" t="str">
        <f>LEFT(T2719, FIND("/",T2719)-1)</f>
        <v>theater</v>
      </c>
      <c r="R2719" t="str">
        <f>RIGHT(T2719,LEN(T2719)-FIND("/",T2719))</f>
        <v>spaces</v>
      </c>
      <c r="S2719" t="b">
        <v>1</v>
      </c>
      <c r="T2719" t="s">
        <v>8291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8218</v>
      </c>
      <c r="G2720" t="s">
        <v>8223</v>
      </c>
      <c r="H2720" t="s">
        <v>8245</v>
      </c>
      <c r="I2720">
        <v>1462316400</v>
      </c>
      <c r="J2720" s="12">
        <f t="shared" si="84"/>
        <v>42493.708333333328</v>
      </c>
      <c r="K2720">
        <v>1459865945</v>
      </c>
      <c r="L2720" s="12">
        <f t="shared" si="85"/>
        <v>42465.346585648149</v>
      </c>
      <c r="M2720" t="b">
        <v>1</v>
      </c>
      <c r="N2720">
        <v>148</v>
      </c>
      <c r="O2720" s="7">
        <f>E2720/D2720</f>
        <v>1.0358333333333334</v>
      </c>
      <c r="P2720" s="8">
        <f>E2720/N2720</f>
        <v>125.97972972972973</v>
      </c>
      <c r="Q2720" t="str">
        <f>LEFT(T2720, FIND("/",T2720)-1)</f>
        <v>theater</v>
      </c>
      <c r="R2720" t="str">
        <f>RIGHT(T2720,LEN(T2720)-FIND("/",T2720))</f>
        <v>spaces</v>
      </c>
      <c r="S2720" t="b">
        <v>1</v>
      </c>
      <c r="T2720" t="s">
        <v>8291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8218</v>
      </c>
      <c r="G2721" t="s">
        <v>8223</v>
      </c>
      <c r="H2721" t="s">
        <v>8245</v>
      </c>
      <c r="I2721">
        <v>1460936694</v>
      </c>
      <c r="J2721" s="12">
        <f t="shared" si="84"/>
        <v>42477.739513888882</v>
      </c>
      <c r="K2721">
        <v>1455756294</v>
      </c>
      <c r="L2721" s="12">
        <f t="shared" si="85"/>
        <v>42417.781180555554</v>
      </c>
      <c r="M2721" t="b">
        <v>0</v>
      </c>
      <c r="N2721">
        <v>69</v>
      </c>
      <c r="O2721" s="7">
        <f>E2721/D2721</f>
        <v>1.0883333333333334</v>
      </c>
      <c r="P2721" s="8">
        <f>E2721/N2721</f>
        <v>94.637681159420296</v>
      </c>
      <c r="Q2721" t="str">
        <f>LEFT(T2721, FIND("/",T2721)-1)</f>
        <v>theater</v>
      </c>
      <c r="R2721" t="str">
        <f>RIGHT(T2721,LEN(T2721)-FIND("/",T2721))</f>
        <v>spaces</v>
      </c>
      <c r="S2721" t="b">
        <v>1</v>
      </c>
      <c r="T2721" t="s">
        <v>8291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8218</v>
      </c>
      <c r="G2722" t="s">
        <v>8223</v>
      </c>
      <c r="H2722" t="s">
        <v>8245</v>
      </c>
      <c r="I2722">
        <v>1478866253</v>
      </c>
      <c r="J2722" s="12">
        <f t="shared" si="84"/>
        <v>42685.257557870369</v>
      </c>
      <c r="K2722">
        <v>1476270653</v>
      </c>
      <c r="L2722" s="12">
        <f t="shared" si="85"/>
        <v>42655.215891203698</v>
      </c>
      <c r="M2722" t="b">
        <v>0</v>
      </c>
      <c r="N2722">
        <v>173</v>
      </c>
      <c r="O2722" s="7">
        <f>E2722/D2722</f>
        <v>1.1812400000000001</v>
      </c>
      <c r="P2722" s="8">
        <f>E2722/N2722</f>
        <v>170.69942196531792</v>
      </c>
      <c r="Q2722" t="str">
        <f>LEFT(T2722, FIND("/",T2722)-1)</f>
        <v>theater</v>
      </c>
      <c r="R2722" t="str">
        <f>RIGHT(T2722,LEN(T2722)-FIND("/",T2722))</f>
        <v>spaces</v>
      </c>
      <c r="S2722" t="b">
        <v>1</v>
      </c>
      <c r="T2722" t="s">
        <v>8291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8218</v>
      </c>
      <c r="G2723" t="s">
        <v>8224</v>
      </c>
      <c r="H2723" t="s">
        <v>8245</v>
      </c>
      <c r="I2723">
        <v>1378494000</v>
      </c>
      <c r="J2723" s="12">
        <f t="shared" si="84"/>
        <v>41523.541666666664</v>
      </c>
      <c r="K2723">
        <v>1375880598</v>
      </c>
      <c r="L2723" s="12">
        <f t="shared" si="85"/>
        <v>41493.293958333335</v>
      </c>
      <c r="M2723" t="b">
        <v>0</v>
      </c>
      <c r="N2723">
        <v>269</v>
      </c>
      <c r="O2723" s="7">
        <f>E2723/D2723</f>
        <v>14.62</v>
      </c>
      <c r="P2723" s="8">
        <f>E2723/N2723</f>
        <v>40.762081784386616</v>
      </c>
      <c r="Q2723" t="str">
        <f>LEFT(T2723, FIND("/",T2723)-1)</f>
        <v>technology</v>
      </c>
      <c r="R2723" t="str">
        <f>RIGHT(T2723,LEN(T2723)-FIND("/",T2723))</f>
        <v>hardware</v>
      </c>
      <c r="S2723" t="b">
        <v>1</v>
      </c>
      <c r="T2723" t="s">
        <v>8283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8218</v>
      </c>
      <c r="G2724" t="s">
        <v>8223</v>
      </c>
      <c r="H2724" t="s">
        <v>8245</v>
      </c>
      <c r="I2724">
        <v>1485722053</v>
      </c>
      <c r="J2724" s="12">
        <f t="shared" si="84"/>
        <v>42764.607094907406</v>
      </c>
      <c r="K2724">
        <v>1480538053</v>
      </c>
      <c r="L2724" s="12">
        <f t="shared" si="85"/>
        <v>42704.607094907406</v>
      </c>
      <c r="M2724" t="b">
        <v>0</v>
      </c>
      <c r="N2724">
        <v>185</v>
      </c>
      <c r="O2724" s="7">
        <f>E2724/D2724</f>
        <v>2.5253999999999999</v>
      </c>
      <c r="P2724" s="8">
        <f>E2724/N2724</f>
        <v>68.254054054054052</v>
      </c>
      <c r="Q2724" t="str">
        <f>LEFT(T2724, FIND("/",T2724)-1)</f>
        <v>technology</v>
      </c>
      <c r="R2724" t="str">
        <f>RIGHT(T2724,LEN(T2724)-FIND("/",T2724))</f>
        <v>hardware</v>
      </c>
      <c r="S2724" t="b">
        <v>1</v>
      </c>
      <c r="T2724" t="s">
        <v>8283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8218</v>
      </c>
      <c r="G2725" t="s">
        <v>8223</v>
      </c>
      <c r="H2725" t="s">
        <v>8245</v>
      </c>
      <c r="I2725">
        <v>1420060088</v>
      </c>
      <c r="J2725" s="12">
        <f t="shared" si="84"/>
        <v>42004.630648148144</v>
      </c>
      <c r="K2725">
        <v>1414872488</v>
      </c>
      <c r="L2725" s="12">
        <f t="shared" si="85"/>
        <v>41944.58898148148</v>
      </c>
      <c r="M2725" t="b">
        <v>0</v>
      </c>
      <c r="N2725">
        <v>176</v>
      </c>
      <c r="O2725" s="7">
        <f>E2725/D2725</f>
        <v>1.4005000000000001</v>
      </c>
      <c r="P2725" s="8">
        <f>E2725/N2725</f>
        <v>95.48863636363636</v>
      </c>
      <c r="Q2725" t="str">
        <f>LEFT(T2725, FIND("/",T2725)-1)</f>
        <v>technology</v>
      </c>
      <c r="R2725" t="str">
        <f>RIGHT(T2725,LEN(T2725)-FIND("/",T2725))</f>
        <v>hardware</v>
      </c>
      <c r="S2725" t="b">
        <v>1</v>
      </c>
      <c r="T2725" t="s">
        <v>8283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8218</v>
      </c>
      <c r="G2726" t="s">
        <v>8224</v>
      </c>
      <c r="H2726" t="s">
        <v>8245</v>
      </c>
      <c r="I2726">
        <v>1439625059</v>
      </c>
      <c r="J2726" s="12">
        <f t="shared" si="84"/>
        <v>42231.07707175926</v>
      </c>
      <c r="K2726">
        <v>1436860259</v>
      </c>
      <c r="L2726" s="12">
        <f t="shared" si="85"/>
        <v>42199.07707175926</v>
      </c>
      <c r="M2726" t="b">
        <v>0</v>
      </c>
      <c r="N2726">
        <v>1019</v>
      </c>
      <c r="O2726" s="7">
        <f>E2726/D2726</f>
        <v>2.9687520259319289</v>
      </c>
      <c r="P2726" s="8">
        <f>E2726/N2726</f>
        <v>7.1902649656526005</v>
      </c>
      <c r="Q2726" t="str">
        <f>LEFT(T2726, FIND("/",T2726)-1)</f>
        <v>technology</v>
      </c>
      <c r="R2726" t="str">
        <f>RIGHT(T2726,LEN(T2726)-FIND("/",T2726))</f>
        <v>hardware</v>
      </c>
      <c r="S2726" t="b">
        <v>1</v>
      </c>
      <c r="T2726" t="s">
        <v>8283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8218</v>
      </c>
      <c r="G2727" t="s">
        <v>8228</v>
      </c>
      <c r="H2727" t="s">
        <v>8245</v>
      </c>
      <c r="I2727">
        <v>1488390735</v>
      </c>
      <c r="J2727" s="12">
        <f t="shared" si="84"/>
        <v>42795.494618055556</v>
      </c>
      <c r="K2727">
        <v>1484070735</v>
      </c>
      <c r="L2727" s="12">
        <f t="shared" si="85"/>
        <v>42745.494618055556</v>
      </c>
      <c r="M2727" t="b">
        <v>0</v>
      </c>
      <c r="N2727">
        <v>113</v>
      </c>
      <c r="O2727" s="7">
        <f>E2727/D2727</f>
        <v>1.445425</v>
      </c>
      <c r="P2727" s="8">
        <f>E2727/N2727</f>
        <v>511.65486725663715</v>
      </c>
      <c r="Q2727" t="str">
        <f>LEFT(T2727, FIND("/",T2727)-1)</f>
        <v>technology</v>
      </c>
      <c r="R2727" t="str">
        <f>RIGHT(T2727,LEN(T2727)-FIND("/",T2727))</f>
        <v>hardware</v>
      </c>
      <c r="S2727" t="b">
        <v>1</v>
      </c>
      <c r="T2727" t="s">
        <v>8283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8218</v>
      </c>
      <c r="G2728" t="s">
        <v>8223</v>
      </c>
      <c r="H2728" t="s">
        <v>8245</v>
      </c>
      <c r="I2728">
        <v>1461333311</v>
      </c>
      <c r="J2728" s="12">
        <f t="shared" si="84"/>
        <v>42482.329988425925</v>
      </c>
      <c r="K2728">
        <v>1458741311</v>
      </c>
      <c r="L2728" s="12">
        <f t="shared" si="85"/>
        <v>42452.329988425925</v>
      </c>
      <c r="M2728" t="b">
        <v>0</v>
      </c>
      <c r="N2728">
        <v>404</v>
      </c>
      <c r="O2728" s="7">
        <f>E2728/D2728</f>
        <v>1.05745</v>
      </c>
      <c r="P2728" s="8">
        <f>E2728/N2728</f>
        <v>261.74504950495049</v>
      </c>
      <c r="Q2728" t="str">
        <f>LEFT(T2728, FIND("/",T2728)-1)</f>
        <v>technology</v>
      </c>
      <c r="R2728" t="str">
        <f>RIGHT(T2728,LEN(T2728)-FIND("/",T2728))</f>
        <v>hardware</v>
      </c>
      <c r="S2728" t="b">
        <v>1</v>
      </c>
      <c r="T2728" t="s">
        <v>8283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8218</v>
      </c>
      <c r="G2729" t="s">
        <v>8223</v>
      </c>
      <c r="H2729" t="s">
        <v>8245</v>
      </c>
      <c r="I2729">
        <v>1438964063</v>
      </c>
      <c r="J2729" s="12">
        <f t="shared" si="84"/>
        <v>42223.426655092597</v>
      </c>
      <c r="K2729">
        <v>1436804063</v>
      </c>
      <c r="L2729" s="12">
        <f t="shared" si="85"/>
        <v>42198.426655092597</v>
      </c>
      <c r="M2729" t="b">
        <v>0</v>
      </c>
      <c r="N2729">
        <v>707</v>
      </c>
      <c r="O2729" s="7">
        <f>E2729/D2729</f>
        <v>4.9321000000000002</v>
      </c>
      <c r="P2729" s="8">
        <f>E2729/N2729</f>
        <v>69.760961810466767</v>
      </c>
      <c r="Q2729" t="str">
        <f>LEFT(T2729, FIND("/",T2729)-1)</f>
        <v>technology</v>
      </c>
      <c r="R2729" t="str">
        <f>RIGHT(T2729,LEN(T2729)-FIND("/",T2729))</f>
        <v>hardware</v>
      </c>
      <c r="S2729" t="b">
        <v>1</v>
      </c>
      <c r="T2729" t="s">
        <v>8283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8218</v>
      </c>
      <c r="G2730" t="s">
        <v>8223</v>
      </c>
      <c r="H2730" t="s">
        <v>8245</v>
      </c>
      <c r="I2730">
        <v>1451485434</v>
      </c>
      <c r="J2730" s="12">
        <f t="shared" si="84"/>
        <v>42368.34993055556</v>
      </c>
      <c r="K2730">
        <v>1448461434</v>
      </c>
      <c r="L2730" s="12">
        <f t="shared" si="85"/>
        <v>42333.34993055556</v>
      </c>
      <c r="M2730" t="b">
        <v>0</v>
      </c>
      <c r="N2730">
        <v>392</v>
      </c>
      <c r="O2730" s="7">
        <f>E2730/D2730</f>
        <v>2.0182666666666669</v>
      </c>
      <c r="P2730" s="8">
        <f>E2730/N2730</f>
        <v>77.229591836734699</v>
      </c>
      <c r="Q2730" t="str">
        <f>LEFT(T2730, FIND("/",T2730)-1)</f>
        <v>technology</v>
      </c>
      <c r="R2730" t="str">
        <f>RIGHT(T2730,LEN(T2730)-FIND("/",T2730))</f>
        <v>hardware</v>
      </c>
      <c r="S2730" t="b">
        <v>1</v>
      </c>
      <c r="T2730" t="s">
        <v>8283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8218</v>
      </c>
      <c r="G2731" t="s">
        <v>8223</v>
      </c>
      <c r="H2731" t="s">
        <v>8245</v>
      </c>
      <c r="I2731">
        <v>1430459197</v>
      </c>
      <c r="J2731" s="12">
        <f t="shared" si="84"/>
        <v>42124.990706018521</v>
      </c>
      <c r="K2731">
        <v>1427867197</v>
      </c>
      <c r="L2731" s="12">
        <f t="shared" si="85"/>
        <v>42094.990706018521</v>
      </c>
      <c r="M2731" t="b">
        <v>0</v>
      </c>
      <c r="N2731">
        <v>23</v>
      </c>
      <c r="O2731" s="7">
        <f>E2731/D2731</f>
        <v>1.0444</v>
      </c>
      <c r="P2731" s="8">
        <f>E2731/N2731</f>
        <v>340.56521739130437</v>
      </c>
      <c r="Q2731" t="str">
        <f>LEFT(T2731, FIND("/",T2731)-1)</f>
        <v>technology</v>
      </c>
      <c r="R2731" t="str">
        <f>RIGHT(T2731,LEN(T2731)-FIND("/",T2731))</f>
        <v>hardware</v>
      </c>
      <c r="S2731" t="b">
        <v>1</v>
      </c>
      <c r="T2731" t="s">
        <v>8283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8218</v>
      </c>
      <c r="G2732" t="s">
        <v>8223</v>
      </c>
      <c r="H2732" t="s">
        <v>8245</v>
      </c>
      <c r="I2732">
        <v>1366635575</v>
      </c>
      <c r="J2732" s="12">
        <f t="shared" si="84"/>
        <v>41386.291377314818</v>
      </c>
      <c r="K2732">
        <v>1363611575</v>
      </c>
      <c r="L2732" s="12">
        <f t="shared" si="85"/>
        <v>41351.291377314818</v>
      </c>
      <c r="M2732" t="b">
        <v>0</v>
      </c>
      <c r="N2732">
        <v>682</v>
      </c>
      <c r="O2732" s="7">
        <f>E2732/D2732</f>
        <v>1.7029262962962963</v>
      </c>
      <c r="P2732" s="8">
        <f>E2732/N2732</f>
        <v>67.417903225806455</v>
      </c>
      <c r="Q2732" t="str">
        <f>LEFT(T2732, FIND("/",T2732)-1)</f>
        <v>technology</v>
      </c>
      <c r="R2732" t="str">
        <f>RIGHT(T2732,LEN(T2732)-FIND("/",T2732))</f>
        <v>hardware</v>
      </c>
      <c r="S2732" t="b">
        <v>1</v>
      </c>
      <c r="T2732" t="s">
        <v>8283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8218</v>
      </c>
      <c r="G2733" t="s">
        <v>8223</v>
      </c>
      <c r="H2733" t="s">
        <v>8245</v>
      </c>
      <c r="I2733">
        <v>1413604800</v>
      </c>
      <c r="J2733" s="12">
        <f t="shared" si="84"/>
        <v>41929.916666666664</v>
      </c>
      <c r="K2733">
        <v>1408624622</v>
      </c>
      <c r="L2733" s="12">
        <f t="shared" si="85"/>
        <v>41872.275717592594</v>
      </c>
      <c r="M2733" t="b">
        <v>0</v>
      </c>
      <c r="N2733">
        <v>37</v>
      </c>
      <c r="O2733" s="7">
        <f>E2733/D2733</f>
        <v>1.0430333333333333</v>
      </c>
      <c r="P2733" s="8">
        <f>E2733/N2733</f>
        <v>845.70270270270271</v>
      </c>
      <c r="Q2733" t="str">
        <f>LEFT(T2733, FIND("/",T2733)-1)</f>
        <v>technology</v>
      </c>
      <c r="R2733" t="str">
        <f>RIGHT(T2733,LEN(T2733)-FIND("/",T2733))</f>
        <v>hardware</v>
      </c>
      <c r="S2733" t="b">
        <v>1</v>
      </c>
      <c r="T2733" t="s">
        <v>8283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8218</v>
      </c>
      <c r="G2734" t="s">
        <v>8223</v>
      </c>
      <c r="H2734" t="s">
        <v>8245</v>
      </c>
      <c r="I2734">
        <v>1369699200</v>
      </c>
      <c r="J2734" s="12">
        <f t="shared" si="84"/>
        <v>41421.75</v>
      </c>
      <c r="K2734">
        <v>1366917828</v>
      </c>
      <c r="L2734" s="12">
        <f t="shared" si="85"/>
        <v>41389.558194444442</v>
      </c>
      <c r="M2734" t="b">
        <v>0</v>
      </c>
      <c r="N2734">
        <v>146</v>
      </c>
      <c r="O2734" s="7">
        <f>E2734/D2734</f>
        <v>1.1825000000000001</v>
      </c>
      <c r="P2734" s="8">
        <f>E2734/N2734</f>
        <v>97.191780821917803</v>
      </c>
      <c r="Q2734" t="str">
        <f>LEFT(T2734, FIND("/",T2734)-1)</f>
        <v>technology</v>
      </c>
      <c r="R2734" t="str">
        <f>RIGHT(T2734,LEN(T2734)-FIND("/",T2734))</f>
        <v>hardware</v>
      </c>
      <c r="S2734" t="b">
        <v>1</v>
      </c>
      <c r="T2734" t="s">
        <v>8283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8218</v>
      </c>
      <c r="G2735" t="s">
        <v>8223</v>
      </c>
      <c r="H2735" t="s">
        <v>8245</v>
      </c>
      <c r="I2735">
        <v>1428643974</v>
      </c>
      <c r="J2735" s="12">
        <f t="shared" si="84"/>
        <v>42103.981180555551</v>
      </c>
      <c r="K2735">
        <v>1423463574</v>
      </c>
      <c r="L2735" s="12">
        <f t="shared" si="85"/>
        <v>42044.022847222222</v>
      </c>
      <c r="M2735" t="b">
        <v>0</v>
      </c>
      <c r="N2735">
        <v>119</v>
      </c>
      <c r="O2735" s="7">
        <f>E2735/D2735</f>
        <v>1.07538</v>
      </c>
      <c r="P2735" s="8">
        <f>E2735/N2735</f>
        <v>451.84033613445376</v>
      </c>
      <c r="Q2735" t="str">
        <f>LEFT(T2735, FIND("/",T2735)-1)</f>
        <v>technology</v>
      </c>
      <c r="R2735" t="str">
        <f>RIGHT(T2735,LEN(T2735)-FIND("/",T2735))</f>
        <v>hardware</v>
      </c>
      <c r="S2735" t="b">
        <v>1</v>
      </c>
      <c r="T2735" t="s">
        <v>8283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8218</v>
      </c>
      <c r="G2736" t="s">
        <v>8223</v>
      </c>
      <c r="H2736" t="s">
        <v>8245</v>
      </c>
      <c r="I2736">
        <v>1476395940</v>
      </c>
      <c r="J2736" s="12">
        <f t="shared" si="84"/>
        <v>42656.665972222225</v>
      </c>
      <c r="K2736">
        <v>1473782592</v>
      </c>
      <c r="L2736" s="12">
        <f t="shared" si="85"/>
        <v>42626.418888888889</v>
      </c>
      <c r="M2736" t="b">
        <v>0</v>
      </c>
      <c r="N2736">
        <v>163</v>
      </c>
      <c r="O2736" s="7">
        <f>E2736/D2736</f>
        <v>22603</v>
      </c>
      <c r="P2736" s="8">
        <f>E2736/N2736</f>
        <v>138.66871165644173</v>
      </c>
      <c r="Q2736" t="str">
        <f>LEFT(T2736, FIND("/",T2736)-1)</f>
        <v>technology</v>
      </c>
      <c r="R2736" t="str">
        <f>RIGHT(T2736,LEN(T2736)-FIND("/",T2736))</f>
        <v>hardware</v>
      </c>
      <c r="S2736" t="b">
        <v>1</v>
      </c>
      <c r="T2736" t="s">
        <v>8283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8218</v>
      </c>
      <c r="G2737" t="s">
        <v>8224</v>
      </c>
      <c r="H2737" t="s">
        <v>8245</v>
      </c>
      <c r="I2737">
        <v>1363204800</v>
      </c>
      <c r="J2737" s="12">
        <f t="shared" si="84"/>
        <v>41346.583333333336</v>
      </c>
      <c r="K2737">
        <v>1360551250</v>
      </c>
      <c r="L2737" s="12">
        <f t="shared" si="85"/>
        <v>41315.870949074073</v>
      </c>
      <c r="M2737" t="b">
        <v>0</v>
      </c>
      <c r="N2737">
        <v>339</v>
      </c>
      <c r="O2737" s="7">
        <f>E2737/D2737</f>
        <v>9.7813466666666677</v>
      </c>
      <c r="P2737" s="8">
        <f>E2737/N2737</f>
        <v>21.640147492625371</v>
      </c>
      <c r="Q2737" t="str">
        <f>LEFT(T2737, FIND("/",T2737)-1)</f>
        <v>technology</v>
      </c>
      <c r="R2737" t="str">
        <f>RIGHT(T2737,LEN(T2737)-FIND("/",T2737))</f>
        <v>hardware</v>
      </c>
      <c r="S2737" t="b">
        <v>1</v>
      </c>
      <c r="T2737" t="s">
        <v>8283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8218</v>
      </c>
      <c r="G2738" t="s">
        <v>8228</v>
      </c>
      <c r="H2738" t="s">
        <v>8245</v>
      </c>
      <c r="I2738">
        <v>1398268773</v>
      </c>
      <c r="J2738" s="12">
        <f t="shared" si="84"/>
        <v>41752.416354166664</v>
      </c>
      <c r="K2738">
        <v>1395676773</v>
      </c>
      <c r="L2738" s="12">
        <f t="shared" si="85"/>
        <v>41722.416354166664</v>
      </c>
      <c r="M2738" t="b">
        <v>0</v>
      </c>
      <c r="N2738">
        <v>58</v>
      </c>
      <c r="O2738" s="7">
        <f>E2738/D2738</f>
        <v>1.2290000000000001</v>
      </c>
      <c r="P2738" s="8">
        <f>E2738/N2738</f>
        <v>169.51724137931035</v>
      </c>
      <c r="Q2738" t="str">
        <f>LEFT(T2738, FIND("/",T2738)-1)</f>
        <v>technology</v>
      </c>
      <c r="R2738" t="str">
        <f>RIGHT(T2738,LEN(T2738)-FIND("/",T2738))</f>
        <v>hardware</v>
      </c>
      <c r="S2738" t="b">
        <v>1</v>
      </c>
      <c r="T2738" t="s">
        <v>8283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8218</v>
      </c>
      <c r="G2739" t="s">
        <v>8223</v>
      </c>
      <c r="H2739" t="s">
        <v>8245</v>
      </c>
      <c r="I2739">
        <v>1389812400</v>
      </c>
      <c r="J2739" s="12">
        <f t="shared" si="84"/>
        <v>41654.541666666664</v>
      </c>
      <c r="K2739">
        <v>1386108087</v>
      </c>
      <c r="L2739" s="12">
        <f t="shared" si="85"/>
        <v>41611.667673611111</v>
      </c>
      <c r="M2739" t="b">
        <v>0</v>
      </c>
      <c r="N2739">
        <v>456</v>
      </c>
      <c r="O2739" s="7">
        <f>E2739/D2739</f>
        <v>2.4606080000000001</v>
      </c>
      <c r="P2739" s="8">
        <f>E2739/N2739</f>
        <v>161.88210526315791</v>
      </c>
      <c r="Q2739" t="str">
        <f>LEFT(T2739, FIND("/",T2739)-1)</f>
        <v>technology</v>
      </c>
      <c r="R2739" t="str">
        <f>RIGHT(T2739,LEN(T2739)-FIND("/",T2739))</f>
        <v>hardware</v>
      </c>
      <c r="S2739" t="b">
        <v>1</v>
      </c>
      <c r="T2739" t="s">
        <v>8283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8218</v>
      </c>
      <c r="G2740" t="s">
        <v>8223</v>
      </c>
      <c r="H2740" t="s">
        <v>8245</v>
      </c>
      <c r="I2740">
        <v>1478402804</v>
      </c>
      <c r="J2740" s="12">
        <f t="shared" si="84"/>
        <v>42679.893564814818</v>
      </c>
      <c r="K2740">
        <v>1473218804</v>
      </c>
      <c r="L2740" s="12">
        <f t="shared" si="85"/>
        <v>42619.893564814818</v>
      </c>
      <c r="M2740" t="b">
        <v>0</v>
      </c>
      <c r="N2740">
        <v>15</v>
      </c>
      <c r="O2740" s="7">
        <f>E2740/D2740</f>
        <v>1.4794</v>
      </c>
      <c r="P2740" s="8">
        <f>E2740/N2740</f>
        <v>493.13333333333333</v>
      </c>
      <c r="Q2740" t="str">
        <f>LEFT(T2740, FIND("/",T2740)-1)</f>
        <v>technology</v>
      </c>
      <c r="R2740" t="str">
        <f>RIGHT(T2740,LEN(T2740)-FIND("/",T2740))</f>
        <v>hardware</v>
      </c>
      <c r="S2740" t="b">
        <v>1</v>
      </c>
      <c r="T2740" t="s">
        <v>8283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8218</v>
      </c>
      <c r="G2741" t="s">
        <v>8224</v>
      </c>
      <c r="H2741" t="s">
        <v>8245</v>
      </c>
      <c r="I2741">
        <v>1399324717</v>
      </c>
      <c r="J2741" s="12">
        <f t="shared" si="84"/>
        <v>41764.637928240743</v>
      </c>
      <c r="K2741">
        <v>1395436717</v>
      </c>
      <c r="L2741" s="12">
        <f t="shared" si="85"/>
        <v>41719.637928240743</v>
      </c>
      <c r="M2741" t="b">
        <v>0</v>
      </c>
      <c r="N2741">
        <v>191</v>
      </c>
      <c r="O2741" s="7">
        <f>E2741/D2741</f>
        <v>3.8409090909090908</v>
      </c>
      <c r="P2741" s="8">
        <f>E2741/N2741</f>
        <v>22.120418848167539</v>
      </c>
      <c r="Q2741" t="str">
        <f>LEFT(T2741, FIND("/",T2741)-1)</f>
        <v>technology</v>
      </c>
      <c r="R2741" t="str">
        <f>RIGHT(T2741,LEN(T2741)-FIND("/",T2741))</f>
        <v>hardware</v>
      </c>
      <c r="S2741" t="b">
        <v>1</v>
      </c>
      <c r="T2741" t="s">
        <v>8283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8218</v>
      </c>
      <c r="G2742" t="s">
        <v>8223</v>
      </c>
      <c r="H2742" t="s">
        <v>8245</v>
      </c>
      <c r="I2742">
        <v>1426117552</v>
      </c>
      <c r="J2742" s="12">
        <f t="shared" si="84"/>
        <v>42074.74018518519</v>
      </c>
      <c r="K2742">
        <v>1423529152</v>
      </c>
      <c r="L2742" s="12">
        <f t="shared" si="85"/>
        <v>42044.781851851847</v>
      </c>
      <c r="M2742" t="b">
        <v>0</v>
      </c>
      <c r="N2742">
        <v>17</v>
      </c>
      <c r="O2742" s="7">
        <f>E2742/D2742</f>
        <v>1.0333333333333334</v>
      </c>
      <c r="P2742" s="8">
        <f>E2742/N2742</f>
        <v>18.235294117647058</v>
      </c>
      <c r="Q2742" t="str">
        <f>LEFT(T2742, FIND("/",T2742)-1)</f>
        <v>technology</v>
      </c>
      <c r="R2742" t="str">
        <f>RIGHT(T2742,LEN(T2742)-FIND("/",T2742))</f>
        <v>hardware</v>
      </c>
      <c r="S2742" t="b">
        <v>1</v>
      </c>
      <c r="T2742" t="s">
        <v>8283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8220</v>
      </c>
      <c r="G2743" t="s">
        <v>8223</v>
      </c>
      <c r="H2743" t="s">
        <v>8245</v>
      </c>
      <c r="I2743">
        <v>1413770820</v>
      </c>
      <c r="J2743" s="12">
        <f t="shared" si="84"/>
        <v>41931.838194444441</v>
      </c>
      <c r="K2743">
        <v>1412005602</v>
      </c>
      <c r="L2743" s="12">
        <f t="shared" si="85"/>
        <v>41911.407430555555</v>
      </c>
      <c r="M2743" t="b">
        <v>0</v>
      </c>
      <c r="N2743">
        <v>4</v>
      </c>
      <c r="O2743" s="7">
        <f>E2743/D2743</f>
        <v>4.3750000000000004E-3</v>
      </c>
      <c r="P2743" s="8">
        <f>E2743/N2743</f>
        <v>8.75</v>
      </c>
      <c r="Q2743" t="str">
        <f>LEFT(T2743, FIND("/",T2743)-1)</f>
        <v>publishing</v>
      </c>
      <c r="R2743" t="str">
        <f>RIGHT(T2743,LEN(T2743)-FIND("/",T2743))</f>
        <v>children's books</v>
      </c>
      <c r="S2743" t="b">
        <v>0</v>
      </c>
      <c r="T2743" t="s">
        <v>8292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8220</v>
      </c>
      <c r="G2744" t="s">
        <v>8223</v>
      </c>
      <c r="H2744" t="s">
        <v>8245</v>
      </c>
      <c r="I2744">
        <v>1337102187</v>
      </c>
      <c r="J2744" s="12">
        <f t="shared" si="84"/>
        <v>41044.469756944447</v>
      </c>
      <c r="K2744">
        <v>1335892587</v>
      </c>
      <c r="L2744" s="12">
        <f t="shared" si="85"/>
        <v>41030.469756944447</v>
      </c>
      <c r="M2744" t="b">
        <v>0</v>
      </c>
      <c r="N2744">
        <v>18</v>
      </c>
      <c r="O2744" s="7">
        <f>E2744/D2744</f>
        <v>0.29239999999999999</v>
      </c>
      <c r="P2744" s="8">
        <f>E2744/N2744</f>
        <v>40.611111111111114</v>
      </c>
      <c r="Q2744" t="str">
        <f>LEFT(T2744, FIND("/",T2744)-1)</f>
        <v>publishing</v>
      </c>
      <c r="R2744" t="str">
        <f>RIGHT(T2744,LEN(T2744)-FIND("/",T2744))</f>
        <v>children's books</v>
      </c>
      <c r="S2744" t="b">
        <v>0</v>
      </c>
      <c r="T2744" t="s">
        <v>8292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8220</v>
      </c>
      <c r="G2745" t="s">
        <v>8223</v>
      </c>
      <c r="H2745" t="s">
        <v>8245</v>
      </c>
      <c r="I2745">
        <v>1476863607</v>
      </c>
      <c r="J2745" s="12">
        <f t="shared" si="84"/>
        <v>42662.078784722224</v>
      </c>
      <c r="K2745">
        <v>1474271607</v>
      </c>
      <c r="L2745" s="12">
        <f t="shared" si="85"/>
        <v>42632.078784722224</v>
      </c>
      <c r="M2745" t="b">
        <v>0</v>
      </c>
      <c r="N2745">
        <v>0</v>
      </c>
      <c r="O2745" s="7">
        <f>E2745/D2745</f>
        <v>0</v>
      </c>
      <c r="P2745" s="8" t="e">
        <f>E2745/N2745</f>
        <v>#DIV/0!</v>
      </c>
      <c r="Q2745" t="str">
        <f>LEFT(T2745, FIND("/",T2745)-1)</f>
        <v>publishing</v>
      </c>
      <c r="R2745" t="str">
        <f>RIGHT(T2745,LEN(T2745)-FIND("/",T2745))</f>
        <v>children's books</v>
      </c>
      <c r="S2745" t="b">
        <v>0</v>
      </c>
      <c r="T2745" t="s">
        <v>8292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8220</v>
      </c>
      <c r="G2746" t="s">
        <v>8223</v>
      </c>
      <c r="H2746" t="s">
        <v>8245</v>
      </c>
      <c r="I2746">
        <v>1330478998</v>
      </c>
      <c r="J2746" s="12">
        <f t="shared" si="84"/>
        <v>40967.812476851854</v>
      </c>
      <c r="K2746">
        <v>1327886998</v>
      </c>
      <c r="L2746" s="12">
        <f t="shared" si="85"/>
        <v>40937.812476851854</v>
      </c>
      <c r="M2746" t="b">
        <v>0</v>
      </c>
      <c r="N2746">
        <v>22</v>
      </c>
      <c r="O2746" s="7">
        <f>E2746/D2746</f>
        <v>5.2187499999999998E-2</v>
      </c>
      <c r="P2746" s="8">
        <f>E2746/N2746</f>
        <v>37.954545454545453</v>
      </c>
      <c r="Q2746" t="str">
        <f>LEFT(T2746, FIND("/",T2746)-1)</f>
        <v>publishing</v>
      </c>
      <c r="R2746" t="str">
        <f>RIGHT(T2746,LEN(T2746)-FIND("/",T2746))</f>
        <v>children's books</v>
      </c>
      <c r="S2746" t="b">
        <v>0</v>
      </c>
      <c r="T2746" t="s">
        <v>8292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8220</v>
      </c>
      <c r="G2747" t="s">
        <v>8223</v>
      </c>
      <c r="H2747" t="s">
        <v>8245</v>
      </c>
      <c r="I2747">
        <v>1342309368</v>
      </c>
      <c r="J2747" s="12">
        <f t="shared" si="84"/>
        <v>41104.738055555557</v>
      </c>
      <c r="K2747">
        <v>1337125368</v>
      </c>
      <c r="L2747" s="12">
        <f t="shared" si="85"/>
        <v>41044.738055555557</v>
      </c>
      <c r="M2747" t="b">
        <v>0</v>
      </c>
      <c r="N2747">
        <v>49</v>
      </c>
      <c r="O2747" s="7">
        <f>E2747/D2747</f>
        <v>0.21887499999999999</v>
      </c>
      <c r="P2747" s="8">
        <f>E2747/N2747</f>
        <v>35.734693877551024</v>
      </c>
      <c r="Q2747" t="str">
        <f>LEFT(T2747, FIND("/",T2747)-1)</f>
        <v>publishing</v>
      </c>
      <c r="R2747" t="str">
        <f>RIGHT(T2747,LEN(T2747)-FIND("/",T2747))</f>
        <v>children's books</v>
      </c>
      <c r="S2747" t="b">
        <v>0</v>
      </c>
      <c r="T2747" t="s">
        <v>8292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8220</v>
      </c>
      <c r="G2748" t="s">
        <v>8223</v>
      </c>
      <c r="H2748" t="s">
        <v>8245</v>
      </c>
      <c r="I2748">
        <v>1409337911</v>
      </c>
      <c r="J2748" s="12">
        <f t="shared" si="84"/>
        <v>41880.531377314815</v>
      </c>
      <c r="K2748">
        <v>1406745911</v>
      </c>
      <c r="L2748" s="12">
        <f t="shared" si="85"/>
        <v>41850.531377314815</v>
      </c>
      <c r="M2748" t="b">
        <v>0</v>
      </c>
      <c r="N2748">
        <v>19</v>
      </c>
      <c r="O2748" s="7">
        <f>E2748/D2748</f>
        <v>0.26700000000000002</v>
      </c>
      <c r="P2748" s="8">
        <f>E2748/N2748</f>
        <v>42.157894736842103</v>
      </c>
      <c r="Q2748" t="str">
        <f>LEFT(T2748, FIND("/",T2748)-1)</f>
        <v>publishing</v>
      </c>
      <c r="R2748" t="str">
        <f>RIGHT(T2748,LEN(T2748)-FIND("/",T2748))</f>
        <v>children's books</v>
      </c>
      <c r="S2748" t="b">
        <v>0</v>
      </c>
      <c r="T2748" t="s">
        <v>8292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8220</v>
      </c>
      <c r="G2749" t="s">
        <v>8223</v>
      </c>
      <c r="H2749" t="s">
        <v>8245</v>
      </c>
      <c r="I2749">
        <v>1339816200</v>
      </c>
      <c r="J2749" s="12">
        <f t="shared" si="84"/>
        <v>41075.881944444445</v>
      </c>
      <c r="K2749">
        <v>1337095997</v>
      </c>
      <c r="L2749" s="12">
        <f t="shared" si="85"/>
        <v>41044.39811342593</v>
      </c>
      <c r="M2749" t="b">
        <v>0</v>
      </c>
      <c r="N2749">
        <v>4</v>
      </c>
      <c r="O2749" s="7">
        <f>E2749/D2749</f>
        <v>0.28000000000000003</v>
      </c>
      <c r="P2749" s="8">
        <f>E2749/N2749</f>
        <v>35</v>
      </c>
      <c r="Q2749" t="str">
        <f>LEFT(T2749, FIND("/",T2749)-1)</f>
        <v>publishing</v>
      </c>
      <c r="R2749" t="str">
        <f>RIGHT(T2749,LEN(T2749)-FIND("/",T2749))</f>
        <v>children's books</v>
      </c>
      <c r="S2749" t="b">
        <v>0</v>
      </c>
      <c r="T2749" t="s">
        <v>8292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8220</v>
      </c>
      <c r="G2750" t="s">
        <v>8223</v>
      </c>
      <c r="H2750" t="s">
        <v>8245</v>
      </c>
      <c r="I2750">
        <v>1472835802</v>
      </c>
      <c r="J2750" s="12">
        <f t="shared" si="84"/>
        <v>42615.4606712963</v>
      </c>
      <c r="K2750">
        <v>1470243802</v>
      </c>
      <c r="L2750" s="12">
        <f t="shared" si="85"/>
        <v>42585.4606712963</v>
      </c>
      <c r="M2750" t="b">
        <v>0</v>
      </c>
      <c r="N2750">
        <v>4</v>
      </c>
      <c r="O2750" s="7">
        <f>E2750/D2750</f>
        <v>1.06E-2</v>
      </c>
      <c r="P2750" s="8">
        <f>E2750/N2750</f>
        <v>13.25</v>
      </c>
      <c r="Q2750" t="str">
        <f>LEFT(T2750, FIND("/",T2750)-1)</f>
        <v>publishing</v>
      </c>
      <c r="R2750" t="str">
        <f>RIGHT(T2750,LEN(T2750)-FIND("/",T2750))</f>
        <v>children's books</v>
      </c>
      <c r="S2750" t="b">
        <v>0</v>
      </c>
      <c r="T2750" t="s">
        <v>8292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8220</v>
      </c>
      <c r="G2751" t="s">
        <v>8223</v>
      </c>
      <c r="H2751" t="s">
        <v>8245</v>
      </c>
      <c r="I2751">
        <v>1428171037</v>
      </c>
      <c r="J2751" s="12">
        <f t="shared" si="84"/>
        <v>42098.507372685184</v>
      </c>
      <c r="K2751">
        <v>1425582637</v>
      </c>
      <c r="L2751" s="12">
        <f t="shared" si="85"/>
        <v>42068.549039351856</v>
      </c>
      <c r="M2751" t="b">
        <v>0</v>
      </c>
      <c r="N2751">
        <v>2</v>
      </c>
      <c r="O2751" s="7">
        <f>E2751/D2751</f>
        <v>1.0999999999999999E-2</v>
      </c>
      <c r="P2751" s="8">
        <f>E2751/N2751</f>
        <v>55</v>
      </c>
      <c r="Q2751" t="str">
        <f>LEFT(T2751, FIND("/",T2751)-1)</f>
        <v>publishing</v>
      </c>
      <c r="R2751" t="str">
        <f>RIGHT(T2751,LEN(T2751)-FIND("/",T2751))</f>
        <v>children's books</v>
      </c>
      <c r="S2751" t="b">
        <v>0</v>
      </c>
      <c r="T2751" t="s">
        <v>8292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8220</v>
      </c>
      <c r="G2752" t="s">
        <v>8223</v>
      </c>
      <c r="H2752" t="s">
        <v>8245</v>
      </c>
      <c r="I2752">
        <v>1341086400</v>
      </c>
      <c r="J2752" s="12">
        <f t="shared" si="84"/>
        <v>41090.583333333336</v>
      </c>
      <c r="K2752">
        <v>1340055345</v>
      </c>
      <c r="L2752" s="12">
        <f t="shared" si="85"/>
        <v>41078.649826388886</v>
      </c>
      <c r="M2752" t="b">
        <v>0</v>
      </c>
      <c r="N2752">
        <v>0</v>
      </c>
      <c r="O2752" s="7">
        <f>E2752/D2752</f>
        <v>0</v>
      </c>
      <c r="P2752" s="8" t="e">
        <f>E2752/N2752</f>
        <v>#DIV/0!</v>
      </c>
      <c r="Q2752" t="str">
        <f>LEFT(T2752, FIND("/",T2752)-1)</f>
        <v>publishing</v>
      </c>
      <c r="R2752" t="str">
        <f>RIGHT(T2752,LEN(T2752)-FIND("/",T2752))</f>
        <v>children's books</v>
      </c>
      <c r="S2752" t="b">
        <v>0</v>
      </c>
      <c r="T2752" t="s">
        <v>8292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8220</v>
      </c>
      <c r="G2753" t="s">
        <v>8223</v>
      </c>
      <c r="H2753" t="s">
        <v>8245</v>
      </c>
      <c r="I2753">
        <v>1403039842</v>
      </c>
      <c r="J2753" s="12">
        <f t="shared" si="84"/>
        <v>41807.637060185189</v>
      </c>
      <c r="K2753">
        <v>1397855842</v>
      </c>
      <c r="L2753" s="12">
        <f t="shared" si="85"/>
        <v>41747.637060185189</v>
      </c>
      <c r="M2753" t="b">
        <v>0</v>
      </c>
      <c r="N2753">
        <v>0</v>
      </c>
      <c r="O2753" s="7">
        <f>E2753/D2753</f>
        <v>0</v>
      </c>
      <c r="P2753" s="8" t="e">
        <f>E2753/N2753</f>
        <v>#DIV/0!</v>
      </c>
      <c r="Q2753" t="str">
        <f>LEFT(T2753, FIND("/",T2753)-1)</f>
        <v>publishing</v>
      </c>
      <c r="R2753" t="str">
        <f>RIGHT(T2753,LEN(T2753)-FIND("/",T2753))</f>
        <v>children's books</v>
      </c>
      <c r="S2753" t="b">
        <v>0</v>
      </c>
      <c r="T2753" t="s">
        <v>8292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8220</v>
      </c>
      <c r="G2754" t="s">
        <v>8223</v>
      </c>
      <c r="H2754" t="s">
        <v>8245</v>
      </c>
      <c r="I2754">
        <v>1324232504</v>
      </c>
      <c r="J2754" s="12">
        <f t="shared" ref="J2754:J2817" si="86">(((I2754/60)/60)/24)+DATE(1970,1,1)+(-6/24)</f>
        <v>40895.515092592592</v>
      </c>
      <c r="K2754">
        <v>1320776504</v>
      </c>
      <c r="L2754" s="12">
        <f t="shared" ref="L2754:L2817" si="87">(((K2754/60)/60)/24)+DATE(1970,1,1)+(-6/24)</f>
        <v>40855.515092592592</v>
      </c>
      <c r="M2754" t="b">
        <v>0</v>
      </c>
      <c r="N2754">
        <v>14</v>
      </c>
      <c r="O2754" s="7">
        <f>E2754/D2754</f>
        <v>0.11458333333333333</v>
      </c>
      <c r="P2754" s="8">
        <f>E2754/N2754</f>
        <v>39.285714285714285</v>
      </c>
      <c r="Q2754" t="str">
        <f>LEFT(T2754, FIND("/",T2754)-1)</f>
        <v>publishing</v>
      </c>
      <c r="R2754" t="str">
        <f>RIGHT(T2754,LEN(T2754)-FIND("/",T2754))</f>
        <v>children's books</v>
      </c>
      <c r="S2754" t="b">
        <v>0</v>
      </c>
      <c r="T2754" t="s">
        <v>8292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8220</v>
      </c>
      <c r="G2755" t="s">
        <v>8223</v>
      </c>
      <c r="H2755" t="s">
        <v>8245</v>
      </c>
      <c r="I2755">
        <v>1346017023</v>
      </c>
      <c r="J2755" s="12">
        <f t="shared" si="86"/>
        <v>41147.650729166664</v>
      </c>
      <c r="K2755">
        <v>1343425023</v>
      </c>
      <c r="L2755" s="12">
        <f t="shared" si="87"/>
        <v>41117.650729166664</v>
      </c>
      <c r="M2755" t="b">
        <v>0</v>
      </c>
      <c r="N2755">
        <v>8</v>
      </c>
      <c r="O2755" s="7">
        <f>E2755/D2755</f>
        <v>0.19</v>
      </c>
      <c r="P2755" s="8">
        <f>E2755/N2755</f>
        <v>47.5</v>
      </c>
      <c r="Q2755" t="str">
        <f>LEFT(T2755, FIND("/",T2755)-1)</f>
        <v>publishing</v>
      </c>
      <c r="R2755" t="str">
        <f>RIGHT(T2755,LEN(T2755)-FIND("/",T2755))</f>
        <v>children's books</v>
      </c>
      <c r="S2755" t="b">
        <v>0</v>
      </c>
      <c r="T2755" t="s">
        <v>8292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8220</v>
      </c>
      <c r="G2756" t="s">
        <v>8223</v>
      </c>
      <c r="H2756" t="s">
        <v>8245</v>
      </c>
      <c r="I2756">
        <v>1410448551</v>
      </c>
      <c r="J2756" s="12">
        <f t="shared" si="86"/>
        <v>41893.386006944449</v>
      </c>
      <c r="K2756">
        <v>1407856551</v>
      </c>
      <c r="L2756" s="12">
        <f t="shared" si="87"/>
        <v>41863.386006944449</v>
      </c>
      <c r="M2756" t="b">
        <v>0</v>
      </c>
      <c r="N2756">
        <v>0</v>
      </c>
      <c r="O2756" s="7">
        <f>E2756/D2756</f>
        <v>0</v>
      </c>
      <c r="P2756" s="8" t="e">
        <f>E2756/N2756</f>
        <v>#DIV/0!</v>
      </c>
      <c r="Q2756" t="str">
        <f>LEFT(T2756, FIND("/",T2756)-1)</f>
        <v>publishing</v>
      </c>
      <c r="R2756" t="str">
        <f>RIGHT(T2756,LEN(T2756)-FIND("/",T2756))</f>
        <v>children's books</v>
      </c>
      <c r="S2756" t="b">
        <v>0</v>
      </c>
      <c r="T2756" t="s">
        <v>8292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8220</v>
      </c>
      <c r="G2757" t="s">
        <v>8240</v>
      </c>
      <c r="H2757" t="s">
        <v>8245</v>
      </c>
      <c r="I2757">
        <v>1428519527</v>
      </c>
      <c r="J2757" s="12">
        <f t="shared" si="86"/>
        <v>42102.540821759263</v>
      </c>
      <c r="K2757">
        <v>1425927527</v>
      </c>
      <c r="L2757" s="12">
        <f t="shared" si="87"/>
        <v>42072.540821759263</v>
      </c>
      <c r="M2757" t="b">
        <v>0</v>
      </c>
      <c r="N2757">
        <v>15</v>
      </c>
      <c r="O2757" s="7">
        <f>E2757/D2757</f>
        <v>0.52</v>
      </c>
      <c r="P2757" s="8">
        <f>E2757/N2757</f>
        <v>17.333333333333332</v>
      </c>
      <c r="Q2757" t="str">
        <f>LEFT(T2757, FIND("/",T2757)-1)</f>
        <v>publishing</v>
      </c>
      <c r="R2757" t="str">
        <f>RIGHT(T2757,LEN(T2757)-FIND("/",T2757))</f>
        <v>children's books</v>
      </c>
      <c r="S2757" t="b">
        <v>0</v>
      </c>
      <c r="T2757" t="s">
        <v>8292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8220</v>
      </c>
      <c r="G2758" t="s">
        <v>8223</v>
      </c>
      <c r="H2758" t="s">
        <v>8245</v>
      </c>
      <c r="I2758">
        <v>1389476201</v>
      </c>
      <c r="J2758" s="12">
        <f t="shared" si="86"/>
        <v>41650.65047453704</v>
      </c>
      <c r="K2758">
        <v>1386884201</v>
      </c>
      <c r="L2758" s="12">
        <f t="shared" si="87"/>
        <v>41620.65047453704</v>
      </c>
      <c r="M2758" t="b">
        <v>0</v>
      </c>
      <c r="N2758">
        <v>33</v>
      </c>
      <c r="O2758" s="7">
        <f>E2758/D2758</f>
        <v>0.1048</v>
      </c>
      <c r="P2758" s="8">
        <f>E2758/N2758</f>
        <v>31.757575757575758</v>
      </c>
      <c r="Q2758" t="str">
        <f>LEFT(T2758, FIND("/",T2758)-1)</f>
        <v>publishing</v>
      </c>
      <c r="R2758" t="str">
        <f>RIGHT(T2758,LEN(T2758)-FIND("/",T2758))</f>
        <v>children's books</v>
      </c>
      <c r="S2758" t="b">
        <v>0</v>
      </c>
      <c r="T2758" t="s">
        <v>8292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8220</v>
      </c>
      <c r="G2759" t="s">
        <v>8223</v>
      </c>
      <c r="H2759" t="s">
        <v>8245</v>
      </c>
      <c r="I2759">
        <v>1470498332</v>
      </c>
      <c r="J2759" s="12">
        <f t="shared" si="86"/>
        <v>42588.40662037037</v>
      </c>
      <c r="K2759">
        <v>1469202332</v>
      </c>
      <c r="L2759" s="12">
        <f t="shared" si="87"/>
        <v>42573.40662037037</v>
      </c>
      <c r="M2759" t="b">
        <v>0</v>
      </c>
      <c r="N2759">
        <v>2</v>
      </c>
      <c r="O2759" s="7">
        <f>E2759/D2759</f>
        <v>6.6666666666666671E-3</v>
      </c>
      <c r="P2759" s="8">
        <f>E2759/N2759</f>
        <v>5</v>
      </c>
      <c r="Q2759" t="str">
        <f>LEFT(T2759, FIND("/",T2759)-1)</f>
        <v>publishing</v>
      </c>
      <c r="R2759" t="str">
        <f>RIGHT(T2759,LEN(T2759)-FIND("/",T2759))</f>
        <v>children's books</v>
      </c>
      <c r="S2759" t="b">
        <v>0</v>
      </c>
      <c r="T2759" t="s">
        <v>8292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8220</v>
      </c>
      <c r="G2760" t="s">
        <v>8225</v>
      </c>
      <c r="H2760" t="s">
        <v>8245</v>
      </c>
      <c r="I2760">
        <v>1476095783</v>
      </c>
      <c r="J2760" s="12">
        <f t="shared" si="86"/>
        <v>42653.191932870366</v>
      </c>
      <c r="K2760">
        <v>1474886183</v>
      </c>
      <c r="L2760" s="12">
        <f t="shared" si="87"/>
        <v>42639.191932870366</v>
      </c>
      <c r="M2760" t="b">
        <v>0</v>
      </c>
      <c r="N2760">
        <v>6</v>
      </c>
      <c r="O2760" s="7">
        <f>E2760/D2760</f>
        <v>0.11700000000000001</v>
      </c>
      <c r="P2760" s="8">
        <f>E2760/N2760</f>
        <v>39</v>
      </c>
      <c r="Q2760" t="str">
        <f>LEFT(T2760, FIND("/",T2760)-1)</f>
        <v>publishing</v>
      </c>
      <c r="R2760" t="str">
        <f>RIGHT(T2760,LEN(T2760)-FIND("/",T2760))</f>
        <v>children's books</v>
      </c>
      <c r="S2760" t="b">
        <v>0</v>
      </c>
      <c r="T2760" t="s">
        <v>8292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8220</v>
      </c>
      <c r="G2761" t="s">
        <v>8225</v>
      </c>
      <c r="H2761" t="s">
        <v>8245</v>
      </c>
      <c r="I2761">
        <v>1468658866</v>
      </c>
      <c r="J2761" s="12">
        <f t="shared" si="86"/>
        <v>42567.11650462963</v>
      </c>
      <c r="K2761">
        <v>1464943666</v>
      </c>
      <c r="L2761" s="12">
        <f t="shared" si="87"/>
        <v>42524.11650462963</v>
      </c>
      <c r="M2761" t="b">
        <v>0</v>
      </c>
      <c r="N2761">
        <v>2</v>
      </c>
      <c r="O2761" s="7">
        <f>E2761/D2761</f>
        <v>0.105</v>
      </c>
      <c r="P2761" s="8">
        <f>E2761/N2761</f>
        <v>52.5</v>
      </c>
      <c r="Q2761" t="str">
        <f>LEFT(T2761, FIND("/",T2761)-1)</f>
        <v>publishing</v>
      </c>
      <c r="R2761" t="str">
        <f>RIGHT(T2761,LEN(T2761)-FIND("/",T2761))</f>
        <v>children's books</v>
      </c>
      <c r="S2761" t="b">
        <v>0</v>
      </c>
      <c r="T2761" t="s">
        <v>8292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8220</v>
      </c>
      <c r="G2762" t="s">
        <v>8224</v>
      </c>
      <c r="H2762" t="s">
        <v>8245</v>
      </c>
      <c r="I2762">
        <v>1371726258</v>
      </c>
      <c r="J2762" s="12">
        <f t="shared" si="86"/>
        <v>41445.211319444446</v>
      </c>
      <c r="K2762">
        <v>1369134258</v>
      </c>
      <c r="L2762" s="12">
        <f t="shared" si="87"/>
        <v>41415.211319444446</v>
      </c>
      <c r="M2762" t="b">
        <v>0</v>
      </c>
      <c r="N2762">
        <v>0</v>
      </c>
      <c r="O2762" s="7">
        <f>E2762/D2762</f>
        <v>0</v>
      </c>
      <c r="P2762" s="8" t="e">
        <f>E2762/N2762</f>
        <v>#DIV/0!</v>
      </c>
      <c r="Q2762" t="str">
        <f>LEFT(T2762, FIND("/",T2762)-1)</f>
        <v>publishing</v>
      </c>
      <c r="R2762" t="str">
        <f>RIGHT(T2762,LEN(T2762)-FIND("/",T2762))</f>
        <v>children's books</v>
      </c>
      <c r="S2762" t="b">
        <v>0</v>
      </c>
      <c r="T2762" t="s">
        <v>8292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8220</v>
      </c>
      <c r="G2763" t="s">
        <v>8223</v>
      </c>
      <c r="H2763" t="s">
        <v>8245</v>
      </c>
      <c r="I2763">
        <v>1357176693</v>
      </c>
      <c r="J2763" s="12">
        <f t="shared" si="86"/>
        <v>41276.813576388886</v>
      </c>
      <c r="K2763">
        <v>1354584693</v>
      </c>
      <c r="L2763" s="12">
        <f t="shared" si="87"/>
        <v>41246.813576388886</v>
      </c>
      <c r="M2763" t="b">
        <v>0</v>
      </c>
      <c r="N2763">
        <v>4</v>
      </c>
      <c r="O2763" s="7">
        <f>E2763/D2763</f>
        <v>7.1999999999999998E-3</v>
      </c>
      <c r="P2763" s="8">
        <f>E2763/N2763</f>
        <v>9</v>
      </c>
      <c r="Q2763" t="str">
        <f>LEFT(T2763, FIND("/",T2763)-1)</f>
        <v>publishing</v>
      </c>
      <c r="R2763" t="str">
        <f>RIGHT(T2763,LEN(T2763)-FIND("/",T2763))</f>
        <v>children's books</v>
      </c>
      <c r="S2763" t="b">
        <v>0</v>
      </c>
      <c r="T2763" t="s">
        <v>8292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8220</v>
      </c>
      <c r="G2764" t="s">
        <v>8223</v>
      </c>
      <c r="H2764" t="s">
        <v>8245</v>
      </c>
      <c r="I2764">
        <v>1332114795</v>
      </c>
      <c r="J2764" s="12">
        <f t="shared" si="86"/>
        <v>40986.745312500003</v>
      </c>
      <c r="K2764">
        <v>1326934395</v>
      </c>
      <c r="L2764" s="12">
        <f t="shared" si="87"/>
        <v>40926.786979166667</v>
      </c>
      <c r="M2764" t="b">
        <v>0</v>
      </c>
      <c r="N2764">
        <v>1</v>
      </c>
      <c r="O2764" s="7">
        <f>E2764/D2764</f>
        <v>7.6923076923076927E-3</v>
      </c>
      <c r="P2764" s="8">
        <f>E2764/N2764</f>
        <v>25</v>
      </c>
      <c r="Q2764" t="str">
        <f>LEFT(T2764, FIND("/",T2764)-1)</f>
        <v>publishing</v>
      </c>
      <c r="R2764" t="str">
        <f>RIGHT(T2764,LEN(T2764)-FIND("/",T2764))</f>
        <v>children's books</v>
      </c>
      <c r="S2764" t="b">
        <v>0</v>
      </c>
      <c r="T2764" t="s">
        <v>8292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8220</v>
      </c>
      <c r="G2765" t="s">
        <v>8223</v>
      </c>
      <c r="H2765" t="s">
        <v>8245</v>
      </c>
      <c r="I2765">
        <v>1369403684</v>
      </c>
      <c r="J2765" s="12">
        <f t="shared" si="86"/>
        <v>41418.329675925925</v>
      </c>
      <c r="K2765">
        <v>1365515684</v>
      </c>
      <c r="L2765" s="12">
        <f t="shared" si="87"/>
        <v>41373.329675925925</v>
      </c>
      <c r="M2765" t="b">
        <v>0</v>
      </c>
      <c r="N2765">
        <v>3</v>
      </c>
      <c r="O2765" s="7">
        <f>E2765/D2765</f>
        <v>2.2842639593908631E-3</v>
      </c>
      <c r="P2765" s="8">
        <f>E2765/N2765</f>
        <v>30</v>
      </c>
      <c r="Q2765" t="str">
        <f>LEFT(T2765, FIND("/",T2765)-1)</f>
        <v>publishing</v>
      </c>
      <c r="R2765" t="str">
        <f>RIGHT(T2765,LEN(T2765)-FIND("/",T2765))</f>
        <v>children's books</v>
      </c>
      <c r="S2765" t="b">
        <v>0</v>
      </c>
      <c r="T2765" t="s">
        <v>8292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8220</v>
      </c>
      <c r="G2766" t="s">
        <v>8223</v>
      </c>
      <c r="H2766" t="s">
        <v>8245</v>
      </c>
      <c r="I2766">
        <v>1338404400</v>
      </c>
      <c r="J2766" s="12">
        <f t="shared" si="86"/>
        <v>41059.541666666664</v>
      </c>
      <c r="K2766">
        <v>1335855631</v>
      </c>
      <c r="L2766" s="12">
        <f t="shared" si="87"/>
        <v>41030.042025462964</v>
      </c>
      <c r="M2766" t="b">
        <v>0</v>
      </c>
      <c r="N2766">
        <v>4</v>
      </c>
      <c r="O2766" s="7">
        <f>E2766/D2766</f>
        <v>1.125E-2</v>
      </c>
      <c r="P2766" s="8">
        <f>E2766/N2766</f>
        <v>11.25</v>
      </c>
      <c r="Q2766" t="str">
        <f>LEFT(T2766, FIND("/",T2766)-1)</f>
        <v>publishing</v>
      </c>
      <c r="R2766" t="str">
        <f>RIGHT(T2766,LEN(T2766)-FIND("/",T2766))</f>
        <v>children's books</v>
      </c>
      <c r="S2766" t="b">
        <v>0</v>
      </c>
      <c r="T2766" t="s">
        <v>8292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8220</v>
      </c>
      <c r="G2767" t="s">
        <v>8223</v>
      </c>
      <c r="H2767" t="s">
        <v>8245</v>
      </c>
      <c r="I2767">
        <v>1351432428</v>
      </c>
      <c r="J2767" s="12">
        <f t="shared" si="86"/>
        <v>41210.329027777778</v>
      </c>
      <c r="K2767">
        <v>1350050028</v>
      </c>
      <c r="L2767" s="12">
        <f t="shared" si="87"/>
        <v>41194.329027777778</v>
      </c>
      <c r="M2767" t="b">
        <v>0</v>
      </c>
      <c r="N2767">
        <v>0</v>
      </c>
      <c r="O2767" s="7">
        <f>E2767/D2767</f>
        <v>0</v>
      </c>
      <c r="P2767" s="8" t="e">
        <f>E2767/N2767</f>
        <v>#DIV/0!</v>
      </c>
      <c r="Q2767" t="str">
        <f>LEFT(T2767, FIND("/",T2767)-1)</f>
        <v>publishing</v>
      </c>
      <c r="R2767" t="str">
        <f>RIGHT(T2767,LEN(T2767)-FIND("/",T2767))</f>
        <v>children's books</v>
      </c>
      <c r="S2767" t="b">
        <v>0</v>
      </c>
      <c r="T2767" t="s">
        <v>8292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8220</v>
      </c>
      <c r="G2768" t="s">
        <v>8223</v>
      </c>
      <c r="H2768" t="s">
        <v>8245</v>
      </c>
      <c r="I2768">
        <v>1313078518</v>
      </c>
      <c r="J2768" s="12">
        <f t="shared" si="86"/>
        <v>40766.418032407404</v>
      </c>
      <c r="K2768">
        <v>1310486518</v>
      </c>
      <c r="L2768" s="12">
        <f t="shared" si="87"/>
        <v>40736.418032407404</v>
      </c>
      <c r="M2768" t="b">
        <v>0</v>
      </c>
      <c r="N2768">
        <v>4</v>
      </c>
      <c r="O2768" s="7">
        <f>E2768/D2768</f>
        <v>0.02</v>
      </c>
      <c r="P2768" s="8">
        <f>E2768/N2768</f>
        <v>25</v>
      </c>
      <c r="Q2768" t="str">
        <f>LEFT(T2768, FIND("/",T2768)-1)</f>
        <v>publishing</v>
      </c>
      <c r="R2768" t="str">
        <f>RIGHT(T2768,LEN(T2768)-FIND("/",T2768))</f>
        <v>children's books</v>
      </c>
      <c r="S2768" t="b">
        <v>0</v>
      </c>
      <c r="T2768" t="s">
        <v>8292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8220</v>
      </c>
      <c r="G2769" t="s">
        <v>8228</v>
      </c>
      <c r="H2769" t="s">
        <v>8245</v>
      </c>
      <c r="I2769">
        <v>1439766050</v>
      </c>
      <c r="J2769" s="12">
        <f t="shared" si="86"/>
        <v>42232.708912037036</v>
      </c>
      <c r="K2769">
        <v>1434582050</v>
      </c>
      <c r="L2769" s="12">
        <f t="shared" si="87"/>
        <v>42172.708912037036</v>
      </c>
      <c r="M2769" t="b">
        <v>0</v>
      </c>
      <c r="N2769">
        <v>3</v>
      </c>
      <c r="O2769" s="7">
        <f>E2769/D2769</f>
        <v>8.5000000000000006E-3</v>
      </c>
      <c r="P2769" s="8">
        <f>E2769/N2769</f>
        <v>11.333333333333334</v>
      </c>
      <c r="Q2769" t="str">
        <f>LEFT(T2769, FIND("/",T2769)-1)</f>
        <v>publishing</v>
      </c>
      <c r="R2769" t="str">
        <f>RIGHT(T2769,LEN(T2769)-FIND("/",T2769))</f>
        <v>children's books</v>
      </c>
      <c r="S2769" t="b">
        <v>0</v>
      </c>
      <c r="T2769" t="s">
        <v>8292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8220</v>
      </c>
      <c r="G2770" t="s">
        <v>8223</v>
      </c>
      <c r="H2770" t="s">
        <v>8245</v>
      </c>
      <c r="I2770">
        <v>1333028723</v>
      </c>
      <c r="J2770" s="12">
        <f t="shared" si="86"/>
        <v>40997.323182870372</v>
      </c>
      <c r="K2770">
        <v>1330440323</v>
      </c>
      <c r="L2770" s="12">
        <f t="shared" si="87"/>
        <v>40967.364849537036</v>
      </c>
      <c r="M2770" t="b">
        <v>0</v>
      </c>
      <c r="N2770">
        <v>34</v>
      </c>
      <c r="O2770" s="7">
        <f>E2770/D2770</f>
        <v>0.14314285714285716</v>
      </c>
      <c r="P2770" s="8">
        <f>E2770/N2770</f>
        <v>29.470588235294116</v>
      </c>
      <c r="Q2770" t="str">
        <f>LEFT(T2770, FIND("/",T2770)-1)</f>
        <v>publishing</v>
      </c>
      <c r="R2770" t="str">
        <f>RIGHT(T2770,LEN(T2770)-FIND("/",T2770))</f>
        <v>children's books</v>
      </c>
      <c r="S2770" t="b">
        <v>0</v>
      </c>
      <c r="T2770" t="s">
        <v>8292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8220</v>
      </c>
      <c r="G2771" t="s">
        <v>8224</v>
      </c>
      <c r="H2771" t="s">
        <v>8245</v>
      </c>
      <c r="I2771">
        <v>1401997790</v>
      </c>
      <c r="J2771" s="12">
        <f t="shared" si="86"/>
        <v>41795.576273148145</v>
      </c>
      <c r="K2771">
        <v>1397677790</v>
      </c>
      <c r="L2771" s="12">
        <f t="shared" si="87"/>
        <v>41745.576273148145</v>
      </c>
      <c r="M2771" t="b">
        <v>0</v>
      </c>
      <c r="N2771">
        <v>2</v>
      </c>
      <c r="O2771" s="7">
        <f>E2771/D2771</f>
        <v>2.5000000000000001E-3</v>
      </c>
      <c r="P2771" s="8">
        <f>E2771/N2771</f>
        <v>1</v>
      </c>
      <c r="Q2771" t="str">
        <f>LEFT(T2771, FIND("/",T2771)-1)</f>
        <v>publishing</v>
      </c>
      <c r="R2771" t="str">
        <f>RIGHT(T2771,LEN(T2771)-FIND("/",T2771))</f>
        <v>children's books</v>
      </c>
      <c r="S2771" t="b">
        <v>0</v>
      </c>
      <c r="T2771" t="s">
        <v>8292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8220</v>
      </c>
      <c r="G2772" t="s">
        <v>8223</v>
      </c>
      <c r="H2772" t="s">
        <v>8245</v>
      </c>
      <c r="I2772">
        <v>1395158130</v>
      </c>
      <c r="J2772" s="12">
        <f t="shared" si="86"/>
        <v>41716.413541666669</v>
      </c>
      <c r="K2772">
        <v>1392569730</v>
      </c>
      <c r="L2772" s="12">
        <f t="shared" si="87"/>
        <v>41686.455208333333</v>
      </c>
      <c r="M2772" t="b">
        <v>0</v>
      </c>
      <c r="N2772">
        <v>33</v>
      </c>
      <c r="O2772" s="7">
        <f>E2772/D2772</f>
        <v>0.1041125</v>
      </c>
      <c r="P2772" s="8">
        <f>E2772/N2772</f>
        <v>63.098484848484851</v>
      </c>
      <c r="Q2772" t="str">
        <f>LEFT(T2772, FIND("/",T2772)-1)</f>
        <v>publishing</v>
      </c>
      <c r="R2772" t="str">
        <f>RIGHT(T2772,LEN(T2772)-FIND("/",T2772))</f>
        <v>children's books</v>
      </c>
      <c r="S2772" t="b">
        <v>0</v>
      </c>
      <c r="T2772" t="s">
        <v>8292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8220</v>
      </c>
      <c r="G2773" t="s">
        <v>8223</v>
      </c>
      <c r="H2773" t="s">
        <v>8245</v>
      </c>
      <c r="I2773">
        <v>1359738000</v>
      </c>
      <c r="J2773" s="12">
        <f t="shared" si="86"/>
        <v>41306.458333333336</v>
      </c>
      <c r="K2773">
        <v>1355489140</v>
      </c>
      <c r="L2773" s="12">
        <f t="shared" si="87"/>
        <v>41257.281712962962</v>
      </c>
      <c r="M2773" t="b">
        <v>0</v>
      </c>
      <c r="N2773">
        <v>0</v>
      </c>
      <c r="O2773" s="7">
        <f>E2773/D2773</f>
        <v>0</v>
      </c>
      <c r="P2773" s="8" t="e">
        <f>E2773/N2773</f>
        <v>#DIV/0!</v>
      </c>
      <c r="Q2773" t="str">
        <f>LEFT(T2773, FIND("/",T2773)-1)</f>
        <v>publishing</v>
      </c>
      <c r="R2773" t="str">
        <f>RIGHT(T2773,LEN(T2773)-FIND("/",T2773))</f>
        <v>children's books</v>
      </c>
      <c r="S2773" t="b">
        <v>0</v>
      </c>
      <c r="T2773" t="s">
        <v>8292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8220</v>
      </c>
      <c r="G2774" t="s">
        <v>8223</v>
      </c>
      <c r="H2774" t="s">
        <v>8245</v>
      </c>
      <c r="I2774">
        <v>1381006294</v>
      </c>
      <c r="J2774" s="12">
        <f t="shared" si="86"/>
        <v>41552.619143518517</v>
      </c>
      <c r="K2774">
        <v>1379710294</v>
      </c>
      <c r="L2774" s="12">
        <f t="shared" si="87"/>
        <v>41537.619143518517</v>
      </c>
      <c r="M2774" t="b">
        <v>0</v>
      </c>
      <c r="N2774">
        <v>0</v>
      </c>
      <c r="O2774" s="7">
        <f>E2774/D2774</f>
        <v>0</v>
      </c>
      <c r="P2774" s="8" t="e">
        <f>E2774/N2774</f>
        <v>#DIV/0!</v>
      </c>
      <c r="Q2774" t="str">
        <f>LEFT(T2774, FIND("/",T2774)-1)</f>
        <v>publishing</v>
      </c>
      <c r="R2774" t="str">
        <f>RIGHT(T2774,LEN(T2774)-FIND("/",T2774))</f>
        <v>children's books</v>
      </c>
      <c r="S2774" t="b">
        <v>0</v>
      </c>
      <c r="T2774" t="s">
        <v>8292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8220</v>
      </c>
      <c r="G2775" t="s">
        <v>8228</v>
      </c>
      <c r="H2775" t="s">
        <v>8245</v>
      </c>
      <c r="I2775">
        <v>1461530721</v>
      </c>
      <c r="J2775" s="12">
        <f t="shared" si="86"/>
        <v>42484.61482638889</v>
      </c>
      <c r="K2775">
        <v>1460666721</v>
      </c>
      <c r="L2775" s="12">
        <f t="shared" si="87"/>
        <v>42474.61482638889</v>
      </c>
      <c r="M2775" t="b">
        <v>0</v>
      </c>
      <c r="N2775">
        <v>1</v>
      </c>
      <c r="O2775" s="7">
        <f>E2775/D2775</f>
        <v>1.8867924528301887E-3</v>
      </c>
      <c r="P2775" s="8">
        <f>E2775/N2775</f>
        <v>1</v>
      </c>
      <c r="Q2775" t="str">
        <f>LEFT(T2775, FIND("/",T2775)-1)</f>
        <v>publishing</v>
      </c>
      <c r="R2775" t="str">
        <f>RIGHT(T2775,LEN(T2775)-FIND("/",T2775))</f>
        <v>children's books</v>
      </c>
      <c r="S2775" t="b">
        <v>0</v>
      </c>
      <c r="T2775" t="s">
        <v>8292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8220</v>
      </c>
      <c r="G2776" t="s">
        <v>8223</v>
      </c>
      <c r="H2776" t="s">
        <v>8245</v>
      </c>
      <c r="I2776">
        <v>1362711728</v>
      </c>
      <c r="J2776" s="12">
        <f t="shared" si="86"/>
        <v>41340.876481481479</v>
      </c>
      <c r="K2776">
        <v>1360119728</v>
      </c>
      <c r="L2776" s="12">
        <f t="shared" si="87"/>
        <v>41310.876481481479</v>
      </c>
      <c r="M2776" t="b">
        <v>0</v>
      </c>
      <c r="N2776">
        <v>13</v>
      </c>
      <c r="O2776" s="7">
        <f>E2776/D2776</f>
        <v>0.14249999999999999</v>
      </c>
      <c r="P2776" s="8">
        <f>E2776/N2776</f>
        <v>43.846153846153847</v>
      </c>
      <c r="Q2776" t="str">
        <f>LEFT(T2776, FIND("/",T2776)-1)</f>
        <v>publishing</v>
      </c>
      <c r="R2776" t="str">
        <f>RIGHT(T2776,LEN(T2776)-FIND("/",T2776))</f>
        <v>children's books</v>
      </c>
      <c r="S2776" t="b">
        <v>0</v>
      </c>
      <c r="T2776" t="s">
        <v>8292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8220</v>
      </c>
      <c r="G2777" t="s">
        <v>8223</v>
      </c>
      <c r="H2777" t="s">
        <v>8245</v>
      </c>
      <c r="I2777">
        <v>1323994754</v>
      </c>
      <c r="J2777" s="12">
        <f t="shared" si="86"/>
        <v>40892.763356481482</v>
      </c>
      <c r="K2777">
        <v>1321402754</v>
      </c>
      <c r="L2777" s="12">
        <f t="shared" si="87"/>
        <v>40862.763356481482</v>
      </c>
      <c r="M2777" t="b">
        <v>0</v>
      </c>
      <c r="N2777">
        <v>2</v>
      </c>
      <c r="O2777" s="7">
        <f>E2777/D2777</f>
        <v>0.03</v>
      </c>
      <c r="P2777" s="8">
        <f>E2777/N2777</f>
        <v>75</v>
      </c>
      <c r="Q2777" t="str">
        <f>LEFT(T2777, FIND("/",T2777)-1)</f>
        <v>publishing</v>
      </c>
      <c r="R2777" t="str">
        <f>RIGHT(T2777,LEN(T2777)-FIND("/",T2777))</f>
        <v>children's books</v>
      </c>
      <c r="S2777" t="b">
        <v>0</v>
      </c>
      <c r="T2777" t="s">
        <v>8292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8220</v>
      </c>
      <c r="G2778" t="s">
        <v>8223</v>
      </c>
      <c r="H2778" t="s">
        <v>8245</v>
      </c>
      <c r="I2778">
        <v>1434092876</v>
      </c>
      <c r="J2778" s="12">
        <f t="shared" si="86"/>
        <v>42167.047175925924</v>
      </c>
      <c r="K2778">
        <v>1431414476</v>
      </c>
      <c r="L2778" s="12">
        <f t="shared" si="87"/>
        <v>42136.047175925924</v>
      </c>
      <c r="M2778" t="b">
        <v>0</v>
      </c>
      <c r="N2778">
        <v>36</v>
      </c>
      <c r="O2778" s="7">
        <f>E2778/D2778</f>
        <v>7.8809523809523815E-2</v>
      </c>
      <c r="P2778" s="8">
        <f>E2778/N2778</f>
        <v>45.972222222222221</v>
      </c>
      <c r="Q2778" t="str">
        <f>LEFT(T2778, FIND("/",T2778)-1)</f>
        <v>publishing</v>
      </c>
      <c r="R2778" t="str">
        <f>RIGHT(T2778,LEN(T2778)-FIND("/",T2778))</f>
        <v>children's books</v>
      </c>
      <c r="S2778" t="b">
        <v>0</v>
      </c>
      <c r="T2778" t="s">
        <v>8292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8220</v>
      </c>
      <c r="G2779" t="s">
        <v>8223</v>
      </c>
      <c r="H2779" t="s">
        <v>8245</v>
      </c>
      <c r="I2779">
        <v>1437149004</v>
      </c>
      <c r="J2779" s="12">
        <f t="shared" si="86"/>
        <v>42202.419027777782</v>
      </c>
      <c r="K2779">
        <v>1434557004</v>
      </c>
      <c r="L2779" s="12">
        <f t="shared" si="87"/>
        <v>42172.419027777782</v>
      </c>
      <c r="M2779" t="b">
        <v>0</v>
      </c>
      <c r="N2779">
        <v>1</v>
      </c>
      <c r="O2779" s="7">
        <f>E2779/D2779</f>
        <v>3.3333333333333335E-3</v>
      </c>
      <c r="P2779" s="8">
        <f>E2779/N2779</f>
        <v>10</v>
      </c>
      <c r="Q2779" t="str">
        <f>LEFT(T2779, FIND("/",T2779)-1)</f>
        <v>publishing</v>
      </c>
      <c r="R2779" t="str">
        <f>RIGHT(T2779,LEN(T2779)-FIND("/",T2779))</f>
        <v>children's books</v>
      </c>
      <c r="S2779" t="b">
        <v>0</v>
      </c>
      <c r="T2779" t="s">
        <v>8292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8220</v>
      </c>
      <c r="G2780" t="s">
        <v>8223</v>
      </c>
      <c r="H2780" t="s">
        <v>8245</v>
      </c>
      <c r="I2780">
        <v>1409009306</v>
      </c>
      <c r="J2780" s="12">
        <f t="shared" si="86"/>
        <v>41876.728078703702</v>
      </c>
      <c r="K2780">
        <v>1406417306</v>
      </c>
      <c r="L2780" s="12">
        <f t="shared" si="87"/>
        <v>41846.728078703702</v>
      </c>
      <c r="M2780" t="b">
        <v>0</v>
      </c>
      <c r="N2780">
        <v>15</v>
      </c>
      <c r="O2780" s="7">
        <f>E2780/D2780</f>
        <v>0.25545454545454543</v>
      </c>
      <c r="P2780" s="8">
        <f>E2780/N2780</f>
        <v>93.666666666666671</v>
      </c>
      <c r="Q2780" t="str">
        <f>LEFT(T2780, FIND("/",T2780)-1)</f>
        <v>publishing</v>
      </c>
      <c r="R2780" t="str">
        <f>RIGHT(T2780,LEN(T2780)-FIND("/",T2780))</f>
        <v>children's books</v>
      </c>
      <c r="S2780" t="b">
        <v>0</v>
      </c>
      <c r="T2780" t="s">
        <v>8292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8220</v>
      </c>
      <c r="G2781" t="s">
        <v>8223</v>
      </c>
      <c r="H2781" t="s">
        <v>8245</v>
      </c>
      <c r="I2781">
        <v>1448204621</v>
      </c>
      <c r="J2781" s="12">
        <f t="shared" si="86"/>
        <v>42330.377557870372</v>
      </c>
      <c r="K2781">
        <v>1445609021</v>
      </c>
      <c r="L2781" s="12">
        <f t="shared" si="87"/>
        <v>42300.335891203707</v>
      </c>
      <c r="M2781" t="b">
        <v>0</v>
      </c>
      <c r="N2781">
        <v>1</v>
      </c>
      <c r="O2781" s="7">
        <f>E2781/D2781</f>
        <v>2.12E-2</v>
      </c>
      <c r="P2781" s="8">
        <f>E2781/N2781</f>
        <v>53</v>
      </c>
      <c r="Q2781" t="str">
        <f>LEFT(T2781, FIND("/",T2781)-1)</f>
        <v>publishing</v>
      </c>
      <c r="R2781" t="str">
        <f>RIGHT(T2781,LEN(T2781)-FIND("/",T2781))</f>
        <v>children's books</v>
      </c>
      <c r="S2781" t="b">
        <v>0</v>
      </c>
      <c r="T2781" t="s">
        <v>8292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8220</v>
      </c>
      <c r="G2782" t="s">
        <v>8236</v>
      </c>
      <c r="H2782" t="s">
        <v>8245</v>
      </c>
      <c r="I2782">
        <v>1489142688</v>
      </c>
      <c r="J2782" s="12">
        <f t="shared" si="86"/>
        <v>42804.197777777779</v>
      </c>
      <c r="K2782">
        <v>1486550688</v>
      </c>
      <c r="L2782" s="12">
        <f t="shared" si="87"/>
        <v>42774.197777777779</v>
      </c>
      <c r="M2782" t="b">
        <v>0</v>
      </c>
      <c r="N2782">
        <v>0</v>
      </c>
      <c r="O2782" s="7">
        <f>E2782/D2782</f>
        <v>0</v>
      </c>
      <c r="P2782" s="8" t="e">
        <f>E2782/N2782</f>
        <v>#DIV/0!</v>
      </c>
      <c r="Q2782" t="str">
        <f>LEFT(T2782, FIND("/",T2782)-1)</f>
        <v>publishing</v>
      </c>
      <c r="R2782" t="str">
        <f>RIGHT(T2782,LEN(T2782)-FIND("/",T2782))</f>
        <v>children's books</v>
      </c>
      <c r="S2782" t="b">
        <v>0</v>
      </c>
      <c r="T2782" t="s">
        <v>8292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8218</v>
      </c>
      <c r="G2783" t="s">
        <v>8223</v>
      </c>
      <c r="H2783" t="s">
        <v>8245</v>
      </c>
      <c r="I2783">
        <v>1423724400</v>
      </c>
      <c r="J2783" s="12">
        <f t="shared" si="86"/>
        <v>42047.041666666672</v>
      </c>
      <c r="K2783">
        <v>1421274954</v>
      </c>
      <c r="L2783" s="12">
        <f t="shared" si="87"/>
        <v>42018.69159722222</v>
      </c>
      <c r="M2783" t="b">
        <v>0</v>
      </c>
      <c r="N2783">
        <v>28</v>
      </c>
      <c r="O2783" s="7">
        <f>E2783/D2783</f>
        <v>1.0528</v>
      </c>
      <c r="P2783" s="8">
        <f>E2783/N2783</f>
        <v>47</v>
      </c>
      <c r="Q2783" t="str">
        <f>LEFT(T2783, FIND("/",T2783)-1)</f>
        <v>theater</v>
      </c>
      <c r="R2783" t="str">
        <f>RIGHT(T2783,LEN(T2783)-FIND("/",T2783))</f>
        <v>plays</v>
      </c>
      <c r="S2783" t="b">
        <v>1</v>
      </c>
      <c r="T2783" t="s">
        <v>8259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8218</v>
      </c>
      <c r="G2784" t="s">
        <v>8223</v>
      </c>
      <c r="H2784" t="s">
        <v>8245</v>
      </c>
      <c r="I2784">
        <v>1424149140</v>
      </c>
      <c r="J2784" s="12">
        <f t="shared" si="86"/>
        <v>42051.957638888889</v>
      </c>
      <c r="K2784">
        <v>1421964718</v>
      </c>
      <c r="L2784" s="12">
        <f t="shared" si="87"/>
        <v>42026.674976851849</v>
      </c>
      <c r="M2784" t="b">
        <v>0</v>
      </c>
      <c r="N2784">
        <v>18</v>
      </c>
      <c r="O2784" s="7">
        <f>E2784/D2784</f>
        <v>1.2</v>
      </c>
      <c r="P2784" s="8">
        <f>E2784/N2784</f>
        <v>66.666666666666671</v>
      </c>
      <c r="Q2784" t="str">
        <f>LEFT(T2784, FIND("/",T2784)-1)</f>
        <v>theater</v>
      </c>
      <c r="R2784" t="str">
        <f>RIGHT(T2784,LEN(T2784)-FIND("/",T2784))</f>
        <v>plays</v>
      </c>
      <c r="S2784" t="b">
        <v>1</v>
      </c>
      <c r="T2784" t="s">
        <v>8259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8218</v>
      </c>
      <c r="G2785" t="s">
        <v>8224</v>
      </c>
      <c r="H2785" t="s">
        <v>8245</v>
      </c>
      <c r="I2785">
        <v>1429793446</v>
      </c>
      <c r="J2785" s="12">
        <f t="shared" si="86"/>
        <v>42117.285254629634</v>
      </c>
      <c r="K2785">
        <v>1428583846</v>
      </c>
      <c r="L2785" s="12">
        <f t="shared" si="87"/>
        <v>42103.285254629634</v>
      </c>
      <c r="M2785" t="b">
        <v>0</v>
      </c>
      <c r="N2785">
        <v>61</v>
      </c>
      <c r="O2785" s="7">
        <f>E2785/D2785</f>
        <v>1.145</v>
      </c>
      <c r="P2785" s="8">
        <f>E2785/N2785</f>
        <v>18.770491803278688</v>
      </c>
      <c r="Q2785" t="str">
        <f>LEFT(T2785, FIND("/",T2785)-1)</f>
        <v>theater</v>
      </c>
      <c r="R2785" t="str">
        <f>RIGHT(T2785,LEN(T2785)-FIND("/",T2785))</f>
        <v>plays</v>
      </c>
      <c r="S2785" t="b">
        <v>1</v>
      </c>
      <c r="T2785" t="s">
        <v>8259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8218</v>
      </c>
      <c r="G2786" t="s">
        <v>8223</v>
      </c>
      <c r="H2786" t="s">
        <v>8245</v>
      </c>
      <c r="I2786">
        <v>1414608843</v>
      </c>
      <c r="J2786" s="12">
        <f t="shared" si="86"/>
        <v>41941.537534722222</v>
      </c>
      <c r="K2786">
        <v>1412794443</v>
      </c>
      <c r="L2786" s="12">
        <f t="shared" si="87"/>
        <v>41920.537534722222</v>
      </c>
      <c r="M2786" t="b">
        <v>0</v>
      </c>
      <c r="N2786">
        <v>108</v>
      </c>
      <c r="O2786" s="7">
        <f>E2786/D2786</f>
        <v>1.19</v>
      </c>
      <c r="P2786" s="8">
        <f>E2786/N2786</f>
        <v>66.111111111111114</v>
      </c>
      <c r="Q2786" t="str">
        <f>LEFT(T2786, FIND("/",T2786)-1)</f>
        <v>theater</v>
      </c>
      <c r="R2786" t="str">
        <f>RIGHT(T2786,LEN(T2786)-FIND("/",T2786))</f>
        <v>plays</v>
      </c>
      <c r="S2786" t="b">
        <v>1</v>
      </c>
      <c r="T2786" t="s">
        <v>8259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8218</v>
      </c>
      <c r="G2787" t="s">
        <v>8223</v>
      </c>
      <c r="H2787" t="s">
        <v>8245</v>
      </c>
      <c r="I2787">
        <v>1470430800</v>
      </c>
      <c r="J2787" s="12">
        <f t="shared" si="86"/>
        <v>42587.625</v>
      </c>
      <c r="K2787">
        <v>1467865967</v>
      </c>
      <c r="L2787" s="12">
        <f t="shared" si="87"/>
        <v>42557.939432870371</v>
      </c>
      <c r="M2787" t="b">
        <v>0</v>
      </c>
      <c r="N2787">
        <v>142</v>
      </c>
      <c r="O2787" s="7">
        <f>E2787/D2787</f>
        <v>1.0468</v>
      </c>
      <c r="P2787" s="8">
        <f>E2787/N2787</f>
        <v>36.859154929577464</v>
      </c>
      <c r="Q2787" t="str">
        <f>LEFT(T2787, FIND("/",T2787)-1)</f>
        <v>theater</v>
      </c>
      <c r="R2787" t="str">
        <f>RIGHT(T2787,LEN(T2787)-FIND("/",T2787))</f>
        <v>plays</v>
      </c>
      <c r="S2787" t="b">
        <v>1</v>
      </c>
      <c r="T2787" t="s">
        <v>8259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8218</v>
      </c>
      <c r="G2788" t="s">
        <v>8224</v>
      </c>
      <c r="H2788" t="s">
        <v>8245</v>
      </c>
      <c r="I2788">
        <v>1404913180</v>
      </c>
      <c r="J2788" s="12">
        <f t="shared" si="86"/>
        <v>41829.319212962961</v>
      </c>
      <c r="K2788">
        <v>1403703580</v>
      </c>
      <c r="L2788" s="12">
        <f t="shared" si="87"/>
        <v>41815.319212962961</v>
      </c>
      <c r="M2788" t="b">
        <v>0</v>
      </c>
      <c r="N2788">
        <v>74</v>
      </c>
      <c r="O2788" s="7">
        <f>E2788/D2788</f>
        <v>1.1783999999999999</v>
      </c>
      <c r="P2788" s="8">
        <f>E2788/N2788</f>
        <v>39.810810810810814</v>
      </c>
      <c r="Q2788" t="str">
        <f>LEFT(T2788, FIND("/",T2788)-1)</f>
        <v>theater</v>
      </c>
      <c r="R2788" t="str">
        <f>RIGHT(T2788,LEN(T2788)-FIND("/",T2788))</f>
        <v>plays</v>
      </c>
      <c r="S2788" t="b">
        <v>1</v>
      </c>
      <c r="T2788" t="s">
        <v>8259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8218</v>
      </c>
      <c r="G2789" t="s">
        <v>8223</v>
      </c>
      <c r="H2789" t="s">
        <v>8245</v>
      </c>
      <c r="I2789">
        <v>1405658752</v>
      </c>
      <c r="J2789" s="12">
        <f t="shared" si="86"/>
        <v>41837.948518518519</v>
      </c>
      <c r="K2789">
        <v>1403066752</v>
      </c>
      <c r="L2789" s="12">
        <f t="shared" si="87"/>
        <v>41807.948518518519</v>
      </c>
      <c r="M2789" t="b">
        <v>0</v>
      </c>
      <c r="N2789">
        <v>38</v>
      </c>
      <c r="O2789" s="7">
        <f>E2789/D2789</f>
        <v>1.1970000000000001</v>
      </c>
      <c r="P2789" s="8">
        <f>E2789/N2789</f>
        <v>31.5</v>
      </c>
      <c r="Q2789" t="str">
        <f>LEFT(T2789, FIND("/",T2789)-1)</f>
        <v>theater</v>
      </c>
      <c r="R2789" t="str">
        <f>RIGHT(T2789,LEN(T2789)-FIND("/",T2789))</f>
        <v>plays</v>
      </c>
      <c r="S2789" t="b">
        <v>1</v>
      </c>
      <c r="T2789" t="s">
        <v>8259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8218</v>
      </c>
      <c r="G2790" t="s">
        <v>8223</v>
      </c>
      <c r="H2790" t="s">
        <v>8245</v>
      </c>
      <c r="I2790">
        <v>1469811043</v>
      </c>
      <c r="J2790" s="12">
        <f t="shared" si="86"/>
        <v>42580.451886574068</v>
      </c>
      <c r="K2790">
        <v>1467219043</v>
      </c>
      <c r="L2790" s="12">
        <f t="shared" si="87"/>
        <v>42550.451886574068</v>
      </c>
      <c r="M2790" t="b">
        <v>0</v>
      </c>
      <c r="N2790">
        <v>20</v>
      </c>
      <c r="O2790" s="7">
        <f>E2790/D2790</f>
        <v>1.0249999999999999</v>
      </c>
      <c r="P2790" s="8">
        <f>E2790/N2790</f>
        <v>102.5</v>
      </c>
      <c r="Q2790" t="str">
        <f>LEFT(T2790, FIND("/",T2790)-1)</f>
        <v>theater</v>
      </c>
      <c r="R2790" t="str">
        <f>RIGHT(T2790,LEN(T2790)-FIND("/",T2790))</f>
        <v>plays</v>
      </c>
      <c r="S2790" t="b">
        <v>1</v>
      </c>
      <c r="T2790" t="s">
        <v>8259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8218</v>
      </c>
      <c r="G2791" t="s">
        <v>8223</v>
      </c>
      <c r="H2791" t="s">
        <v>8245</v>
      </c>
      <c r="I2791">
        <v>1426132800</v>
      </c>
      <c r="J2791" s="12">
        <f t="shared" si="86"/>
        <v>42074.916666666672</v>
      </c>
      <c r="K2791">
        <v>1424477934</v>
      </c>
      <c r="L2791" s="12">
        <f t="shared" si="87"/>
        <v>42055.763124999998</v>
      </c>
      <c r="M2791" t="b">
        <v>0</v>
      </c>
      <c r="N2791">
        <v>24</v>
      </c>
      <c r="O2791" s="7">
        <f>E2791/D2791</f>
        <v>1.0116666666666667</v>
      </c>
      <c r="P2791" s="8">
        <f>E2791/N2791</f>
        <v>126.45833333333333</v>
      </c>
      <c r="Q2791" t="str">
        <f>LEFT(T2791, FIND("/",T2791)-1)</f>
        <v>theater</v>
      </c>
      <c r="R2791" t="str">
        <f>RIGHT(T2791,LEN(T2791)-FIND("/",T2791))</f>
        <v>plays</v>
      </c>
      <c r="S2791" t="b">
        <v>1</v>
      </c>
      <c r="T2791" t="s">
        <v>8259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8218</v>
      </c>
      <c r="G2792" t="s">
        <v>8223</v>
      </c>
      <c r="H2792" t="s">
        <v>8245</v>
      </c>
      <c r="I2792">
        <v>1423693903</v>
      </c>
      <c r="J2792" s="12">
        <f t="shared" si="86"/>
        <v>42046.688692129625</v>
      </c>
      <c r="K2792">
        <v>1421101903</v>
      </c>
      <c r="L2792" s="12">
        <f t="shared" si="87"/>
        <v>42016.688692129625</v>
      </c>
      <c r="M2792" t="b">
        <v>0</v>
      </c>
      <c r="N2792">
        <v>66</v>
      </c>
      <c r="O2792" s="7">
        <f>E2792/D2792</f>
        <v>1.0533333333333332</v>
      </c>
      <c r="P2792" s="8">
        <f>E2792/N2792</f>
        <v>47.878787878787875</v>
      </c>
      <c r="Q2792" t="str">
        <f>LEFT(T2792, FIND("/",T2792)-1)</f>
        <v>theater</v>
      </c>
      <c r="R2792" t="str">
        <f>RIGHT(T2792,LEN(T2792)-FIND("/",T2792))</f>
        <v>plays</v>
      </c>
      <c r="S2792" t="b">
        <v>1</v>
      </c>
      <c r="T2792" t="s">
        <v>8259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8218</v>
      </c>
      <c r="G2793" t="s">
        <v>8223</v>
      </c>
      <c r="H2793" t="s">
        <v>8245</v>
      </c>
      <c r="I2793">
        <v>1473393600</v>
      </c>
      <c r="J2793" s="12">
        <f t="shared" si="86"/>
        <v>42621.916666666672</v>
      </c>
      <c r="K2793">
        <v>1470778559</v>
      </c>
      <c r="L2793" s="12">
        <f t="shared" si="87"/>
        <v>42591.649988425925</v>
      </c>
      <c r="M2793" t="b">
        <v>0</v>
      </c>
      <c r="N2793">
        <v>28</v>
      </c>
      <c r="O2793" s="7">
        <f>E2793/D2793</f>
        <v>1.0249999999999999</v>
      </c>
      <c r="P2793" s="8">
        <f>E2793/N2793</f>
        <v>73.214285714285708</v>
      </c>
      <c r="Q2793" t="str">
        <f>LEFT(T2793, FIND("/",T2793)-1)</f>
        <v>theater</v>
      </c>
      <c r="R2793" t="str">
        <f>RIGHT(T2793,LEN(T2793)-FIND("/",T2793))</f>
        <v>plays</v>
      </c>
      <c r="S2793" t="b">
        <v>1</v>
      </c>
      <c r="T2793" t="s">
        <v>8259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8218</v>
      </c>
      <c r="G2794" t="s">
        <v>8223</v>
      </c>
      <c r="H2794" t="s">
        <v>8245</v>
      </c>
      <c r="I2794">
        <v>1439357559</v>
      </c>
      <c r="J2794" s="12">
        <f t="shared" si="86"/>
        <v>42227.981006944443</v>
      </c>
      <c r="K2794">
        <v>1435469559</v>
      </c>
      <c r="L2794" s="12">
        <f t="shared" si="87"/>
        <v>42182.981006944443</v>
      </c>
      <c r="M2794" t="b">
        <v>0</v>
      </c>
      <c r="N2794">
        <v>24</v>
      </c>
      <c r="O2794" s="7">
        <f>E2794/D2794</f>
        <v>1.0760000000000001</v>
      </c>
      <c r="P2794" s="8">
        <f>E2794/N2794</f>
        <v>89.666666666666671</v>
      </c>
      <c r="Q2794" t="str">
        <f>LEFT(T2794, FIND("/",T2794)-1)</f>
        <v>theater</v>
      </c>
      <c r="R2794" t="str">
        <f>RIGHT(T2794,LEN(T2794)-FIND("/",T2794))</f>
        <v>plays</v>
      </c>
      <c r="S2794" t="b">
        <v>1</v>
      </c>
      <c r="T2794" t="s">
        <v>8259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8218</v>
      </c>
      <c r="G2795" t="s">
        <v>8225</v>
      </c>
      <c r="H2795" t="s">
        <v>8245</v>
      </c>
      <c r="I2795">
        <v>1437473005</v>
      </c>
      <c r="J2795" s="12">
        <f t="shared" si="86"/>
        <v>42206.169039351851</v>
      </c>
      <c r="K2795">
        <v>1434881005</v>
      </c>
      <c r="L2795" s="12">
        <f t="shared" si="87"/>
        <v>42176.169039351851</v>
      </c>
      <c r="M2795" t="b">
        <v>0</v>
      </c>
      <c r="N2795">
        <v>73</v>
      </c>
      <c r="O2795" s="7">
        <f>E2795/D2795</f>
        <v>1.105675</v>
      </c>
      <c r="P2795" s="8">
        <f>E2795/N2795</f>
        <v>151.4623287671233</v>
      </c>
      <c r="Q2795" t="str">
        <f>LEFT(T2795, FIND("/",T2795)-1)</f>
        <v>theater</v>
      </c>
      <c r="R2795" t="str">
        <f>RIGHT(T2795,LEN(T2795)-FIND("/",T2795))</f>
        <v>plays</v>
      </c>
      <c r="S2795" t="b">
        <v>1</v>
      </c>
      <c r="T2795" t="s">
        <v>8259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8218</v>
      </c>
      <c r="G2796" t="s">
        <v>8224</v>
      </c>
      <c r="H2796" t="s">
        <v>8245</v>
      </c>
      <c r="I2796">
        <v>1457031600</v>
      </c>
      <c r="J2796" s="12">
        <f t="shared" si="86"/>
        <v>42432.541666666672</v>
      </c>
      <c r="K2796">
        <v>1455640559</v>
      </c>
      <c r="L2796" s="12">
        <f t="shared" si="87"/>
        <v>42416.441655092596</v>
      </c>
      <c r="M2796" t="b">
        <v>0</v>
      </c>
      <c r="N2796">
        <v>3</v>
      </c>
      <c r="O2796" s="7">
        <f>E2796/D2796</f>
        <v>1.5</v>
      </c>
      <c r="P2796" s="8">
        <f>E2796/N2796</f>
        <v>25</v>
      </c>
      <c r="Q2796" t="str">
        <f>LEFT(T2796, FIND("/",T2796)-1)</f>
        <v>theater</v>
      </c>
      <c r="R2796" t="str">
        <f>RIGHT(T2796,LEN(T2796)-FIND("/",T2796))</f>
        <v>plays</v>
      </c>
      <c r="S2796" t="b">
        <v>1</v>
      </c>
      <c r="T2796" t="s">
        <v>8259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8218</v>
      </c>
      <c r="G2797" t="s">
        <v>8223</v>
      </c>
      <c r="H2797" t="s">
        <v>8245</v>
      </c>
      <c r="I2797">
        <v>1402095600</v>
      </c>
      <c r="J2797" s="12">
        <f t="shared" si="86"/>
        <v>41796.708333333336</v>
      </c>
      <c r="K2797">
        <v>1400675841</v>
      </c>
      <c r="L2797" s="12">
        <f t="shared" si="87"/>
        <v>41780.275937500002</v>
      </c>
      <c r="M2797" t="b">
        <v>0</v>
      </c>
      <c r="N2797">
        <v>20</v>
      </c>
      <c r="O2797" s="7">
        <f>E2797/D2797</f>
        <v>1.0428571428571429</v>
      </c>
      <c r="P2797" s="8">
        <f>E2797/N2797</f>
        <v>36.5</v>
      </c>
      <c r="Q2797" t="str">
        <f>LEFT(T2797, FIND("/",T2797)-1)</f>
        <v>theater</v>
      </c>
      <c r="R2797" t="str">
        <f>RIGHT(T2797,LEN(T2797)-FIND("/",T2797))</f>
        <v>plays</v>
      </c>
      <c r="S2797" t="b">
        <v>1</v>
      </c>
      <c r="T2797" t="s">
        <v>8259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8218</v>
      </c>
      <c r="G2798" t="s">
        <v>8224</v>
      </c>
      <c r="H2798" t="s">
        <v>8245</v>
      </c>
      <c r="I2798">
        <v>1404564028</v>
      </c>
      <c r="J2798" s="12">
        <f t="shared" si="86"/>
        <v>41825.278101851851</v>
      </c>
      <c r="K2798">
        <v>1401972028</v>
      </c>
      <c r="L2798" s="12">
        <f t="shared" si="87"/>
        <v>41795.278101851851</v>
      </c>
      <c r="M2798" t="b">
        <v>0</v>
      </c>
      <c r="N2798">
        <v>21</v>
      </c>
      <c r="O2798" s="7">
        <f>E2798/D2798</f>
        <v>1.155</v>
      </c>
      <c r="P2798" s="8">
        <f>E2798/N2798</f>
        <v>44</v>
      </c>
      <c r="Q2798" t="str">
        <f>LEFT(T2798, FIND("/",T2798)-1)</f>
        <v>theater</v>
      </c>
      <c r="R2798" t="str">
        <f>RIGHT(T2798,LEN(T2798)-FIND("/",T2798))</f>
        <v>plays</v>
      </c>
      <c r="S2798" t="b">
        <v>1</v>
      </c>
      <c r="T2798" t="s">
        <v>8259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8218</v>
      </c>
      <c r="G2799" t="s">
        <v>8224</v>
      </c>
      <c r="H2799" t="s">
        <v>8245</v>
      </c>
      <c r="I2799">
        <v>1404858840</v>
      </c>
      <c r="J2799" s="12">
        <f t="shared" si="86"/>
        <v>41828.69027777778</v>
      </c>
      <c r="K2799">
        <v>1402266840</v>
      </c>
      <c r="L2799" s="12">
        <f t="shared" si="87"/>
        <v>41798.69027777778</v>
      </c>
      <c r="M2799" t="b">
        <v>0</v>
      </c>
      <c r="N2799">
        <v>94</v>
      </c>
      <c r="O2799" s="7">
        <f>E2799/D2799</f>
        <v>1.02645125</v>
      </c>
      <c r="P2799" s="8">
        <f>E2799/N2799</f>
        <v>87.357553191489373</v>
      </c>
      <c r="Q2799" t="str">
        <f>LEFT(T2799, FIND("/",T2799)-1)</f>
        <v>theater</v>
      </c>
      <c r="R2799" t="str">
        <f>RIGHT(T2799,LEN(T2799)-FIND("/",T2799))</f>
        <v>plays</v>
      </c>
      <c r="S2799" t="b">
        <v>1</v>
      </c>
      <c r="T2799" t="s">
        <v>8259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8218</v>
      </c>
      <c r="G2800" t="s">
        <v>8224</v>
      </c>
      <c r="H2800" t="s">
        <v>8245</v>
      </c>
      <c r="I2800">
        <v>1438358400</v>
      </c>
      <c r="J2800" s="12">
        <f t="shared" si="86"/>
        <v>42216.416666666672</v>
      </c>
      <c r="K2800">
        <v>1437063121</v>
      </c>
      <c r="L2800" s="12">
        <f t="shared" si="87"/>
        <v>42201.425011574072</v>
      </c>
      <c r="M2800" t="b">
        <v>0</v>
      </c>
      <c r="N2800">
        <v>139</v>
      </c>
      <c r="O2800" s="7">
        <f>E2800/D2800</f>
        <v>1.014</v>
      </c>
      <c r="P2800" s="8">
        <f>E2800/N2800</f>
        <v>36.474820143884891</v>
      </c>
      <c r="Q2800" t="str">
        <f>LEFT(T2800, FIND("/",T2800)-1)</f>
        <v>theater</v>
      </c>
      <c r="R2800" t="str">
        <f>RIGHT(T2800,LEN(T2800)-FIND("/",T2800))</f>
        <v>plays</v>
      </c>
      <c r="S2800" t="b">
        <v>1</v>
      </c>
      <c r="T2800" t="s">
        <v>8259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8218</v>
      </c>
      <c r="G2801" t="s">
        <v>8224</v>
      </c>
      <c r="H2801" t="s">
        <v>8245</v>
      </c>
      <c r="I2801">
        <v>1466179200</v>
      </c>
      <c r="J2801" s="12">
        <f t="shared" si="86"/>
        <v>42538.416666666672</v>
      </c>
      <c r="K2801">
        <v>1463466070</v>
      </c>
      <c r="L2801" s="12">
        <f t="shared" si="87"/>
        <v>42507.014699074076</v>
      </c>
      <c r="M2801" t="b">
        <v>0</v>
      </c>
      <c r="N2801">
        <v>130</v>
      </c>
      <c r="O2801" s="7">
        <f>E2801/D2801</f>
        <v>1.1663479999999999</v>
      </c>
      <c r="P2801" s="8">
        <f>E2801/N2801</f>
        <v>44.859538461538463</v>
      </c>
      <c r="Q2801" t="str">
        <f>LEFT(T2801, FIND("/",T2801)-1)</f>
        <v>theater</v>
      </c>
      <c r="R2801" t="str">
        <f>RIGHT(T2801,LEN(T2801)-FIND("/",T2801))</f>
        <v>plays</v>
      </c>
      <c r="S2801" t="b">
        <v>1</v>
      </c>
      <c r="T2801" t="s">
        <v>8259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8218</v>
      </c>
      <c r="G2802" t="s">
        <v>8224</v>
      </c>
      <c r="H2802" t="s">
        <v>8245</v>
      </c>
      <c r="I2802">
        <v>1420377366</v>
      </c>
      <c r="J2802" s="12">
        <f t="shared" si="86"/>
        <v>42008.302847222221</v>
      </c>
      <c r="K2802">
        <v>1415193366</v>
      </c>
      <c r="L2802" s="12">
        <f t="shared" si="87"/>
        <v>41948.302847222221</v>
      </c>
      <c r="M2802" t="b">
        <v>0</v>
      </c>
      <c r="N2802">
        <v>31</v>
      </c>
      <c r="O2802" s="7">
        <f>E2802/D2802</f>
        <v>1.33</v>
      </c>
      <c r="P2802" s="8">
        <f>E2802/N2802</f>
        <v>42.903225806451616</v>
      </c>
      <c r="Q2802" t="str">
        <f>LEFT(T2802, FIND("/",T2802)-1)</f>
        <v>theater</v>
      </c>
      <c r="R2802" t="str">
        <f>RIGHT(T2802,LEN(T2802)-FIND("/",T2802))</f>
        <v>plays</v>
      </c>
      <c r="S2802" t="b">
        <v>1</v>
      </c>
      <c r="T2802" t="s">
        <v>8259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8218</v>
      </c>
      <c r="G2803" t="s">
        <v>8225</v>
      </c>
      <c r="H2803" t="s">
        <v>8245</v>
      </c>
      <c r="I2803">
        <v>1412938800</v>
      </c>
      <c r="J2803" s="12">
        <f t="shared" si="86"/>
        <v>41922.208333333336</v>
      </c>
      <c r="K2803">
        <v>1411019409</v>
      </c>
      <c r="L2803" s="12">
        <f t="shared" si="87"/>
        <v>41899.993159722224</v>
      </c>
      <c r="M2803" t="b">
        <v>0</v>
      </c>
      <c r="N2803">
        <v>13</v>
      </c>
      <c r="O2803" s="7">
        <f>E2803/D2803</f>
        <v>1.3320000000000001</v>
      </c>
      <c r="P2803" s="8">
        <f>E2803/N2803</f>
        <v>51.230769230769234</v>
      </c>
      <c r="Q2803" t="str">
        <f>LEFT(T2803, FIND("/",T2803)-1)</f>
        <v>theater</v>
      </c>
      <c r="R2803" t="str">
        <f>RIGHT(T2803,LEN(T2803)-FIND("/",T2803))</f>
        <v>plays</v>
      </c>
      <c r="S2803" t="b">
        <v>1</v>
      </c>
      <c r="T2803" t="s">
        <v>8259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8218</v>
      </c>
      <c r="G2804" t="s">
        <v>8224</v>
      </c>
      <c r="H2804" t="s">
        <v>8245</v>
      </c>
      <c r="I2804">
        <v>1438875107</v>
      </c>
      <c r="J2804" s="12">
        <f t="shared" si="86"/>
        <v>42222.39707175926</v>
      </c>
      <c r="K2804">
        <v>1436283107</v>
      </c>
      <c r="L2804" s="12">
        <f t="shared" si="87"/>
        <v>42192.39707175926</v>
      </c>
      <c r="M2804" t="b">
        <v>0</v>
      </c>
      <c r="N2804">
        <v>90</v>
      </c>
      <c r="O2804" s="7">
        <f>E2804/D2804</f>
        <v>1.0183333333333333</v>
      </c>
      <c r="P2804" s="8">
        <f>E2804/N2804</f>
        <v>33.944444444444443</v>
      </c>
      <c r="Q2804" t="str">
        <f>LEFT(T2804, FIND("/",T2804)-1)</f>
        <v>theater</v>
      </c>
      <c r="R2804" t="str">
        <f>RIGHT(T2804,LEN(T2804)-FIND("/",T2804))</f>
        <v>plays</v>
      </c>
      <c r="S2804" t="b">
        <v>1</v>
      </c>
      <c r="T2804" t="s">
        <v>8259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8218</v>
      </c>
      <c r="G2805" t="s">
        <v>8223</v>
      </c>
      <c r="H2805" t="s">
        <v>8245</v>
      </c>
      <c r="I2805">
        <v>1437004800</v>
      </c>
      <c r="J2805" s="12">
        <f t="shared" si="86"/>
        <v>42200.75</v>
      </c>
      <c r="K2805">
        <v>1433295276</v>
      </c>
      <c r="L2805" s="12">
        <f t="shared" si="87"/>
        <v>42157.815694444449</v>
      </c>
      <c r="M2805" t="b">
        <v>0</v>
      </c>
      <c r="N2805">
        <v>141</v>
      </c>
      <c r="O2805" s="7">
        <f>E2805/D2805</f>
        <v>1.2795000000000001</v>
      </c>
      <c r="P2805" s="8">
        <f>E2805/N2805</f>
        <v>90.744680851063833</v>
      </c>
      <c r="Q2805" t="str">
        <f>LEFT(T2805, FIND("/",T2805)-1)</f>
        <v>theater</v>
      </c>
      <c r="R2805" t="str">
        <f>RIGHT(T2805,LEN(T2805)-FIND("/",T2805))</f>
        <v>plays</v>
      </c>
      <c r="S2805" t="b">
        <v>1</v>
      </c>
      <c r="T2805" t="s">
        <v>8259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8218</v>
      </c>
      <c r="G2806" t="s">
        <v>8224</v>
      </c>
      <c r="H2806" t="s">
        <v>8245</v>
      </c>
      <c r="I2806">
        <v>1411987990</v>
      </c>
      <c r="J2806" s="12">
        <f t="shared" si="86"/>
        <v>41911.203587962962</v>
      </c>
      <c r="K2806">
        <v>1409395990</v>
      </c>
      <c r="L2806" s="12">
        <f t="shared" si="87"/>
        <v>41881.203587962962</v>
      </c>
      <c r="M2806" t="b">
        <v>0</v>
      </c>
      <c r="N2806">
        <v>23</v>
      </c>
      <c r="O2806" s="7">
        <f>E2806/D2806</f>
        <v>1.1499999999999999</v>
      </c>
      <c r="P2806" s="8">
        <f>E2806/N2806</f>
        <v>50</v>
      </c>
      <c r="Q2806" t="str">
        <f>LEFT(T2806, FIND("/",T2806)-1)</f>
        <v>theater</v>
      </c>
      <c r="R2806" t="str">
        <f>RIGHT(T2806,LEN(T2806)-FIND("/",T2806))</f>
        <v>plays</v>
      </c>
      <c r="S2806" t="b">
        <v>1</v>
      </c>
      <c r="T2806" t="s">
        <v>8259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8218</v>
      </c>
      <c r="G2807" t="s">
        <v>8224</v>
      </c>
      <c r="H2807" t="s">
        <v>8245</v>
      </c>
      <c r="I2807">
        <v>1440245273</v>
      </c>
      <c r="J2807" s="12">
        <f t="shared" si="86"/>
        <v>42238.255474537036</v>
      </c>
      <c r="K2807">
        <v>1438085273</v>
      </c>
      <c r="L2807" s="12">
        <f t="shared" si="87"/>
        <v>42213.255474537036</v>
      </c>
      <c r="M2807" t="b">
        <v>0</v>
      </c>
      <c r="N2807">
        <v>18</v>
      </c>
      <c r="O2807" s="7">
        <f>E2807/D2807</f>
        <v>1.1000000000000001</v>
      </c>
      <c r="P2807" s="8">
        <f>E2807/N2807</f>
        <v>24.444444444444443</v>
      </c>
      <c r="Q2807" t="str">
        <f>LEFT(T2807, FIND("/",T2807)-1)</f>
        <v>theater</v>
      </c>
      <c r="R2807" t="str">
        <f>RIGHT(T2807,LEN(T2807)-FIND("/",T2807))</f>
        <v>plays</v>
      </c>
      <c r="S2807" t="b">
        <v>1</v>
      </c>
      <c r="T2807" t="s">
        <v>8259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8218</v>
      </c>
      <c r="G2808" t="s">
        <v>8224</v>
      </c>
      <c r="H2808" t="s">
        <v>8245</v>
      </c>
      <c r="I2808">
        <v>1438772400</v>
      </c>
      <c r="J2808" s="12">
        <f t="shared" si="86"/>
        <v>42221.208333333328</v>
      </c>
      <c r="K2808">
        <v>1435645490</v>
      </c>
      <c r="L2808" s="12">
        <f t="shared" si="87"/>
        <v>42185.017245370371</v>
      </c>
      <c r="M2808" t="b">
        <v>0</v>
      </c>
      <c r="N2808">
        <v>76</v>
      </c>
      <c r="O2808" s="7">
        <f>E2808/D2808</f>
        <v>1.121</v>
      </c>
      <c r="P2808" s="8">
        <f>E2808/N2808</f>
        <v>44.25</v>
      </c>
      <c r="Q2808" t="str">
        <f>LEFT(T2808, FIND("/",T2808)-1)</f>
        <v>theater</v>
      </c>
      <c r="R2808" t="str">
        <f>RIGHT(T2808,LEN(T2808)-FIND("/",T2808))</f>
        <v>plays</v>
      </c>
      <c r="S2808" t="b">
        <v>1</v>
      </c>
      <c r="T2808" t="s">
        <v>8259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8218</v>
      </c>
      <c r="G2809" t="s">
        <v>8223</v>
      </c>
      <c r="H2809" t="s">
        <v>8245</v>
      </c>
      <c r="I2809">
        <v>1435611438</v>
      </c>
      <c r="J2809" s="12">
        <f t="shared" si="86"/>
        <v>42184.623124999998</v>
      </c>
      <c r="K2809">
        <v>1433019438</v>
      </c>
      <c r="L2809" s="12">
        <f t="shared" si="87"/>
        <v>42154.623124999998</v>
      </c>
      <c r="M2809" t="b">
        <v>0</v>
      </c>
      <c r="N2809">
        <v>93</v>
      </c>
      <c r="O2809" s="7">
        <f>E2809/D2809</f>
        <v>1.26</v>
      </c>
      <c r="P2809" s="8">
        <f>E2809/N2809</f>
        <v>67.741935483870961</v>
      </c>
      <c r="Q2809" t="str">
        <f>LEFT(T2809, FIND("/",T2809)-1)</f>
        <v>theater</v>
      </c>
      <c r="R2809" t="str">
        <f>RIGHT(T2809,LEN(T2809)-FIND("/",T2809))</f>
        <v>plays</v>
      </c>
      <c r="S2809" t="b">
        <v>1</v>
      </c>
      <c r="T2809" t="s">
        <v>8259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8218</v>
      </c>
      <c r="G2810" t="s">
        <v>8223</v>
      </c>
      <c r="H2810" t="s">
        <v>8245</v>
      </c>
      <c r="I2810">
        <v>1440274735</v>
      </c>
      <c r="J2810" s="12">
        <f t="shared" si="86"/>
        <v>42238.59646990741</v>
      </c>
      <c r="K2810">
        <v>1437682735</v>
      </c>
      <c r="L2810" s="12">
        <f t="shared" si="87"/>
        <v>42208.59646990741</v>
      </c>
      <c r="M2810" t="b">
        <v>0</v>
      </c>
      <c r="N2810">
        <v>69</v>
      </c>
      <c r="O2810" s="7">
        <f>E2810/D2810</f>
        <v>1.0024444444444445</v>
      </c>
      <c r="P2810" s="8">
        <f>E2810/N2810</f>
        <v>65.376811594202906</v>
      </c>
      <c r="Q2810" t="str">
        <f>LEFT(T2810, FIND("/",T2810)-1)</f>
        <v>theater</v>
      </c>
      <c r="R2810" t="str">
        <f>RIGHT(T2810,LEN(T2810)-FIND("/",T2810))</f>
        <v>plays</v>
      </c>
      <c r="S2810" t="b">
        <v>1</v>
      </c>
      <c r="T2810" t="s">
        <v>8259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8218</v>
      </c>
      <c r="G2811" t="s">
        <v>8223</v>
      </c>
      <c r="H2811" t="s">
        <v>8245</v>
      </c>
      <c r="I2811">
        <v>1459348740</v>
      </c>
      <c r="J2811" s="12">
        <f t="shared" si="86"/>
        <v>42459.360416666663</v>
      </c>
      <c r="K2811">
        <v>1458647725</v>
      </c>
      <c r="L2811" s="12">
        <f t="shared" si="87"/>
        <v>42451.246817129635</v>
      </c>
      <c r="M2811" t="b">
        <v>0</v>
      </c>
      <c r="N2811">
        <v>21</v>
      </c>
      <c r="O2811" s="7">
        <f>E2811/D2811</f>
        <v>1.024</v>
      </c>
      <c r="P2811" s="8">
        <f>E2811/N2811</f>
        <v>121.9047619047619</v>
      </c>
      <c r="Q2811" t="str">
        <f>LEFT(T2811, FIND("/",T2811)-1)</f>
        <v>theater</v>
      </c>
      <c r="R2811" t="str">
        <f>RIGHT(T2811,LEN(T2811)-FIND("/",T2811))</f>
        <v>plays</v>
      </c>
      <c r="S2811" t="b">
        <v>1</v>
      </c>
      <c r="T2811" t="s">
        <v>8259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8218</v>
      </c>
      <c r="G2812" t="s">
        <v>8223</v>
      </c>
      <c r="H2812" t="s">
        <v>8245</v>
      </c>
      <c r="I2812">
        <v>1401595140</v>
      </c>
      <c r="J2812" s="12">
        <f t="shared" si="86"/>
        <v>41790.915972222225</v>
      </c>
      <c r="K2812">
        <v>1398828064</v>
      </c>
      <c r="L2812" s="12">
        <f t="shared" si="87"/>
        <v>41758.88962962963</v>
      </c>
      <c r="M2812" t="b">
        <v>0</v>
      </c>
      <c r="N2812">
        <v>57</v>
      </c>
      <c r="O2812" s="7">
        <f>E2812/D2812</f>
        <v>1.0820000000000001</v>
      </c>
      <c r="P2812" s="8">
        <f>E2812/N2812</f>
        <v>47.456140350877192</v>
      </c>
      <c r="Q2812" t="str">
        <f>LEFT(T2812, FIND("/",T2812)-1)</f>
        <v>theater</v>
      </c>
      <c r="R2812" t="str">
        <f>RIGHT(T2812,LEN(T2812)-FIND("/",T2812))</f>
        <v>plays</v>
      </c>
      <c r="S2812" t="b">
        <v>1</v>
      </c>
      <c r="T2812" t="s">
        <v>8259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8218</v>
      </c>
      <c r="G2813" t="s">
        <v>8224</v>
      </c>
      <c r="H2813" t="s">
        <v>8245</v>
      </c>
      <c r="I2813">
        <v>1424692503</v>
      </c>
      <c r="J2813" s="12">
        <f t="shared" si="86"/>
        <v>42058.246562500004</v>
      </c>
      <c r="K2813">
        <v>1422100503</v>
      </c>
      <c r="L2813" s="12">
        <f t="shared" si="87"/>
        <v>42028.246562500004</v>
      </c>
      <c r="M2813" t="b">
        <v>0</v>
      </c>
      <c r="N2813">
        <v>108</v>
      </c>
      <c r="O2813" s="7">
        <f>E2813/D2813</f>
        <v>1.0026999999999999</v>
      </c>
      <c r="P2813" s="8">
        <f>E2813/N2813</f>
        <v>92.842592592592595</v>
      </c>
      <c r="Q2813" t="str">
        <f>LEFT(T2813, FIND("/",T2813)-1)</f>
        <v>theater</v>
      </c>
      <c r="R2813" t="str">
        <f>RIGHT(T2813,LEN(T2813)-FIND("/",T2813))</f>
        <v>plays</v>
      </c>
      <c r="S2813" t="b">
        <v>1</v>
      </c>
      <c r="T2813" t="s">
        <v>8259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8218</v>
      </c>
      <c r="G2814" t="s">
        <v>8228</v>
      </c>
      <c r="H2814" t="s">
        <v>8245</v>
      </c>
      <c r="I2814">
        <v>1428292800</v>
      </c>
      <c r="J2814" s="12">
        <f t="shared" si="86"/>
        <v>42099.916666666672</v>
      </c>
      <c r="K2814">
        <v>1424368298</v>
      </c>
      <c r="L2814" s="12">
        <f t="shared" si="87"/>
        <v>42054.49418981481</v>
      </c>
      <c r="M2814" t="b">
        <v>0</v>
      </c>
      <c r="N2814">
        <v>83</v>
      </c>
      <c r="O2814" s="7">
        <f>E2814/D2814</f>
        <v>1.133</v>
      </c>
      <c r="P2814" s="8">
        <f>E2814/N2814</f>
        <v>68.253012048192772</v>
      </c>
      <c r="Q2814" t="str">
        <f>LEFT(T2814, FIND("/",T2814)-1)</f>
        <v>theater</v>
      </c>
      <c r="R2814" t="str">
        <f>RIGHT(T2814,LEN(T2814)-FIND("/",T2814))</f>
        <v>plays</v>
      </c>
      <c r="S2814" t="b">
        <v>1</v>
      </c>
      <c r="T2814" t="s">
        <v>8259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8218</v>
      </c>
      <c r="G2815" t="s">
        <v>8223</v>
      </c>
      <c r="H2815" t="s">
        <v>8245</v>
      </c>
      <c r="I2815">
        <v>1481737761</v>
      </c>
      <c r="J2815" s="12">
        <f t="shared" si="86"/>
        <v>42718.492604166662</v>
      </c>
      <c r="K2815">
        <v>1479577761</v>
      </c>
      <c r="L2815" s="12">
        <f t="shared" si="87"/>
        <v>42693.492604166662</v>
      </c>
      <c r="M2815" t="b">
        <v>0</v>
      </c>
      <c r="N2815">
        <v>96</v>
      </c>
      <c r="O2815" s="7">
        <f>E2815/D2815</f>
        <v>1.2757571428571428</v>
      </c>
      <c r="P2815" s="8">
        <f>E2815/N2815</f>
        <v>37.209583333333335</v>
      </c>
      <c r="Q2815" t="str">
        <f>LEFT(T2815, FIND("/",T2815)-1)</f>
        <v>theater</v>
      </c>
      <c r="R2815" t="str">
        <f>RIGHT(T2815,LEN(T2815)-FIND("/",T2815))</f>
        <v>plays</v>
      </c>
      <c r="S2815" t="b">
        <v>1</v>
      </c>
      <c r="T2815" t="s">
        <v>8259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8218</v>
      </c>
      <c r="G2816" t="s">
        <v>8224</v>
      </c>
      <c r="H2816" t="s">
        <v>8245</v>
      </c>
      <c r="I2816">
        <v>1431164115</v>
      </c>
      <c r="J2816" s="12">
        <f t="shared" si="86"/>
        <v>42133.149479166663</v>
      </c>
      <c r="K2816">
        <v>1428572115</v>
      </c>
      <c r="L2816" s="12">
        <f t="shared" si="87"/>
        <v>42103.149479166663</v>
      </c>
      <c r="M2816" t="b">
        <v>0</v>
      </c>
      <c r="N2816">
        <v>64</v>
      </c>
      <c r="O2816" s="7">
        <f>E2816/D2816</f>
        <v>1.0773333333333333</v>
      </c>
      <c r="P2816" s="8">
        <f>E2816/N2816</f>
        <v>25.25</v>
      </c>
      <c r="Q2816" t="str">
        <f>LEFT(T2816, FIND("/",T2816)-1)</f>
        <v>theater</v>
      </c>
      <c r="R2816" t="str">
        <f>RIGHT(T2816,LEN(T2816)-FIND("/",T2816))</f>
        <v>plays</v>
      </c>
      <c r="S2816" t="b">
        <v>1</v>
      </c>
      <c r="T2816" t="s">
        <v>8259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8218</v>
      </c>
      <c r="G2817" t="s">
        <v>8228</v>
      </c>
      <c r="H2817" t="s">
        <v>8245</v>
      </c>
      <c r="I2817">
        <v>1470595109</v>
      </c>
      <c r="J2817" s="12">
        <f t="shared" si="86"/>
        <v>42589.526724537034</v>
      </c>
      <c r="K2817">
        <v>1468003109</v>
      </c>
      <c r="L2817" s="12">
        <f t="shared" si="87"/>
        <v>42559.526724537034</v>
      </c>
      <c r="M2817" t="b">
        <v>0</v>
      </c>
      <c r="N2817">
        <v>14</v>
      </c>
      <c r="O2817" s="7">
        <f>E2817/D2817</f>
        <v>2.42</v>
      </c>
      <c r="P2817" s="8">
        <f>E2817/N2817</f>
        <v>43.214285714285715</v>
      </c>
      <c r="Q2817" t="str">
        <f>LEFT(T2817, FIND("/",T2817)-1)</f>
        <v>theater</v>
      </c>
      <c r="R2817" t="str">
        <f>RIGHT(T2817,LEN(T2817)-FIND("/",T2817))</f>
        <v>plays</v>
      </c>
      <c r="S2817" t="b">
        <v>1</v>
      </c>
      <c r="T2817" t="s">
        <v>8259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8218</v>
      </c>
      <c r="G2818" t="s">
        <v>8224</v>
      </c>
      <c r="H2818" t="s">
        <v>8245</v>
      </c>
      <c r="I2818">
        <v>1438531200</v>
      </c>
      <c r="J2818" s="12">
        <f t="shared" ref="J2818:J2881" si="88">(((I2818/60)/60)/24)+DATE(1970,1,1)+(-6/24)</f>
        <v>42218.416666666672</v>
      </c>
      <c r="K2818">
        <v>1435921992</v>
      </c>
      <c r="L2818" s="12">
        <f t="shared" ref="L2818:L2881" si="89">(((K2818/60)/60)/24)+DATE(1970,1,1)+(-6/24)</f>
        <v>42188.217499999999</v>
      </c>
      <c r="M2818" t="b">
        <v>0</v>
      </c>
      <c r="N2818">
        <v>169</v>
      </c>
      <c r="O2818" s="7">
        <f>E2818/D2818</f>
        <v>1.4156666666666666</v>
      </c>
      <c r="P2818" s="8">
        <f>E2818/N2818</f>
        <v>25.130177514792898</v>
      </c>
      <c r="Q2818" t="str">
        <f>LEFT(T2818, FIND("/",T2818)-1)</f>
        <v>theater</v>
      </c>
      <c r="R2818" t="str">
        <f>RIGHT(T2818,LEN(T2818)-FIND("/",T2818))</f>
        <v>plays</v>
      </c>
      <c r="S2818" t="b">
        <v>1</v>
      </c>
      <c r="T2818" t="s">
        <v>8259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8218</v>
      </c>
      <c r="G2819" t="s">
        <v>8224</v>
      </c>
      <c r="H2819" t="s">
        <v>8245</v>
      </c>
      <c r="I2819">
        <v>1425136462</v>
      </c>
      <c r="J2819" s="12">
        <f t="shared" si="88"/>
        <v>42063.384976851856</v>
      </c>
      <c r="K2819">
        <v>1421680462</v>
      </c>
      <c r="L2819" s="12">
        <f t="shared" si="89"/>
        <v>42023.384976851856</v>
      </c>
      <c r="M2819" t="b">
        <v>0</v>
      </c>
      <c r="N2819">
        <v>33</v>
      </c>
      <c r="O2819" s="7">
        <f>E2819/D2819</f>
        <v>1.3</v>
      </c>
      <c r="P2819" s="8">
        <f>E2819/N2819</f>
        <v>23.636363636363637</v>
      </c>
      <c r="Q2819" t="str">
        <f>LEFT(T2819, FIND("/",T2819)-1)</f>
        <v>theater</v>
      </c>
      <c r="R2819" t="str">
        <f>RIGHT(T2819,LEN(T2819)-FIND("/",T2819))</f>
        <v>plays</v>
      </c>
      <c r="S2819" t="b">
        <v>1</v>
      </c>
      <c r="T2819" t="s">
        <v>8259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8218</v>
      </c>
      <c r="G2820" t="s">
        <v>8223</v>
      </c>
      <c r="H2820" t="s">
        <v>8245</v>
      </c>
      <c r="I2820">
        <v>1443018086</v>
      </c>
      <c r="J2820" s="12">
        <f t="shared" si="88"/>
        <v>42270.348217592589</v>
      </c>
      <c r="K2820">
        <v>1441290086</v>
      </c>
      <c r="L2820" s="12">
        <f t="shared" si="89"/>
        <v>42250.348217592589</v>
      </c>
      <c r="M2820" t="b">
        <v>0</v>
      </c>
      <c r="N2820">
        <v>102</v>
      </c>
      <c r="O2820" s="7">
        <f>E2820/D2820</f>
        <v>1.0603</v>
      </c>
      <c r="P2820" s="8">
        <f>E2820/N2820</f>
        <v>103.95098039215686</v>
      </c>
      <c r="Q2820" t="str">
        <f>LEFT(T2820, FIND("/",T2820)-1)</f>
        <v>theater</v>
      </c>
      <c r="R2820" t="str">
        <f>RIGHT(T2820,LEN(T2820)-FIND("/",T2820))</f>
        <v>plays</v>
      </c>
      <c r="S2820" t="b">
        <v>1</v>
      </c>
      <c r="T2820" t="s">
        <v>8259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8218</v>
      </c>
      <c r="G2821" t="s">
        <v>8224</v>
      </c>
      <c r="H2821" t="s">
        <v>8245</v>
      </c>
      <c r="I2821">
        <v>1434285409</v>
      </c>
      <c r="J2821" s="12">
        <f t="shared" si="88"/>
        <v>42169.275567129633</v>
      </c>
      <c r="K2821">
        <v>1431693409</v>
      </c>
      <c r="L2821" s="12">
        <f t="shared" si="89"/>
        <v>42139.275567129633</v>
      </c>
      <c r="M2821" t="b">
        <v>0</v>
      </c>
      <c r="N2821">
        <v>104</v>
      </c>
      <c r="O2821" s="7">
        <f>E2821/D2821</f>
        <v>1.048</v>
      </c>
      <c r="P2821" s="8">
        <f>E2821/N2821</f>
        <v>50.384615384615387</v>
      </c>
      <c r="Q2821" t="str">
        <f>LEFT(T2821, FIND("/",T2821)-1)</f>
        <v>theater</v>
      </c>
      <c r="R2821" t="str">
        <f>RIGHT(T2821,LEN(T2821)-FIND("/",T2821))</f>
        <v>plays</v>
      </c>
      <c r="S2821" t="b">
        <v>1</v>
      </c>
      <c r="T2821" t="s">
        <v>8259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8218</v>
      </c>
      <c r="G2822" t="s">
        <v>8224</v>
      </c>
      <c r="H2822" t="s">
        <v>8245</v>
      </c>
      <c r="I2822">
        <v>1456444800</v>
      </c>
      <c r="J2822" s="12">
        <f t="shared" si="88"/>
        <v>42425.75</v>
      </c>
      <c r="K2822">
        <v>1454337589</v>
      </c>
      <c r="L2822" s="12">
        <f t="shared" si="89"/>
        <v>42401.360983796301</v>
      </c>
      <c r="M2822" t="b">
        <v>0</v>
      </c>
      <c r="N2822">
        <v>20</v>
      </c>
      <c r="O2822" s="7">
        <f>E2822/D2822</f>
        <v>1.36</v>
      </c>
      <c r="P2822" s="8">
        <f>E2822/N2822</f>
        <v>13.6</v>
      </c>
      <c r="Q2822" t="str">
        <f>LEFT(T2822, FIND("/",T2822)-1)</f>
        <v>theater</v>
      </c>
      <c r="R2822" t="str">
        <f>RIGHT(T2822,LEN(T2822)-FIND("/",T2822))</f>
        <v>plays</v>
      </c>
      <c r="S2822" t="b">
        <v>1</v>
      </c>
      <c r="T2822" t="s">
        <v>8259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8218</v>
      </c>
      <c r="G2823" t="s">
        <v>8224</v>
      </c>
      <c r="H2823" t="s">
        <v>8245</v>
      </c>
      <c r="I2823">
        <v>1411510135</v>
      </c>
      <c r="J2823" s="12">
        <f t="shared" si="88"/>
        <v>41905.672858796301</v>
      </c>
      <c r="K2823">
        <v>1408918135</v>
      </c>
      <c r="L2823" s="12">
        <f t="shared" si="89"/>
        <v>41875.672858796301</v>
      </c>
      <c r="M2823" t="b">
        <v>0</v>
      </c>
      <c r="N2823">
        <v>35</v>
      </c>
      <c r="O2823" s="7">
        <f>E2823/D2823</f>
        <v>1</v>
      </c>
      <c r="P2823" s="8">
        <f>E2823/N2823</f>
        <v>28.571428571428573</v>
      </c>
      <c r="Q2823" t="str">
        <f>LEFT(T2823, FIND("/",T2823)-1)</f>
        <v>theater</v>
      </c>
      <c r="R2823" t="str">
        <f>RIGHT(T2823,LEN(T2823)-FIND("/",T2823))</f>
        <v>plays</v>
      </c>
      <c r="S2823" t="b">
        <v>1</v>
      </c>
      <c r="T2823" t="s">
        <v>8259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8218</v>
      </c>
      <c r="G2824" t="s">
        <v>8223</v>
      </c>
      <c r="H2824" t="s">
        <v>8245</v>
      </c>
      <c r="I2824">
        <v>1427469892</v>
      </c>
      <c r="J2824" s="12">
        <f t="shared" si="88"/>
        <v>42090.392268518524</v>
      </c>
      <c r="K2824">
        <v>1424881492</v>
      </c>
      <c r="L2824" s="12">
        <f t="shared" si="89"/>
        <v>42060.433935185181</v>
      </c>
      <c r="M2824" t="b">
        <v>0</v>
      </c>
      <c r="N2824">
        <v>94</v>
      </c>
      <c r="O2824" s="7">
        <f>E2824/D2824</f>
        <v>1</v>
      </c>
      <c r="P2824" s="8">
        <f>E2824/N2824</f>
        <v>63.829787234042556</v>
      </c>
      <c r="Q2824" t="str">
        <f>LEFT(T2824, FIND("/",T2824)-1)</f>
        <v>theater</v>
      </c>
      <c r="R2824" t="str">
        <f>RIGHT(T2824,LEN(T2824)-FIND("/",T2824))</f>
        <v>plays</v>
      </c>
      <c r="S2824" t="b">
        <v>1</v>
      </c>
      <c r="T2824" t="s">
        <v>8259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8218</v>
      </c>
      <c r="G2825" t="s">
        <v>8224</v>
      </c>
      <c r="H2825" t="s">
        <v>8245</v>
      </c>
      <c r="I2825">
        <v>1427842740</v>
      </c>
      <c r="J2825" s="12">
        <f t="shared" si="88"/>
        <v>42094.707638888889</v>
      </c>
      <c r="K2825">
        <v>1425428206</v>
      </c>
      <c r="L2825" s="12">
        <f t="shared" si="89"/>
        <v>42066.761643518519</v>
      </c>
      <c r="M2825" t="b">
        <v>0</v>
      </c>
      <c r="N2825">
        <v>14</v>
      </c>
      <c r="O2825" s="7">
        <f>E2825/D2825</f>
        <v>1.24</v>
      </c>
      <c r="P2825" s="8">
        <f>E2825/N2825</f>
        <v>8.8571428571428577</v>
      </c>
      <c r="Q2825" t="str">
        <f>LEFT(T2825, FIND("/",T2825)-1)</f>
        <v>theater</v>
      </c>
      <c r="R2825" t="str">
        <f>RIGHT(T2825,LEN(T2825)-FIND("/",T2825))</f>
        <v>plays</v>
      </c>
      <c r="S2825" t="b">
        <v>1</v>
      </c>
      <c r="T2825" t="s">
        <v>8259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8218</v>
      </c>
      <c r="G2826" t="s">
        <v>8223</v>
      </c>
      <c r="H2826" t="s">
        <v>8245</v>
      </c>
      <c r="I2826">
        <v>1434159780</v>
      </c>
      <c r="J2826" s="12">
        <f t="shared" si="88"/>
        <v>42167.821527777778</v>
      </c>
      <c r="K2826">
        <v>1431412196</v>
      </c>
      <c r="L2826" s="12">
        <f t="shared" si="89"/>
        <v>42136.020787037036</v>
      </c>
      <c r="M2826" t="b">
        <v>0</v>
      </c>
      <c r="N2826">
        <v>15</v>
      </c>
      <c r="O2826" s="7">
        <f>E2826/D2826</f>
        <v>1.1692307692307693</v>
      </c>
      <c r="P2826" s="8">
        <f>E2826/N2826</f>
        <v>50.666666666666664</v>
      </c>
      <c r="Q2826" t="str">
        <f>LEFT(T2826, FIND("/",T2826)-1)</f>
        <v>theater</v>
      </c>
      <c r="R2826" t="str">
        <f>RIGHT(T2826,LEN(T2826)-FIND("/",T2826))</f>
        <v>plays</v>
      </c>
      <c r="S2826" t="b">
        <v>1</v>
      </c>
      <c r="T2826" t="s">
        <v>8259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8218</v>
      </c>
      <c r="G2827" t="s">
        <v>8224</v>
      </c>
      <c r="H2827" t="s">
        <v>8245</v>
      </c>
      <c r="I2827">
        <v>1449255686</v>
      </c>
      <c r="J2827" s="12">
        <f t="shared" si="88"/>
        <v>42342.542662037042</v>
      </c>
      <c r="K2827">
        <v>1446663686</v>
      </c>
      <c r="L2827" s="12">
        <f t="shared" si="89"/>
        <v>42312.542662037042</v>
      </c>
      <c r="M2827" t="b">
        <v>0</v>
      </c>
      <c r="N2827">
        <v>51</v>
      </c>
      <c r="O2827" s="7">
        <f>E2827/D2827</f>
        <v>1.0333333333333334</v>
      </c>
      <c r="P2827" s="8">
        <f>E2827/N2827</f>
        <v>60.784313725490193</v>
      </c>
      <c r="Q2827" t="str">
        <f>LEFT(T2827, FIND("/",T2827)-1)</f>
        <v>theater</v>
      </c>
      <c r="R2827" t="str">
        <f>RIGHT(T2827,LEN(T2827)-FIND("/",T2827))</f>
        <v>plays</v>
      </c>
      <c r="S2827" t="b">
        <v>1</v>
      </c>
      <c r="T2827" t="s">
        <v>8259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8218</v>
      </c>
      <c r="G2828" t="s">
        <v>8223</v>
      </c>
      <c r="H2828" t="s">
        <v>8245</v>
      </c>
      <c r="I2828">
        <v>1436511600</v>
      </c>
      <c r="J2828" s="12">
        <f t="shared" si="88"/>
        <v>42195.041666666672</v>
      </c>
      <c r="K2828">
        <v>1434415812</v>
      </c>
      <c r="L2828" s="12">
        <f t="shared" si="89"/>
        <v>42170.784861111111</v>
      </c>
      <c r="M2828" t="b">
        <v>0</v>
      </c>
      <c r="N2828">
        <v>19</v>
      </c>
      <c r="O2828" s="7">
        <f>E2828/D2828</f>
        <v>1.0774999999999999</v>
      </c>
      <c r="P2828" s="8">
        <f>E2828/N2828</f>
        <v>113.42105263157895</v>
      </c>
      <c r="Q2828" t="str">
        <f>LEFT(T2828, FIND("/",T2828)-1)</f>
        <v>theater</v>
      </c>
      <c r="R2828" t="str">
        <f>RIGHT(T2828,LEN(T2828)-FIND("/",T2828))</f>
        <v>plays</v>
      </c>
      <c r="S2828" t="b">
        <v>1</v>
      </c>
      <c r="T2828" t="s">
        <v>8259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8218</v>
      </c>
      <c r="G2829" t="s">
        <v>8223</v>
      </c>
      <c r="H2829" t="s">
        <v>8245</v>
      </c>
      <c r="I2829">
        <v>1464971400</v>
      </c>
      <c r="J2829" s="12">
        <f t="shared" si="88"/>
        <v>42524.4375</v>
      </c>
      <c r="K2829">
        <v>1462379066</v>
      </c>
      <c r="L2829" s="12">
        <f t="shared" si="89"/>
        <v>42494.433634259258</v>
      </c>
      <c r="M2829" t="b">
        <v>0</v>
      </c>
      <c r="N2829">
        <v>23</v>
      </c>
      <c r="O2829" s="7">
        <f>E2829/D2829</f>
        <v>1.2024999999999999</v>
      </c>
      <c r="P2829" s="8">
        <f>E2829/N2829</f>
        <v>104.56521739130434</v>
      </c>
      <c r="Q2829" t="str">
        <f>LEFT(T2829, FIND("/",T2829)-1)</f>
        <v>theater</v>
      </c>
      <c r="R2829" t="str">
        <f>RIGHT(T2829,LEN(T2829)-FIND("/",T2829))</f>
        <v>plays</v>
      </c>
      <c r="S2829" t="b">
        <v>1</v>
      </c>
      <c r="T2829" t="s">
        <v>8259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8218</v>
      </c>
      <c r="G2830" t="s">
        <v>8224</v>
      </c>
      <c r="H2830" t="s">
        <v>8245</v>
      </c>
      <c r="I2830">
        <v>1443826800</v>
      </c>
      <c r="J2830" s="12">
        <f t="shared" si="88"/>
        <v>42279.708333333328</v>
      </c>
      <c r="K2830">
        <v>1441606869</v>
      </c>
      <c r="L2830" s="12">
        <f t="shared" si="89"/>
        <v>42254.014687499999</v>
      </c>
      <c r="M2830" t="b">
        <v>0</v>
      </c>
      <c r="N2830">
        <v>97</v>
      </c>
      <c r="O2830" s="7">
        <f>E2830/D2830</f>
        <v>1.0037894736842106</v>
      </c>
      <c r="P2830" s="8">
        <f>E2830/N2830</f>
        <v>98.30927835051547</v>
      </c>
      <c r="Q2830" t="str">
        <f>LEFT(T2830, FIND("/",T2830)-1)</f>
        <v>theater</v>
      </c>
      <c r="R2830" t="str">
        <f>RIGHT(T2830,LEN(T2830)-FIND("/",T2830))</f>
        <v>plays</v>
      </c>
      <c r="S2830" t="b">
        <v>1</v>
      </c>
      <c r="T2830" t="s">
        <v>8259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8218</v>
      </c>
      <c r="G2831" t="s">
        <v>8224</v>
      </c>
      <c r="H2831" t="s">
        <v>8245</v>
      </c>
      <c r="I2831">
        <v>1464863118</v>
      </c>
      <c r="J2831" s="12">
        <f t="shared" si="88"/>
        <v>42523.184236111112</v>
      </c>
      <c r="K2831">
        <v>1462443918</v>
      </c>
      <c r="L2831" s="12">
        <f t="shared" si="89"/>
        <v>42495.184236111112</v>
      </c>
      <c r="M2831" t="b">
        <v>0</v>
      </c>
      <c r="N2831">
        <v>76</v>
      </c>
      <c r="O2831" s="7">
        <f>E2831/D2831</f>
        <v>1.0651999999999999</v>
      </c>
      <c r="P2831" s="8">
        <f>E2831/N2831</f>
        <v>35.039473684210527</v>
      </c>
      <c r="Q2831" t="str">
        <f>LEFT(T2831, FIND("/",T2831)-1)</f>
        <v>theater</v>
      </c>
      <c r="R2831" t="str">
        <f>RIGHT(T2831,LEN(T2831)-FIND("/",T2831))</f>
        <v>plays</v>
      </c>
      <c r="S2831" t="b">
        <v>1</v>
      </c>
      <c r="T2831" t="s">
        <v>8259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8218</v>
      </c>
      <c r="G2832" t="s">
        <v>8223</v>
      </c>
      <c r="H2832" t="s">
        <v>8245</v>
      </c>
      <c r="I2832">
        <v>1399867140</v>
      </c>
      <c r="J2832" s="12">
        <f t="shared" si="88"/>
        <v>41770.915972222225</v>
      </c>
      <c r="K2832">
        <v>1398802148</v>
      </c>
      <c r="L2832" s="12">
        <f t="shared" si="89"/>
        <v>41758.589675925927</v>
      </c>
      <c r="M2832" t="b">
        <v>0</v>
      </c>
      <c r="N2832">
        <v>11</v>
      </c>
      <c r="O2832" s="7">
        <f>E2832/D2832</f>
        <v>1</v>
      </c>
      <c r="P2832" s="8">
        <f>E2832/N2832</f>
        <v>272.72727272727275</v>
      </c>
      <c r="Q2832" t="str">
        <f>LEFT(T2832, FIND("/",T2832)-1)</f>
        <v>theater</v>
      </c>
      <c r="R2832" t="str">
        <f>RIGHT(T2832,LEN(T2832)-FIND("/",T2832))</f>
        <v>plays</v>
      </c>
      <c r="S2832" t="b">
        <v>1</v>
      </c>
      <c r="T2832" t="s">
        <v>8259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8218</v>
      </c>
      <c r="G2833" t="s">
        <v>8223</v>
      </c>
      <c r="H2833" t="s">
        <v>8245</v>
      </c>
      <c r="I2833">
        <v>1437076070</v>
      </c>
      <c r="J2833" s="12">
        <f t="shared" si="88"/>
        <v>42201.574884259258</v>
      </c>
      <c r="K2833">
        <v>1434484070</v>
      </c>
      <c r="L2833" s="12">
        <f t="shared" si="89"/>
        <v>42171.574884259258</v>
      </c>
      <c r="M2833" t="b">
        <v>0</v>
      </c>
      <c r="N2833">
        <v>52</v>
      </c>
      <c r="O2833" s="7">
        <f>E2833/D2833</f>
        <v>1.1066666666666667</v>
      </c>
      <c r="P2833" s="8">
        <f>E2833/N2833</f>
        <v>63.846153846153847</v>
      </c>
      <c r="Q2833" t="str">
        <f>LEFT(T2833, FIND("/",T2833)-1)</f>
        <v>theater</v>
      </c>
      <c r="R2833" t="str">
        <f>RIGHT(T2833,LEN(T2833)-FIND("/",T2833))</f>
        <v>plays</v>
      </c>
      <c r="S2833" t="b">
        <v>1</v>
      </c>
      <c r="T2833" t="s">
        <v>8259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8218</v>
      </c>
      <c r="G2834" t="s">
        <v>8224</v>
      </c>
      <c r="H2834" t="s">
        <v>8245</v>
      </c>
      <c r="I2834">
        <v>1416780000</v>
      </c>
      <c r="J2834" s="12">
        <f t="shared" si="88"/>
        <v>41966.666666666672</v>
      </c>
      <c r="K2834">
        <v>1414342894</v>
      </c>
      <c r="L2834" s="12">
        <f t="shared" si="89"/>
        <v>41938.459421296298</v>
      </c>
      <c r="M2834" t="b">
        <v>0</v>
      </c>
      <c r="N2834">
        <v>95</v>
      </c>
      <c r="O2834" s="7">
        <f>E2834/D2834</f>
        <v>1.1471959999999999</v>
      </c>
      <c r="P2834" s="8">
        <f>E2834/N2834</f>
        <v>30.189368421052631</v>
      </c>
      <c r="Q2834" t="str">
        <f>LEFT(T2834, FIND("/",T2834)-1)</f>
        <v>theater</v>
      </c>
      <c r="R2834" t="str">
        <f>RIGHT(T2834,LEN(T2834)-FIND("/",T2834))</f>
        <v>plays</v>
      </c>
      <c r="S2834" t="b">
        <v>1</v>
      </c>
      <c r="T2834" t="s">
        <v>8259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8218</v>
      </c>
      <c r="G2835" t="s">
        <v>8223</v>
      </c>
      <c r="H2835" t="s">
        <v>8245</v>
      </c>
      <c r="I2835">
        <v>1444528800</v>
      </c>
      <c r="J2835" s="12">
        <f t="shared" si="88"/>
        <v>42287.833333333328</v>
      </c>
      <c r="K2835">
        <v>1442804633</v>
      </c>
      <c r="L2835" s="12">
        <f t="shared" si="89"/>
        <v>42267.877696759257</v>
      </c>
      <c r="M2835" t="b">
        <v>0</v>
      </c>
      <c r="N2835">
        <v>35</v>
      </c>
      <c r="O2835" s="7">
        <f>E2835/D2835</f>
        <v>1.0825925925925926</v>
      </c>
      <c r="P2835" s="8">
        <f>E2835/N2835</f>
        <v>83.51428571428572</v>
      </c>
      <c r="Q2835" t="str">
        <f>LEFT(T2835, FIND("/",T2835)-1)</f>
        <v>theater</v>
      </c>
      <c r="R2835" t="str">
        <f>RIGHT(T2835,LEN(T2835)-FIND("/",T2835))</f>
        <v>plays</v>
      </c>
      <c r="S2835" t="b">
        <v>1</v>
      </c>
      <c r="T2835" t="s">
        <v>8259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8218</v>
      </c>
      <c r="G2836" t="s">
        <v>8224</v>
      </c>
      <c r="H2836" t="s">
        <v>8245</v>
      </c>
      <c r="I2836">
        <v>1422658930</v>
      </c>
      <c r="J2836" s="12">
        <f t="shared" si="88"/>
        <v>42034.709837962961</v>
      </c>
      <c r="K2836">
        <v>1421362930</v>
      </c>
      <c r="L2836" s="12">
        <f t="shared" si="89"/>
        <v>42019.709837962961</v>
      </c>
      <c r="M2836" t="b">
        <v>0</v>
      </c>
      <c r="N2836">
        <v>21</v>
      </c>
      <c r="O2836" s="7">
        <f>E2836/D2836</f>
        <v>1.7</v>
      </c>
      <c r="P2836" s="8">
        <f>E2836/N2836</f>
        <v>64.761904761904759</v>
      </c>
      <c r="Q2836" t="str">
        <f>LEFT(T2836, FIND("/",T2836)-1)</f>
        <v>theater</v>
      </c>
      <c r="R2836" t="str">
        <f>RIGHT(T2836,LEN(T2836)-FIND("/",T2836))</f>
        <v>plays</v>
      </c>
      <c r="S2836" t="b">
        <v>1</v>
      </c>
      <c r="T2836" t="s">
        <v>8259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8218</v>
      </c>
      <c r="G2837" t="s">
        <v>8224</v>
      </c>
      <c r="H2837" t="s">
        <v>8245</v>
      </c>
      <c r="I2837">
        <v>1449273600</v>
      </c>
      <c r="J2837" s="12">
        <f t="shared" si="88"/>
        <v>42342.75</v>
      </c>
      <c r="K2837">
        <v>1446742417</v>
      </c>
      <c r="L2837" s="12">
        <f t="shared" si="89"/>
        <v>42313.453900462962</v>
      </c>
      <c r="M2837" t="b">
        <v>0</v>
      </c>
      <c r="N2837">
        <v>93</v>
      </c>
      <c r="O2837" s="7">
        <f>E2837/D2837</f>
        <v>1.8709899999999999</v>
      </c>
      <c r="P2837" s="8">
        <f>E2837/N2837</f>
        <v>20.118172043010752</v>
      </c>
      <c r="Q2837" t="str">
        <f>LEFT(T2837, FIND("/",T2837)-1)</f>
        <v>theater</v>
      </c>
      <c r="R2837" t="str">
        <f>RIGHT(T2837,LEN(T2837)-FIND("/",T2837))</f>
        <v>plays</v>
      </c>
      <c r="S2837" t="b">
        <v>1</v>
      </c>
      <c r="T2837" t="s">
        <v>8259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8218</v>
      </c>
      <c r="G2838" t="s">
        <v>8223</v>
      </c>
      <c r="H2838" t="s">
        <v>8245</v>
      </c>
      <c r="I2838">
        <v>1487393940</v>
      </c>
      <c r="J2838" s="12">
        <f t="shared" si="88"/>
        <v>42783.957638888889</v>
      </c>
      <c r="K2838">
        <v>1484115418</v>
      </c>
      <c r="L2838" s="12">
        <f t="shared" si="89"/>
        <v>42746.011782407411</v>
      </c>
      <c r="M2838" t="b">
        <v>0</v>
      </c>
      <c r="N2838">
        <v>11</v>
      </c>
      <c r="O2838" s="7">
        <f>E2838/D2838</f>
        <v>1.0777777777777777</v>
      </c>
      <c r="P2838" s="8">
        <f>E2838/N2838</f>
        <v>44.090909090909093</v>
      </c>
      <c r="Q2838" t="str">
        <f>LEFT(T2838, FIND("/",T2838)-1)</f>
        <v>theater</v>
      </c>
      <c r="R2838" t="str">
        <f>RIGHT(T2838,LEN(T2838)-FIND("/",T2838))</f>
        <v>plays</v>
      </c>
      <c r="S2838" t="b">
        <v>1</v>
      </c>
      <c r="T2838" t="s">
        <v>8259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8218</v>
      </c>
      <c r="G2839" t="s">
        <v>8228</v>
      </c>
      <c r="H2839" t="s">
        <v>8245</v>
      </c>
      <c r="I2839">
        <v>1449701284</v>
      </c>
      <c r="J2839" s="12">
        <f t="shared" si="88"/>
        <v>42347.700046296297</v>
      </c>
      <c r="K2839">
        <v>1446241684</v>
      </c>
      <c r="L2839" s="12">
        <f t="shared" si="89"/>
        <v>42307.658379629633</v>
      </c>
      <c r="M2839" t="b">
        <v>0</v>
      </c>
      <c r="N2839">
        <v>21</v>
      </c>
      <c r="O2839" s="7">
        <f>E2839/D2839</f>
        <v>1</v>
      </c>
      <c r="P2839" s="8">
        <f>E2839/N2839</f>
        <v>40.476190476190474</v>
      </c>
      <c r="Q2839" t="str">
        <f>LEFT(T2839, FIND("/",T2839)-1)</f>
        <v>theater</v>
      </c>
      <c r="R2839" t="str">
        <f>RIGHT(T2839,LEN(T2839)-FIND("/",T2839))</f>
        <v>plays</v>
      </c>
      <c r="S2839" t="b">
        <v>1</v>
      </c>
      <c r="T2839" t="s">
        <v>8259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8218</v>
      </c>
      <c r="G2840" t="s">
        <v>8223</v>
      </c>
      <c r="H2840" t="s">
        <v>8245</v>
      </c>
      <c r="I2840">
        <v>1407967200</v>
      </c>
      <c r="J2840" s="12">
        <f t="shared" si="88"/>
        <v>41864.666666666664</v>
      </c>
      <c r="K2840">
        <v>1406039696</v>
      </c>
      <c r="L2840" s="12">
        <f t="shared" si="89"/>
        <v>41842.357592592591</v>
      </c>
      <c r="M2840" t="b">
        <v>0</v>
      </c>
      <c r="N2840">
        <v>54</v>
      </c>
      <c r="O2840" s="7">
        <f>E2840/D2840</f>
        <v>1.2024999999999999</v>
      </c>
      <c r="P2840" s="8">
        <f>E2840/N2840</f>
        <v>44.537037037037038</v>
      </c>
      <c r="Q2840" t="str">
        <f>LEFT(T2840, FIND("/",T2840)-1)</f>
        <v>theater</v>
      </c>
      <c r="R2840" t="str">
        <f>RIGHT(T2840,LEN(T2840)-FIND("/",T2840))</f>
        <v>plays</v>
      </c>
      <c r="S2840" t="b">
        <v>1</v>
      </c>
      <c r="T2840" t="s">
        <v>8259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8218</v>
      </c>
      <c r="G2841" t="s">
        <v>8223</v>
      </c>
      <c r="H2841" t="s">
        <v>8245</v>
      </c>
      <c r="I2841">
        <v>1408942740</v>
      </c>
      <c r="J2841" s="12">
        <f t="shared" si="88"/>
        <v>41875.957638888889</v>
      </c>
      <c r="K2841">
        <v>1406958354</v>
      </c>
      <c r="L2841" s="12">
        <f t="shared" si="89"/>
        <v>41852.990208333329</v>
      </c>
      <c r="M2841" t="b">
        <v>0</v>
      </c>
      <c r="N2841">
        <v>31</v>
      </c>
      <c r="O2841" s="7">
        <f>E2841/D2841</f>
        <v>1.1142857142857143</v>
      </c>
      <c r="P2841" s="8">
        <f>E2841/N2841</f>
        <v>125.80645161290323</v>
      </c>
      <c r="Q2841" t="str">
        <f>LEFT(T2841, FIND("/",T2841)-1)</f>
        <v>theater</v>
      </c>
      <c r="R2841" t="str">
        <f>RIGHT(T2841,LEN(T2841)-FIND("/",T2841))</f>
        <v>plays</v>
      </c>
      <c r="S2841" t="b">
        <v>1</v>
      </c>
      <c r="T2841" t="s">
        <v>8259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8218</v>
      </c>
      <c r="G2842" t="s">
        <v>8224</v>
      </c>
      <c r="H2842" t="s">
        <v>8245</v>
      </c>
      <c r="I2842">
        <v>1426698000</v>
      </c>
      <c r="J2842" s="12">
        <f t="shared" si="88"/>
        <v>42081.458333333328</v>
      </c>
      <c r="K2842">
        <v>1424825479</v>
      </c>
      <c r="L2842" s="12">
        <f t="shared" si="89"/>
        <v>42059.785636574074</v>
      </c>
      <c r="M2842" t="b">
        <v>0</v>
      </c>
      <c r="N2842">
        <v>132</v>
      </c>
      <c r="O2842" s="7">
        <f>E2842/D2842</f>
        <v>1.04</v>
      </c>
      <c r="P2842" s="8">
        <f>E2842/N2842</f>
        <v>19.696969696969695</v>
      </c>
      <c r="Q2842" t="str">
        <f>LEFT(T2842, FIND("/",T2842)-1)</f>
        <v>theater</v>
      </c>
      <c r="R2842" t="str">
        <f>RIGHT(T2842,LEN(T2842)-FIND("/",T2842))</f>
        <v>plays</v>
      </c>
      <c r="S2842" t="b">
        <v>1</v>
      </c>
      <c r="T2842" t="s">
        <v>8259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8220</v>
      </c>
      <c r="G2843" t="s">
        <v>8224</v>
      </c>
      <c r="H2843" t="s">
        <v>8245</v>
      </c>
      <c r="I2843">
        <v>1450032297</v>
      </c>
      <c r="J2843" s="12">
        <f t="shared" si="88"/>
        <v>42351.531215277777</v>
      </c>
      <c r="K2843">
        <v>1444844697</v>
      </c>
      <c r="L2843" s="12">
        <f t="shared" si="89"/>
        <v>42291.489548611105</v>
      </c>
      <c r="M2843" t="b">
        <v>0</v>
      </c>
      <c r="N2843">
        <v>1</v>
      </c>
      <c r="O2843" s="7">
        <f>E2843/D2843</f>
        <v>0.01</v>
      </c>
      <c r="P2843" s="8">
        <f>E2843/N2843</f>
        <v>10</v>
      </c>
      <c r="Q2843" t="str">
        <f>LEFT(T2843, FIND("/",T2843)-1)</f>
        <v>theater</v>
      </c>
      <c r="R2843" t="str">
        <f>RIGHT(T2843,LEN(T2843)-FIND("/",T2843))</f>
        <v>plays</v>
      </c>
      <c r="S2843" t="b">
        <v>0</v>
      </c>
      <c r="T2843" t="s">
        <v>8259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8220</v>
      </c>
      <c r="G2844" t="s">
        <v>8224</v>
      </c>
      <c r="H2844" t="s">
        <v>8245</v>
      </c>
      <c r="I2844">
        <v>1403348400</v>
      </c>
      <c r="J2844" s="12">
        <f t="shared" si="88"/>
        <v>41811.208333333336</v>
      </c>
      <c r="K2844">
        <v>1401058295</v>
      </c>
      <c r="L2844" s="12">
        <f t="shared" si="89"/>
        <v>41784.702488425923</v>
      </c>
      <c r="M2844" t="b">
        <v>0</v>
      </c>
      <c r="N2844">
        <v>0</v>
      </c>
      <c r="O2844" s="7">
        <f>E2844/D2844</f>
        <v>0</v>
      </c>
      <c r="P2844" s="8" t="e">
        <f>E2844/N2844</f>
        <v>#DIV/0!</v>
      </c>
      <c r="Q2844" t="str">
        <f>LEFT(T2844, FIND("/",T2844)-1)</f>
        <v>theater</v>
      </c>
      <c r="R2844" t="str">
        <f>RIGHT(T2844,LEN(T2844)-FIND("/",T2844))</f>
        <v>plays</v>
      </c>
      <c r="S2844" t="b">
        <v>0</v>
      </c>
      <c r="T2844" t="s">
        <v>8259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8220</v>
      </c>
      <c r="G2845" t="s">
        <v>8223</v>
      </c>
      <c r="H2845" t="s">
        <v>8245</v>
      </c>
      <c r="I2845">
        <v>1465790400</v>
      </c>
      <c r="J2845" s="12">
        <f t="shared" si="88"/>
        <v>42533.916666666672</v>
      </c>
      <c r="K2845">
        <v>1462210950</v>
      </c>
      <c r="L2845" s="12">
        <f t="shared" si="89"/>
        <v>42492.487847222219</v>
      </c>
      <c r="M2845" t="b">
        <v>0</v>
      </c>
      <c r="N2845">
        <v>0</v>
      </c>
      <c r="O2845" s="7">
        <f>E2845/D2845</f>
        <v>0</v>
      </c>
      <c r="P2845" s="8" t="e">
        <f>E2845/N2845</f>
        <v>#DIV/0!</v>
      </c>
      <c r="Q2845" t="str">
        <f>LEFT(T2845, FIND("/",T2845)-1)</f>
        <v>theater</v>
      </c>
      <c r="R2845" t="str">
        <f>RIGHT(T2845,LEN(T2845)-FIND("/",T2845))</f>
        <v>plays</v>
      </c>
      <c r="S2845" t="b">
        <v>0</v>
      </c>
      <c r="T2845" t="s">
        <v>8259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8220</v>
      </c>
      <c r="G2846" t="s">
        <v>8238</v>
      </c>
      <c r="H2846" t="s">
        <v>8245</v>
      </c>
      <c r="I2846">
        <v>1483535180</v>
      </c>
      <c r="J2846" s="12">
        <f t="shared" si="88"/>
        <v>42739.296064814815</v>
      </c>
      <c r="K2846">
        <v>1480943180</v>
      </c>
      <c r="L2846" s="12">
        <f t="shared" si="89"/>
        <v>42709.296064814815</v>
      </c>
      <c r="M2846" t="b">
        <v>0</v>
      </c>
      <c r="N2846">
        <v>1</v>
      </c>
      <c r="O2846" s="7">
        <f>E2846/D2846</f>
        <v>5.4545454545454543E-2</v>
      </c>
      <c r="P2846" s="8">
        <f>E2846/N2846</f>
        <v>30</v>
      </c>
      <c r="Q2846" t="str">
        <f>LEFT(T2846, FIND("/",T2846)-1)</f>
        <v>theater</v>
      </c>
      <c r="R2846" t="str">
        <f>RIGHT(T2846,LEN(T2846)-FIND("/",T2846))</f>
        <v>plays</v>
      </c>
      <c r="S2846" t="b">
        <v>0</v>
      </c>
      <c r="T2846" t="s">
        <v>8259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8220</v>
      </c>
      <c r="G2847" t="s">
        <v>8223</v>
      </c>
      <c r="H2847" t="s">
        <v>8245</v>
      </c>
      <c r="I2847">
        <v>1433723033</v>
      </c>
      <c r="J2847" s="12">
        <f t="shared" si="88"/>
        <v>42162.766585648147</v>
      </c>
      <c r="K2847">
        <v>1428539033</v>
      </c>
      <c r="L2847" s="12">
        <f t="shared" si="89"/>
        <v>42102.766585648147</v>
      </c>
      <c r="M2847" t="b">
        <v>0</v>
      </c>
      <c r="N2847">
        <v>39</v>
      </c>
      <c r="O2847" s="7">
        <f>E2847/D2847</f>
        <v>0.31546666666666667</v>
      </c>
      <c r="P2847" s="8">
        <f>E2847/N2847</f>
        <v>60.666666666666664</v>
      </c>
      <c r="Q2847" t="str">
        <f>LEFT(T2847, FIND("/",T2847)-1)</f>
        <v>theater</v>
      </c>
      <c r="R2847" t="str">
        <f>RIGHT(T2847,LEN(T2847)-FIND("/",T2847))</f>
        <v>plays</v>
      </c>
      <c r="S2847" t="b">
        <v>0</v>
      </c>
      <c r="T2847" t="s">
        <v>8259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8220</v>
      </c>
      <c r="G2848" t="s">
        <v>8223</v>
      </c>
      <c r="H2848" t="s">
        <v>8245</v>
      </c>
      <c r="I2848">
        <v>1432917394</v>
      </c>
      <c r="J2848" s="12">
        <f t="shared" si="88"/>
        <v>42153.442060185189</v>
      </c>
      <c r="K2848">
        <v>1429029394</v>
      </c>
      <c r="L2848" s="12">
        <f t="shared" si="89"/>
        <v>42108.442060185189</v>
      </c>
      <c r="M2848" t="b">
        <v>0</v>
      </c>
      <c r="N2848">
        <v>0</v>
      </c>
      <c r="O2848" s="7">
        <f>E2848/D2848</f>
        <v>0</v>
      </c>
      <c r="P2848" s="8" t="e">
        <f>E2848/N2848</f>
        <v>#DIV/0!</v>
      </c>
      <c r="Q2848" t="str">
        <f>LEFT(T2848, FIND("/",T2848)-1)</f>
        <v>theater</v>
      </c>
      <c r="R2848" t="str">
        <f>RIGHT(T2848,LEN(T2848)-FIND("/",T2848))</f>
        <v>plays</v>
      </c>
      <c r="S2848" t="b">
        <v>0</v>
      </c>
      <c r="T2848" t="s">
        <v>8259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8220</v>
      </c>
      <c r="G2849" t="s">
        <v>8223</v>
      </c>
      <c r="H2849" t="s">
        <v>8245</v>
      </c>
      <c r="I2849">
        <v>1464031265</v>
      </c>
      <c r="J2849" s="12">
        <f t="shared" si="88"/>
        <v>42513.556307870371</v>
      </c>
      <c r="K2849">
        <v>1458847265</v>
      </c>
      <c r="L2849" s="12">
        <f t="shared" si="89"/>
        <v>42453.556307870371</v>
      </c>
      <c r="M2849" t="b">
        <v>0</v>
      </c>
      <c r="N2849">
        <v>0</v>
      </c>
      <c r="O2849" s="7">
        <f>E2849/D2849</f>
        <v>0</v>
      </c>
      <c r="P2849" s="8" t="e">
        <f>E2849/N2849</f>
        <v>#DIV/0!</v>
      </c>
      <c r="Q2849" t="str">
        <f>LEFT(T2849, FIND("/",T2849)-1)</f>
        <v>theater</v>
      </c>
      <c r="R2849" t="str">
        <f>RIGHT(T2849,LEN(T2849)-FIND("/",T2849))</f>
        <v>plays</v>
      </c>
      <c r="S2849" t="b">
        <v>0</v>
      </c>
      <c r="T2849" t="s">
        <v>8259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8220</v>
      </c>
      <c r="G2850" t="s">
        <v>8223</v>
      </c>
      <c r="H2850" t="s">
        <v>8245</v>
      </c>
      <c r="I2850">
        <v>1432913659</v>
      </c>
      <c r="J2850" s="12">
        <f t="shared" si="88"/>
        <v>42153.398831018523</v>
      </c>
      <c r="K2850">
        <v>1430321659</v>
      </c>
      <c r="L2850" s="12">
        <f t="shared" si="89"/>
        <v>42123.398831018523</v>
      </c>
      <c r="M2850" t="b">
        <v>0</v>
      </c>
      <c r="N2850">
        <v>3</v>
      </c>
      <c r="O2850" s="7">
        <f>E2850/D2850</f>
        <v>2E-3</v>
      </c>
      <c r="P2850" s="8">
        <f>E2850/N2850</f>
        <v>23.333333333333332</v>
      </c>
      <c r="Q2850" t="str">
        <f>LEFT(T2850, FIND("/",T2850)-1)</f>
        <v>theater</v>
      </c>
      <c r="R2850" t="str">
        <f>RIGHT(T2850,LEN(T2850)-FIND("/",T2850))</f>
        <v>plays</v>
      </c>
      <c r="S2850" t="b">
        <v>0</v>
      </c>
      <c r="T2850" t="s">
        <v>8259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8220</v>
      </c>
      <c r="G2851" t="s">
        <v>8224</v>
      </c>
      <c r="H2851" t="s">
        <v>8245</v>
      </c>
      <c r="I2851">
        <v>1461406600</v>
      </c>
      <c r="J2851" s="12">
        <f t="shared" si="88"/>
        <v>42483.178240740745</v>
      </c>
      <c r="K2851">
        <v>1458814600</v>
      </c>
      <c r="L2851" s="12">
        <f t="shared" si="89"/>
        <v>42453.178240740745</v>
      </c>
      <c r="M2851" t="b">
        <v>0</v>
      </c>
      <c r="N2851">
        <v>1</v>
      </c>
      <c r="O2851" s="7">
        <f>E2851/D2851</f>
        <v>0.01</v>
      </c>
      <c r="P2851" s="8">
        <f>E2851/N2851</f>
        <v>5</v>
      </c>
      <c r="Q2851" t="str">
        <f>LEFT(T2851, FIND("/",T2851)-1)</f>
        <v>theater</v>
      </c>
      <c r="R2851" t="str">
        <f>RIGHT(T2851,LEN(T2851)-FIND("/",T2851))</f>
        <v>plays</v>
      </c>
      <c r="S2851" t="b">
        <v>0</v>
      </c>
      <c r="T2851" t="s">
        <v>8259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8220</v>
      </c>
      <c r="G2852" t="s">
        <v>8223</v>
      </c>
      <c r="H2852" t="s">
        <v>8245</v>
      </c>
      <c r="I2852">
        <v>1409962211</v>
      </c>
      <c r="J2852" s="12">
        <f t="shared" si="88"/>
        <v>41887.757071759261</v>
      </c>
      <c r="K2852">
        <v>1407370211</v>
      </c>
      <c r="L2852" s="12">
        <f t="shared" si="89"/>
        <v>41857.757071759261</v>
      </c>
      <c r="M2852" t="b">
        <v>0</v>
      </c>
      <c r="N2852">
        <v>13</v>
      </c>
      <c r="O2852" s="7">
        <f>E2852/D2852</f>
        <v>3.8875E-2</v>
      </c>
      <c r="P2852" s="8">
        <f>E2852/N2852</f>
        <v>23.923076923076923</v>
      </c>
      <c r="Q2852" t="str">
        <f>LEFT(T2852, FIND("/",T2852)-1)</f>
        <v>theater</v>
      </c>
      <c r="R2852" t="str">
        <f>RIGHT(T2852,LEN(T2852)-FIND("/",T2852))</f>
        <v>plays</v>
      </c>
      <c r="S2852" t="b">
        <v>0</v>
      </c>
      <c r="T2852" t="s">
        <v>8259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8220</v>
      </c>
      <c r="G2853" t="s">
        <v>8240</v>
      </c>
      <c r="H2853" t="s">
        <v>8245</v>
      </c>
      <c r="I2853">
        <v>1454109420</v>
      </c>
      <c r="J2853" s="12">
        <f t="shared" si="88"/>
        <v>42398.720138888893</v>
      </c>
      <c r="K2853">
        <v>1453334629</v>
      </c>
      <c r="L2853" s="12">
        <f t="shared" si="89"/>
        <v>42389.752650462964</v>
      </c>
      <c r="M2853" t="b">
        <v>0</v>
      </c>
      <c r="N2853">
        <v>0</v>
      </c>
      <c r="O2853" s="7">
        <f>E2853/D2853</f>
        <v>0</v>
      </c>
      <c r="P2853" s="8" t="e">
        <f>E2853/N2853</f>
        <v>#DIV/0!</v>
      </c>
      <c r="Q2853" t="str">
        <f>LEFT(T2853, FIND("/",T2853)-1)</f>
        <v>theater</v>
      </c>
      <c r="R2853" t="str">
        <f>RIGHT(T2853,LEN(T2853)-FIND("/",T2853))</f>
        <v>plays</v>
      </c>
      <c r="S2853" t="b">
        <v>0</v>
      </c>
      <c r="T2853" t="s">
        <v>8259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8220</v>
      </c>
      <c r="G2854" t="s">
        <v>8223</v>
      </c>
      <c r="H2854" t="s">
        <v>8245</v>
      </c>
      <c r="I2854">
        <v>1403312703</v>
      </c>
      <c r="J2854" s="12">
        <f t="shared" si="88"/>
        <v>41810.795173611114</v>
      </c>
      <c r="K2854">
        <v>1400720703</v>
      </c>
      <c r="L2854" s="12">
        <f t="shared" si="89"/>
        <v>41780.795173611114</v>
      </c>
      <c r="M2854" t="b">
        <v>0</v>
      </c>
      <c r="N2854">
        <v>6</v>
      </c>
      <c r="O2854" s="7">
        <f>E2854/D2854</f>
        <v>1.9E-2</v>
      </c>
      <c r="P2854" s="8">
        <f>E2854/N2854</f>
        <v>15.833333333333334</v>
      </c>
      <c r="Q2854" t="str">
        <f>LEFT(T2854, FIND("/",T2854)-1)</f>
        <v>theater</v>
      </c>
      <c r="R2854" t="str">
        <f>RIGHT(T2854,LEN(T2854)-FIND("/",T2854))</f>
        <v>plays</v>
      </c>
      <c r="S2854" t="b">
        <v>0</v>
      </c>
      <c r="T2854" t="s">
        <v>8259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8220</v>
      </c>
      <c r="G2855" t="s">
        <v>8228</v>
      </c>
      <c r="H2855" t="s">
        <v>8245</v>
      </c>
      <c r="I2855">
        <v>1410669297</v>
      </c>
      <c r="J2855" s="12">
        <f t="shared" si="88"/>
        <v>41895.940937499996</v>
      </c>
      <c r="K2855">
        <v>1405485297</v>
      </c>
      <c r="L2855" s="12">
        <f t="shared" si="89"/>
        <v>41835.940937499996</v>
      </c>
      <c r="M2855" t="b">
        <v>0</v>
      </c>
      <c r="N2855">
        <v>0</v>
      </c>
      <c r="O2855" s="7">
        <f>E2855/D2855</f>
        <v>0</v>
      </c>
      <c r="P2855" s="8" t="e">
        <f>E2855/N2855</f>
        <v>#DIV/0!</v>
      </c>
      <c r="Q2855" t="str">
        <f>LEFT(T2855, FIND("/",T2855)-1)</f>
        <v>theater</v>
      </c>
      <c r="R2855" t="str">
        <f>RIGHT(T2855,LEN(T2855)-FIND("/",T2855))</f>
        <v>plays</v>
      </c>
      <c r="S2855" t="b">
        <v>0</v>
      </c>
      <c r="T2855" t="s">
        <v>8259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8220</v>
      </c>
      <c r="G2856" t="s">
        <v>8224</v>
      </c>
      <c r="H2856" t="s">
        <v>8245</v>
      </c>
      <c r="I2856">
        <v>1431018719</v>
      </c>
      <c r="J2856" s="12">
        <f t="shared" si="88"/>
        <v>42131.46665509259</v>
      </c>
      <c r="K2856">
        <v>1429290719</v>
      </c>
      <c r="L2856" s="12">
        <f t="shared" si="89"/>
        <v>42111.46665509259</v>
      </c>
      <c r="M2856" t="b">
        <v>0</v>
      </c>
      <c r="N2856">
        <v>14</v>
      </c>
      <c r="O2856" s="7">
        <f>E2856/D2856</f>
        <v>0.41699999999999998</v>
      </c>
      <c r="P2856" s="8">
        <f>E2856/N2856</f>
        <v>29.785714285714285</v>
      </c>
      <c r="Q2856" t="str">
        <f>LEFT(T2856, FIND("/",T2856)-1)</f>
        <v>theater</v>
      </c>
      <c r="R2856" t="str">
        <f>RIGHT(T2856,LEN(T2856)-FIND("/",T2856))</f>
        <v>plays</v>
      </c>
      <c r="S2856" t="b">
        <v>0</v>
      </c>
      <c r="T2856" t="s">
        <v>8259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8220</v>
      </c>
      <c r="G2857" t="s">
        <v>8223</v>
      </c>
      <c r="H2857" t="s">
        <v>8245</v>
      </c>
      <c r="I2857">
        <v>1454110440</v>
      </c>
      <c r="J2857" s="12">
        <f t="shared" si="88"/>
        <v>42398.731944444444</v>
      </c>
      <c r="K2857">
        <v>1451607071</v>
      </c>
      <c r="L2857" s="12">
        <f t="shared" si="89"/>
        <v>42369.757766203707</v>
      </c>
      <c r="M2857" t="b">
        <v>0</v>
      </c>
      <c r="N2857">
        <v>5</v>
      </c>
      <c r="O2857" s="7">
        <f>E2857/D2857</f>
        <v>0.5</v>
      </c>
      <c r="P2857" s="8">
        <f>E2857/N2857</f>
        <v>60</v>
      </c>
      <c r="Q2857" t="str">
        <f>LEFT(T2857, FIND("/",T2857)-1)</f>
        <v>theater</v>
      </c>
      <c r="R2857" t="str">
        <f>RIGHT(T2857,LEN(T2857)-FIND("/",T2857))</f>
        <v>plays</v>
      </c>
      <c r="S2857" t="b">
        <v>0</v>
      </c>
      <c r="T2857" t="s">
        <v>8259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8220</v>
      </c>
      <c r="G2858" t="s">
        <v>8223</v>
      </c>
      <c r="H2858" t="s">
        <v>8245</v>
      </c>
      <c r="I2858">
        <v>1439069640</v>
      </c>
      <c r="J2858" s="12">
        <f t="shared" si="88"/>
        <v>42224.648611111115</v>
      </c>
      <c r="K2858">
        <v>1433897647</v>
      </c>
      <c r="L2858" s="12">
        <f t="shared" si="89"/>
        <v>42164.787581018521</v>
      </c>
      <c r="M2858" t="b">
        <v>0</v>
      </c>
      <c r="N2858">
        <v>6</v>
      </c>
      <c r="O2858" s="7">
        <f>E2858/D2858</f>
        <v>4.8666666666666664E-2</v>
      </c>
      <c r="P2858" s="8">
        <f>E2858/N2858</f>
        <v>24.333333333333332</v>
      </c>
      <c r="Q2858" t="str">
        <f>LEFT(T2858, FIND("/",T2858)-1)</f>
        <v>theater</v>
      </c>
      <c r="R2858" t="str">
        <f>RIGHT(T2858,LEN(T2858)-FIND("/",T2858))</f>
        <v>plays</v>
      </c>
      <c r="S2858" t="b">
        <v>0</v>
      </c>
      <c r="T2858" t="s">
        <v>8259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8220</v>
      </c>
      <c r="G2859" t="s">
        <v>8237</v>
      </c>
      <c r="H2859" t="s">
        <v>8245</v>
      </c>
      <c r="I2859">
        <v>1487613600</v>
      </c>
      <c r="J2859" s="12">
        <f t="shared" si="88"/>
        <v>42786.5</v>
      </c>
      <c r="K2859">
        <v>1482444295</v>
      </c>
      <c r="L2859" s="12">
        <f t="shared" si="89"/>
        <v>42726.670081018514</v>
      </c>
      <c r="M2859" t="b">
        <v>0</v>
      </c>
      <c r="N2859">
        <v>15</v>
      </c>
      <c r="O2859" s="7">
        <f>E2859/D2859</f>
        <v>0.19736842105263158</v>
      </c>
      <c r="P2859" s="8">
        <f>E2859/N2859</f>
        <v>500</v>
      </c>
      <c r="Q2859" t="str">
        <f>LEFT(T2859, FIND("/",T2859)-1)</f>
        <v>theater</v>
      </c>
      <c r="R2859" t="str">
        <f>RIGHT(T2859,LEN(T2859)-FIND("/",T2859))</f>
        <v>plays</v>
      </c>
      <c r="S2859" t="b">
        <v>0</v>
      </c>
      <c r="T2859" t="s">
        <v>8259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8220</v>
      </c>
      <c r="G2860" t="s">
        <v>8232</v>
      </c>
      <c r="H2860" t="s">
        <v>8245</v>
      </c>
      <c r="I2860">
        <v>1417778880</v>
      </c>
      <c r="J2860" s="12">
        <f t="shared" si="88"/>
        <v>41978.227777777778</v>
      </c>
      <c r="K2860">
        <v>1415711095</v>
      </c>
      <c r="L2860" s="12">
        <f t="shared" si="89"/>
        <v>41954.295081018514</v>
      </c>
      <c r="M2860" t="b">
        <v>0</v>
      </c>
      <c r="N2860">
        <v>0</v>
      </c>
      <c r="O2860" s="7">
        <f>E2860/D2860</f>
        <v>0</v>
      </c>
      <c r="P2860" s="8" t="e">
        <f>E2860/N2860</f>
        <v>#DIV/0!</v>
      </c>
      <c r="Q2860" t="str">
        <f>LEFT(T2860, FIND("/",T2860)-1)</f>
        <v>theater</v>
      </c>
      <c r="R2860" t="str">
        <f>RIGHT(T2860,LEN(T2860)-FIND("/",T2860))</f>
        <v>plays</v>
      </c>
      <c r="S2860" t="b">
        <v>0</v>
      </c>
      <c r="T2860" t="s">
        <v>8259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8220</v>
      </c>
      <c r="G2861" t="s">
        <v>8225</v>
      </c>
      <c r="H2861" t="s">
        <v>8245</v>
      </c>
      <c r="I2861">
        <v>1444984904</v>
      </c>
      <c r="J2861" s="12">
        <f t="shared" si="88"/>
        <v>42293.112314814818</v>
      </c>
      <c r="K2861">
        <v>1439800904</v>
      </c>
      <c r="L2861" s="12">
        <f t="shared" si="89"/>
        <v>42233.112314814818</v>
      </c>
      <c r="M2861" t="b">
        <v>0</v>
      </c>
      <c r="N2861">
        <v>1</v>
      </c>
      <c r="O2861" s="7">
        <f>E2861/D2861</f>
        <v>1.7500000000000002E-2</v>
      </c>
      <c r="P2861" s="8">
        <f>E2861/N2861</f>
        <v>35</v>
      </c>
      <c r="Q2861" t="str">
        <f>LEFT(T2861, FIND("/",T2861)-1)</f>
        <v>theater</v>
      </c>
      <c r="R2861" t="str">
        <f>RIGHT(T2861,LEN(T2861)-FIND("/",T2861))</f>
        <v>plays</v>
      </c>
      <c r="S2861" t="b">
        <v>0</v>
      </c>
      <c r="T2861" t="s">
        <v>8259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8220</v>
      </c>
      <c r="G2862" t="s">
        <v>8223</v>
      </c>
      <c r="H2862" t="s">
        <v>8245</v>
      </c>
      <c r="I2862">
        <v>1466363576</v>
      </c>
      <c r="J2862" s="12">
        <f t="shared" si="88"/>
        <v>42540.550648148142</v>
      </c>
      <c r="K2862">
        <v>1461179576</v>
      </c>
      <c r="L2862" s="12">
        <f t="shared" si="89"/>
        <v>42480.550648148142</v>
      </c>
      <c r="M2862" t="b">
        <v>0</v>
      </c>
      <c r="N2862">
        <v>9</v>
      </c>
      <c r="O2862" s="7">
        <f>E2862/D2862</f>
        <v>6.6500000000000004E-2</v>
      </c>
      <c r="P2862" s="8">
        <f>E2862/N2862</f>
        <v>29.555555555555557</v>
      </c>
      <c r="Q2862" t="str">
        <f>LEFT(T2862, FIND("/",T2862)-1)</f>
        <v>theater</v>
      </c>
      <c r="R2862" t="str">
        <f>RIGHT(T2862,LEN(T2862)-FIND("/",T2862))</f>
        <v>plays</v>
      </c>
      <c r="S2862" t="b">
        <v>0</v>
      </c>
      <c r="T2862" t="s">
        <v>8259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8220</v>
      </c>
      <c r="G2863" t="s">
        <v>8225</v>
      </c>
      <c r="H2863" t="s">
        <v>8245</v>
      </c>
      <c r="I2863">
        <v>1443103848</v>
      </c>
      <c r="J2863" s="12">
        <f t="shared" si="88"/>
        <v>42271.340833333335</v>
      </c>
      <c r="K2863">
        <v>1441894248</v>
      </c>
      <c r="L2863" s="12">
        <f t="shared" si="89"/>
        <v>42257.340833333335</v>
      </c>
      <c r="M2863" t="b">
        <v>0</v>
      </c>
      <c r="N2863">
        <v>3</v>
      </c>
      <c r="O2863" s="7">
        <f>E2863/D2863</f>
        <v>0.32</v>
      </c>
      <c r="P2863" s="8">
        <f>E2863/N2863</f>
        <v>26.666666666666668</v>
      </c>
      <c r="Q2863" t="str">
        <f>LEFT(T2863, FIND("/",T2863)-1)</f>
        <v>theater</v>
      </c>
      <c r="R2863" t="str">
        <f>RIGHT(T2863,LEN(T2863)-FIND("/",T2863))</f>
        <v>plays</v>
      </c>
      <c r="S2863" t="b">
        <v>0</v>
      </c>
      <c r="T2863" t="s">
        <v>8259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8220</v>
      </c>
      <c r="G2864" t="s">
        <v>8223</v>
      </c>
      <c r="H2864" t="s">
        <v>8245</v>
      </c>
      <c r="I2864">
        <v>1403636229</v>
      </c>
      <c r="J2864" s="12">
        <f t="shared" si="88"/>
        <v>41814.539687500001</v>
      </c>
      <c r="K2864">
        <v>1401044229</v>
      </c>
      <c r="L2864" s="12">
        <f t="shared" si="89"/>
        <v>41784.539687500001</v>
      </c>
      <c r="M2864" t="b">
        <v>0</v>
      </c>
      <c r="N2864">
        <v>3</v>
      </c>
      <c r="O2864" s="7">
        <f>E2864/D2864</f>
        <v>4.3307086614173228E-3</v>
      </c>
      <c r="P2864" s="8">
        <f>E2864/N2864</f>
        <v>18.333333333333332</v>
      </c>
      <c r="Q2864" t="str">
        <f>LEFT(T2864, FIND("/",T2864)-1)</f>
        <v>theater</v>
      </c>
      <c r="R2864" t="str">
        <f>RIGHT(T2864,LEN(T2864)-FIND("/",T2864))</f>
        <v>plays</v>
      </c>
      <c r="S2864" t="b">
        <v>0</v>
      </c>
      <c r="T2864" t="s">
        <v>8259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8220</v>
      </c>
      <c r="G2865" t="s">
        <v>8223</v>
      </c>
      <c r="H2865" t="s">
        <v>8245</v>
      </c>
      <c r="I2865">
        <v>1410279123</v>
      </c>
      <c r="J2865" s="12">
        <f t="shared" si="88"/>
        <v>41891.425034722226</v>
      </c>
      <c r="K2865">
        <v>1405095123</v>
      </c>
      <c r="L2865" s="12">
        <f t="shared" si="89"/>
        <v>41831.425034722226</v>
      </c>
      <c r="M2865" t="b">
        <v>0</v>
      </c>
      <c r="N2865">
        <v>1</v>
      </c>
      <c r="O2865" s="7">
        <f>E2865/D2865</f>
        <v>4.0000000000000002E-4</v>
      </c>
      <c r="P2865" s="8">
        <f>E2865/N2865</f>
        <v>20</v>
      </c>
      <c r="Q2865" t="str">
        <f>LEFT(T2865, FIND("/",T2865)-1)</f>
        <v>theater</v>
      </c>
      <c r="R2865" t="str">
        <f>RIGHT(T2865,LEN(T2865)-FIND("/",T2865))</f>
        <v>plays</v>
      </c>
      <c r="S2865" t="b">
        <v>0</v>
      </c>
      <c r="T2865" t="s">
        <v>8259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8220</v>
      </c>
      <c r="G2866" t="s">
        <v>8224</v>
      </c>
      <c r="H2866" t="s">
        <v>8245</v>
      </c>
      <c r="I2866">
        <v>1437139080</v>
      </c>
      <c r="J2866" s="12">
        <f t="shared" si="88"/>
        <v>42202.304166666669</v>
      </c>
      <c r="K2866">
        <v>1434552207</v>
      </c>
      <c r="L2866" s="12">
        <f t="shared" si="89"/>
        <v>42172.363506944443</v>
      </c>
      <c r="M2866" t="b">
        <v>0</v>
      </c>
      <c r="N2866">
        <v>3</v>
      </c>
      <c r="O2866" s="7">
        <f>E2866/D2866</f>
        <v>1.6E-2</v>
      </c>
      <c r="P2866" s="8">
        <f>E2866/N2866</f>
        <v>13.333333333333334</v>
      </c>
      <c r="Q2866" t="str">
        <f>LEFT(T2866, FIND("/",T2866)-1)</f>
        <v>theater</v>
      </c>
      <c r="R2866" t="str">
        <f>RIGHT(T2866,LEN(T2866)-FIND("/",T2866))</f>
        <v>plays</v>
      </c>
      <c r="S2866" t="b">
        <v>0</v>
      </c>
      <c r="T2866" t="s">
        <v>8259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8220</v>
      </c>
      <c r="G2867" t="s">
        <v>8223</v>
      </c>
      <c r="H2867" t="s">
        <v>8245</v>
      </c>
      <c r="I2867">
        <v>1420512259</v>
      </c>
      <c r="J2867" s="12">
        <f t="shared" si="88"/>
        <v>42009.864108796297</v>
      </c>
      <c r="K2867">
        <v>1415328259</v>
      </c>
      <c r="L2867" s="12">
        <f t="shared" si="89"/>
        <v>41949.864108796297</v>
      </c>
      <c r="M2867" t="b">
        <v>0</v>
      </c>
      <c r="N2867">
        <v>0</v>
      </c>
      <c r="O2867" s="7">
        <f>E2867/D2867</f>
        <v>0</v>
      </c>
      <c r="P2867" s="8" t="e">
        <f>E2867/N2867</f>
        <v>#DIV/0!</v>
      </c>
      <c r="Q2867" t="str">
        <f>LEFT(T2867, FIND("/",T2867)-1)</f>
        <v>theater</v>
      </c>
      <c r="R2867" t="str">
        <f>RIGHT(T2867,LEN(T2867)-FIND("/",T2867))</f>
        <v>plays</v>
      </c>
      <c r="S2867" t="b">
        <v>0</v>
      </c>
      <c r="T2867" t="s">
        <v>8259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8220</v>
      </c>
      <c r="G2868" t="s">
        <v>8223</v>
      </c>
      <c r="H2868" t="s">
        <v>8245</v>
      </c>
      <c r="I2868">
        <v>1476482400</v>
      </c>
      <c r="J2868" s="12">
        <f t="shared" si="88"/>
        <v>42657.666666666672</v>
      </c>
      <c r="K2868">
        <v>1473893721</v>
      </c>
      <c r="L2868" s="12">
        <f t="shared" si="89"/>
        <v>42627.705104166671</v>
      </c>
      <c r="M2868" t="b">
        <v>0</v>
      </c>
      <c r="N2868">
        <v>2</v>
      </c>
      <c r="O2868" s="7">
        <f>E2868/D2868</f>
        <v>8.9999999999999993E-3</v>
      </c>
      <c r="P2868" s="8">
        <f>E2868/N2868</f>
        <v>22.5</v>
      </c>
      <c r="Q2868" t="str">
        <f>LEFT(T2868, FIND("/",T2868)-1)</f>
        <v>theater</v>
      </c>
      <c r="R2868" t="str">
        <f>RIGHT(T2868,LEN(T2868)-FIND("/",T2868))</f>
        <v>plays</v>
      </c>
      <c r="S2868" t="b">
        <v>0</v>
      </c>
      <c r="T2868" t="s">
        <v>8259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8220</v>
      </c>
      <c r="G2869" t="s">
        <v>8223</v>
      </c>
      <c r="H2869" t="s">
        <v>8245</v>
      </c>
      <c r="I2869">
        <v>1467604800</v>
      </c>
      <c r="J2869" s="12">
        <f t="shared" si="88"/>
        <v>42554.916666666672</v>
      </c>
      <c r="K2869">
        <v>1465533672</v>
      </c>
      <c r="L2869" s="12">
        <f t="shared" si="89"/>
        <v>42530.945277777777</v>
      </c>
      <c r="M2869" t="b">
        <v>0</v>
      </c>
      <c r="N2869">
        <v>10</v>
      </c>
      <c r="O2869" s="7">
        <f>E2869/D2869</f>
        <v>0.2016</v>
      </c>
      <c r="P2869" s="8">
        <f>E2869/N2869</f>
        <v>50.4</v>
      </c>
      <c r="Q2869" t="str">
        <f>LEFT(T2869, FIND("/",T2869)-1)</f>
        <v>theater</v>
      </c>
      <c r="R2869" t="str">
        <f>RIGHT(T2869,LEN(T2869)-FIND("/",T2869))</f>
        <v>plays</v>
      </c>
      <c r="S2869" t="b">
        <v>0</v>
      </c>
      <c r="T2869" t="s">
        <v>8259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8220</v>
      </c>
      <c r="G2870" t="s">
        <v>8223</v>
      </c>
      <c r="H2870" t="s">
        <v>8245</v>
      </c>
      <c r="I2870">
        <v>1475697054</v>
      </c>
      <c r="J2870" s="12">
        <f t="shared" si="88"/>
        <v>42648.577013888891</v>
      </c>
      <c r="K2870">
        <v>1473105054</v>
      </c>
      <c r="L2870" s="12">
        <f t="shared" si="89"/>
        <v>42618.577013888891</v>
      </c>
      <c r="M2870" t="b">
        <v>0</v>
      </c>
      <c r="N2870">
        <v>60</v>
      </c>
      <c r="O2870" s="7">
        <f>E2870/D2870</f>
        <v>0.42011733333333334</v>
      </c>
      <c r="P2870" s="8">
        <f>E2870/N2870</f>
        <v>105.02933333333334</v>
      </c>
      <c r="Q2870" t="str">
        <f>LEFT(T2870, FIND("/",T2870)-1)</f>
        <v>theater</v>
      </c>
      <c r="R2870" t="str">
        <f>RIGHT(T2870,LEN(T2870)-FIND("/",T2870))</f>
        <v>plays</v>
      </c>
      <c r="S2870" t="b">
        <v>0</v>
      </c>
      <c r="T2870" t="s">
        <v>8259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8220</v>
      </c>
      <c r="G2871" t="s">
        <v>8223</v>
      </c>
      <c r="H2871" t="s">
        <v>8245</v>
      </c>
      <c r="I2871">
        <v>1468937681</v>
      </c>
      <c r="J2871" s="12">
        <f t="shared" si="88"/>
        <v>42570.343530092592</v>
      </c>
      <c r="K2871">
        <v>1466345681</v>
      </c>
      <c r="L2871" s="12">
        <f t="shared" si="89"/>
        <v>42540.343530092592</v>
      </c>
      <c r="M2871" t="b">
        <v>0</v>
      </c>
      <c r="N2871">
        <v>5</v>
      </c>
      <c r="O2871" s="7">
        <f>E2871/D2871</f>
        <v>8.8500000000000002E-3</v>
      </c>
      <c r="P2871" s="8">
        <f>E2871/N2871</f>
        <v>35.4</v>
      </c>
      <c r="Q2871" t="str">
        <f>LEFT(T2871, FIND("/",T2871)-1)</f>
        <v>theater</v>
      </c>
      <c r="R2871" t="str">
        <f>RIGHT(T2871,LEN(T2871)-FIND("/",T2871))</f>
        <v>plays</v>
      </c>
      <c r="S2871" t="b">
        <v>0</v>
      </c>
      <c r="T2871" t="s">
        <v>8259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8220</v>
      </c>
      <c r="G2872" t="s">
        <v>8223</v>
      </c>
      <c r="H2872" t="s">
        <v>8245</v>
      </c>
      <c r="I2872">
        <v>1400301165</v>
      </c>
      <c r="J2872" s="12">
        <f t="shared" si="88"/>
        <v>41775.939409722225</v>
      </c>
      <c r="K2872">
        <v>1397709165</v>
      </c>
      <c r="L2872" s="12">
        <f t="shared" si="89"/>
        <v>41745.939409722225</v>
      </c>
      <c r="M2872" t="b">
        <v>0</v>
      </c>
      <c r="N2872">
        <v>9</v>
      </c>
      <c r="O2872" s="7">
        <f>E2872/D2872</f>
        <v>0.15</v>
      </c>
      <c r="P2872" s="8">
        <f>E2872/N2872</f>
        <v>83.333333333333329</v>
      </c>
      <c r="Q2872" t="str">
        <f>LEFT(T2872, FIND("/",T2872)-1)</f>
        <v>theater</v>
      </c>
      <c r="R2872" t="str">
        <f>RIGHT(T2872,LEN(T2872)-FIND("/",T2872))</f>
        <v>plays</v>
      </c>
      <c r="S2872" t="b">
        <v>0</v>
      </c>
      <c r="T2872" t="s">
        <v>8259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8220</v>
      </c>
      <c r="G2873" t="s">
        <v>8223</v>
      </c>
      <c r="H2873" t="s">
        <v>8245</v>
      </c>
      <c r="I2873">
        <v>1419183813</v>
      </c>
      <c r="J2873" s="12">
        <f t="shared" si="88"/>
        <v>41994.488576388889</v>
      </c>
      <c r="K2873">
        <v>1417455813</v>
      </c>
      <c r="L2873" s="12">
        <f t="shared" si="89"/>
        <v>41974.488576388889</v>
      </c>
      <c r="M2873" t="b">
        <v>0</v>
      </c>
      <c r="N2873">
        <v>13</v>
      </c>
      <c r="O2873" s="7">
        <f>E2873/D2873</f>
        <v>4.6699999999999998E-2</v>
      </c>
      <c r="P2873" s="8">
        <f>E2873/N2873</f>
        <v>35.92307692307692</v>
      </c>
      <c r="Q2873" t="str">
        <f>LEFT(T2873, FIND("/",T2873)-1)</f>
        <v>theater</v>
      </c>
      <c r="R2873" t="str">
        <f>RIGHT(T2873,LEN(T2873)-FIND("/",T2873))</f>
        <v>plays</v>
      </c>
      <c r="S2873" t="b">
        <v>0</v>
      </c>
      <c r="T2873" t="s">
        <v>8259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8220</v>
      </c>
      <c r="G2874" t="s">
        <v>8223</v>
      </c>
      <c r="H2874" t="s">
        <v>8245</v>
      </c>
      <c r="I2874">
        <v>1434768438</v>
      </c>
      <c r="J2874" s="12">
        <f t="shared" si="88"/>
        <v>42174.86618055556</v>
      </c>
      <c r="K2874">
        <v>1429584438</v>
      </c>
      <c r="L2874" s="12">
        <f t="shared" si="89"/>
        <v>42114.86618055556</v>
      </c>
      <c r="M2874" t="b">
        <v>0</v>
      </c>
      <c r="N2874">
        <v>0</v>
      </c>
      <c r="O2874" s="7">
        <f>E2874/D2874</f>
        <v>0</v>
      </c>
      <c r="P2874" s="8" t="e">
        <f>E2874/N2874</f>
        <v>#DIV/0!</v>
      </c>
      <c r="Q2874" t="str">
        <f>LEFT(T2874, FIND("/",T2874)-1)</f>
        <v>theater</v>
      </c>
      <c r="R2874" t="str">
        <f>RIGHT(T2874,LEN(T2874)-FIND("/",T2874))</f>
        <v>plays</v>
      </c>
      <c r="S2874" t="b">
        <v>0</v>
      </c>
      <c r="T2874" t="s">
        <v>8259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8220</v>
      </c>
      <c r="G2875" t="s">
        <v>8223</v>
      </c>
      <c r="H2875" t="s">
        <v>8245</v>
      </c>
      <c r="I2875">
        <v>1422473831</v>
      </c>
      <c r="J2875" s="12">
        <f t="shared" si="88"/>
        <v>42032.567488425921</v>
      </c>
      <c r="K2875">
        <v>1419881831</v>
      </c>
      <c r="L2875" s="12">
        <f t="shared" si="89"/>
        <v>42002.567488425921</v>
      </c>
      <c r="M2875" t="b">
        <v>0</v>
      </c>
      <c r="N2875">
        <v>8</v>
      </c>
      <c r="O2875" s="7">
        <f>E2875/D2875</f>
        <v>0.38119999999999998</v>
      </c>
      <c r="P2875" s="8">
        <f>E2875/N2875</f>
        <v>119.125</v>
      </c>
      <c r="Q2875" t="str">
        <f>LEFT(T2875, FIND("/",T2875)-1)</f>
        <v>theater</v>
      </c>
      <c r="R2875" t="str">
        <f>RIGHT(T2875,LEN(T2875)-FIND("/",T2875))</f>
        <v>plays</v>
      </c>
      <c r="S2875" t="b">
        <v>0</v>
      </c>
      <c r="T2875" t="s">
        <v>8259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8220</v>
      </c>
      <c r="G2876" t="s">
        <v>8223</v>
      </c>
      <c r="H2876" t="s">
        <v>8245</v>
      </c>
      <c r="I2876">
        <v>1484684186</v>
      </c>
      <c r="J2876" s="12">
        <f t="shared" si="88"/>
        <v>42752.59474537037</v>
      </c>
      <c r="K2876">
        <v>1482092186</v>
      </c>
      <c r="L2876" s="12">
        <f t="shared" si="89"/>
        <v>42722.59474537037</v>
      </c>
      <c r="M2876" t="b">
        <v>0</v>
      </c>
      <c r="N2876">
        <v>3</v>
      </c>
      <c r="O2876" s="7">
        <f>E2876/D2876</f>
        <v>5.4199999999999998E-2</v>
      </c>
      <c r="P2876" s="8">
        <f>E2876/N2876</f>
        <v>90.333333333333329</v>
      </c>
      <c r="Q2876" t="str">
        <f>LEFT(T2876, FIND("/",T2876)-1)</f>
        <v>theater</v>
      </c>
      <c r="R2876" t="str">
        <f>RIGHT(T2876,LEN(T2876)-FIND("/",T2876))</f>
        <v>plays</v>
      </c>
      <c r="S2876" t="b">
        <v>0</v>
      </c>
      <c r="T2876" t="s">
        <v>8259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8220</v>
      </c>
      <c r="G2877" t="s">
        <v>8223</v>
      </c>
      <c r="H2877" t="s">
        <v>8245</v>
      </c>
      <c r="I2877">
        <v>1462417493</v>
      </c>
      <c r="J2877" s="12">
        <f t="shared" si="88"/>
        <v>42494.878391203703</v>
      </c>
      <c r="K2877">
        <v>1459825493</v>
      </c>
      <c r="L2877" s="12">
        <f t="shared" si="89"/>
        <v>42464.878391203703</v>
      </c>
      <c r="M2877" t="b">
        <v>0</v>
      </c>
      <c r="N2877">
        <v>3</v>
      </c>
      <c r="O2877" s="7">
        <f>E2877/D2877</f>
        <v>3.5E-4</v>
      </c>
      <c r="P2877" s="8">
        <f>E2877/N2877</f>
        <v>2.3333333333333335</v>
      </c>
      <c r="Q2877" t="str">
        <f>LEFT(T2877, FIND("/",T2877)-1)</f>
        <v>theater</v>
      </c>
      <c r="R2877" t="str">
        <f>RIGHT(T2877,LEN(T2877)-FIND("/",T2877))</f>
        <v>plays</v>
      </c>
      <c r="S2877" t="b">
        <v>0</v>
      </c>
      <c r="T2877" t="s">
        <v>8259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8220</v>
      </c>
      <c r="G2878" t="s">
        <v>8223</v>
      </c>
      <c r="H2878" t="s">
        <v>8245</v>
      </c>
      <c r="I2878">
        <v>1437069079</v>
      </c>
      <c r="J2878" s="12">
        <f t="shared" si="88"/>
        <v>42201.493969907402</v>
      </c>
      <c r="K2878">
        <v>1434477079</v>
      </c>
      <c r="L2878" s="12">
        <f t="shared" si="89"/>
        <v>42171.493969907402</v>
      </c>
      <c r="M2878" t="b">
        <v>0</v>
      </c>
      <c r="N2878">
        <v>0</v>
      </c>
      <c r="O2878" s="7">
        <f>E2878/D2878</f>
        <v>0</v>
      </c>
      <c r="P2878" s="8" t="e">
        <f>E2878/N2878</f>
        <v>#DIV/0!</v>
      </c>
      <c r="Q2878" t="str">
        <f>LEFT(T2878, FIND("/",T2878)-1)</f>
        <v>theater</v>
      </c>
      <c r="R2878" t="str">
        <f>RIGHT(T2878,LEN(T2878)-FIND("/",T2878))</f>
        <v>plays</v>
      </c>
      <c r="S2878" t="b">
        <v>0</v>
      </c>
      <c r="T2878" t="s">
        <v>8259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8220</v>
      </c>
      <c r="G2879" t="s">
        <v>8223</v>
      </c>
      <c r="H2879" t="s">
        <v>8245</v>
      </c>
      <c r="I2879">
        <v>1480525200</v>
      </c>
      <c r="J2879" s="12">
        <f t="shared" si="88"/>
        <v>42704.458333333328</v>
      </c>
      <c r="K2879">
        <v>1477781724</v>
      </c>
      <c r="L2879" s="12">
        <f t="shared" si="89"/>
        <v>42672.705138888887</v>
      </c>
      <c r="M2879" t="b">
        <v>0</v>
      </c>
      <c r="N2879">
        <v>6</v>
      </c>
      <c r="O2879" s="7">
        <f>E2879/D2879</f>
        <v>0.10833333333333334</v>
      </c>
      <c r="P2879" s="8">
        <f>E2879/N2879</f>
        <v>108.33333333333333</v>
      </c>
      <c r="Q2879" t="str">
        <f>LEFT(T2879, FIND("/",T2879)-1)</f>
        <v>theater</v>
      </c>
      <c r="R2879" t="str">
        <f>RIGHT(T2879,LEN(T2879)-FIND("/",T2879))</f>
        <v>plays</v>
      </c>
      <c r="S2879" t="b">
        <v>0</v>
      </c>
      <c r="T2879" t="s">
        <v>8259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8220</v>
      </c>
      <c r="G2880" t="s">
        <v>8224</v>
      </c>
      <c r="H2880" t="s">
        <v>8245</v>
      </c>
      <c r="I2880">
        <v>1435934795</v>
      </c>
      <c r="J2880" s="12">
        <f t="shared" si="88"/>
        <v>42188.365682870368</v>
      </c>
      <c r="K2880">
        <v>1430750795</v>
      </c>
      <c r="L2880" s="12">
        <f t="shared" si="89"/>
        <v>42128.365682870368</v>
      </c>
      <c r="M2880" t="b">
        <v>0</v>
      </c>
      <c r="N2880">
        <v>4</v>
      </c>
      <c r="O2880" s="7">
        <f>E2880/D2880</f>
        <v>2.1000000000000001E-2</v>
      </c>
      <c r="P2880" s="8">
        <f>E2880/N2880</f>
        <v>15.75</v>
      </c>
      <c r="Q2880" t="str">
        <f>LEFT(T2880, FIND("/",T2880)-1)</f>
        <v>theater</v>
      </c>
      <c r="R2880" t="str">
        <f>RIGHT(T2880,LEN(T2880)-FIND("/",T2880))</f>
        <v>plays</v>
      </c>
      <c r="S2880" t="b">
        <v>0</v>
      </c>
      <c r="T2880" t="s">
        <v>8259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8220</v>
      </c>
      <c r="G2881" t="s">
        <v>8223</v>
      </c>
      <c r="H2881" t="s">
        <v>8245</v>
      </c>
      <c r="I2881">
        <v>1453310661</v>
      </c>
      <c r="J2881" s="12">
        <f t="shared" si="88"/>
        <v>42389.475243055553</v>
      </c>
      <c r="K2881">
        <v>1450718661</v>
      </c>
      <c r="L2881" s="12">
        <f t="shared" si="89"/>
        <v>42359.475243055553</v>
      </c>
      <c r="M2881" t="b">
        <v>0</v>
      </c>
      <c r="N2881">
        <v>1</v>
      </c>
      <c r="O2881" s="7">
        <f>E2881/D2881</f>
        <v>2.5892857142857141E-3</v>
      </c>
      <c r="P2881" s="8">
        <f>E2881/N2881</f>
        <v>29</v>
      </c>
      <c r="Q2881" t="str">
        <f>LEFT(T2881, FIND("/",T2881)-1)</f>
        <v>theater</v>
      </c>
      <c r="R2881" t="str">
        <f>RIGHT(T2881,LEN(T2881)-FIND("/",T2881))</f>
        <v>plays</v>
      </c>
      <c r="S2881" t="b">
        <v>0</v>
      </c>
      <c r="T2881" t="s">
        <v>8259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8220</v>
      </c>
      <c r="G2882" t="s">
        <v>8223</v>
      </c>
      <c r="H2882" t="s">
        <v>8245</v>
      </c>
      <c r="I2882">
        <v>1440090300</v>
      </c>
      <c r="J2882" s="12">
        <f t="shared" ref="J2882:J2945" si="90">(((I2882/60)/60)/24)+DATE(1970,1,1)+(-6/24)</f>
        <v>42236.461805555555</v>
      </c>
      <c r="K2882">
        <v>1436305452</v>
      </c>
      <c r="L2882" s="12">
        <f t="shared" ref="L2882:L2945" si="91">(((K2882/60)/60)/24)+DATE(1970,1,1)+(-6/24)</f>
        <v>42192.655694444446</v>
      </c>
      <c r="M2882" t="b">
        <v>0</v>
      </c>
      <c r="N2882">
        <v>29</v>
      </c>
      <c r="O2882" s="7">
        <f>E2882/D2882</f>
        <v>0.23333333333333334</v>
      </c>
      <c r="P2882" s="8">
        <f>E2882/N2882</f>
        <v>96.551724137931032</v>
      </c>
      <c r="Q2882" t="str">
        <f>LEFT(T2882, FIND("/",T2882)-1)</f>
        <v>theater</v>
      </c>
      <c r="R2882" t="str">
        <f>RIGHT(T2882,LEN(T2882)-FIND("/",T2882))</f>
        <v>plays</v>
      </c>
      <c r="S2882" t="b">
        <v>0</v>
      </c>
      <c r="T2882" t="s">
        <v>8259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8220</v>
      </c>
      <c r="G2883" t="s">
        <v>8223</v>
      </c>
      <c r="H2883" t="s">
        <v>8245</v>
      </c>
      <c r="I2883">
        <v>1417620036</v>
      </c>
      <c r="J2883" s="12">
        <f t="shared" si="90"/>
        <v>41976.389305555553</v>
      </c>
      <c r="K2883">
        <v>1412432436</v>
      </c>
      <c r="L2883" s="12">
        <f t="shared" si="91"/>
        <v>41916.347638888888</v>
      </c>
      <c r="M2883" t="b">
        <v>0</v>
      </c>
      <c r="N2883">
        <v>0</v>
      </c>
      <c r="O2883" s="7">
        <f>E2883/D2883</f>
        <v>0</v>
      </c>
      <c r="P2883" s="8" t="e">
        <f>E2883/N2883</f>
        <v>#DIV/0!</v>
      </c>
      <c r="Q2883" t="str">
        <f>LEFT(T2883, FIND("/",T2883)-1)</f>
        <v>theater</v>
      </c>
      <c r="R2883" t="str">
        <f>RIGHT(T2883,LEN(T2883)-FIND("/",T2883))</f>
        <v>plays</v>
      </c>
      <c r="S2883" t="b">
        <v>0</v>
      </c>
      <c r="T2883" t="s">
        <v>8259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8220</v>
      </c>
      <c r="G2884" t="s">
        <v>8223</v>
      </c>
      <c r="H2884" t="s">
        <v>8245</v>
      </c>
      <c r="I2884">
        <v>1462112318</v>
      </c>
      <c r="J2884" s="12">
        <f t="shared" si="90"/>
        <v>42491.346273148149</v>
      </c>
      <c r="K2884">
        <v>1459520318</v>
      </c>
      <c r="L2884" s="12">
        <f t="shared" si="91"/>
        <v>42461.346273148149</v>
      </c>
      <c r="M2884" t="b">
        <v>0</v>
      </c>
      <c r="N2884">
        <v>4</v>
      </c>
      <c r="O2884" s="7">
        <f>E2884/D2884</f>
        <v>0.33600000000000002</v>
      </c>
      <c r="P2884" s="8">
        <f>E2884/N2884</f>
        <v>63</v>
      </c>
      <c r="Q2884" t="str">
        <f>LEFT(T2884, FIND("/",T2884)-1)</f>
        <v>theater</v>
      </c>
      <c r="R2884" t="str">
        <f>RIGHT(T2884,LEN(T2884)-FIND("/",T2884))</f>
        <v>plays</v>
      </c>
      <c r="S2884" t="b">
        <v>0</v>
      </c>
      <c r="T2884" t="s">
        <v>8259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8220</v>
      </c>
      <c r="G2885" t="s">
        <v>8223</v>
      </c>
      <c r="H2885" t="s">
        <v>8245</v>
      </c>
      <c r="I2885">
        <v>1454734740</v>
      </c>
      <c r="J2885" s="12">
        <f t="shared" si="90"/>
        <v>42405.957638888889</v>
      </c>
      <c r="K2885">
        <v>1451684437</v>
      </c>
      <c r="L2885" s="12">
        <f t="shared" si="91"/>
        <v>42370.65320601852</v>
      </c>
      <c r="M2885" t="b">
        <v>0</v>
      </c>
      <c r="N2885">
        <v>5</v>
      </c>
      <c r="O2885" s="7">
        <f>E2885/D2885</f>
        <v>0.1908</v>
      </c>
      <c r="P2885" s="8">
        <f>E2885/N2885</f>
        <v>381.6</v>
      </c>
      <c r="Q2885" t="str">
        <f>LEFT(T2885, FIND("/",T2885)-1)</f>
        <v>theater</v>
      </c>
      <c r="R2885" t="str">
        <f>RIGHT(T2885,LEN(T2885)-FIND("/",T2885))</f>
        <v>plays</v>
      </c>
      <c r="S2885" t="b">
        <v>0</v>
      </c>
      <c r="T2885" t="s">
        <v>8259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8220</v>
      </c>
      <c r="G2886" t="s">
        <v>8223</v>
      </c>
      <c r="H2886" t="s">
        <v>8245</v>
      </c>
      <c r="I2886">
        <v>1417800435</v>
      </c>
      <c r="J2886" s="12">
        <f t="shared" si="90"/>
        <v>41978.477256944447</v>
      </c>
      <c r="K2886">
        <v>1415208435</v>
      </c>
      <c r="L2886" s="12">
        <f t="shared" si="91"/>
        <v>41948.477256944447</v>
      </c>
      <c r="M2886" t="b">
        <v>0</v>
      </c>
      <c r="N2886">
        <v>4</v>
      </c>
      <c r="O2886" s="7">
        <f>E2886/D2886</f>
        <v>4.1111111111111114E-3</v>
      </c>
      <c r="P2886" s="8">
        <f>E2886/N2886</f>
        <v>46.25</v>
      </c>
      <c r="Q2886" t="str">
        <f>LEFT(T2886, FIND("/",T2886)-1)</f>
        <v>theater</v>
      </c>
      <c r="R2886" t="str">
        <f>RIGHT(T2886,LEN(T2886)-FIND("/",T2886))</f>
        <v>plays</v>
      </c>
      <c r="S2886" t="b">
        <v>0</v>
      </c>
      <c r="T2886" t="s">
        <v>8259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8220</v>
      </c>
      <c r="G2887" t="s">
        <v>8223</v>
      </c>
      <c r="H2887" t="s">
        <v>8245</v>
      </c>
      <c r="I2887">
        <v>1426294201</v>
      </c>
      <c r="J2887" s="12">
        <f t="shared" si="90"/>
        <v>42076.784733796296</v>
      </c>
      <c r="K2887">
        <v>1423705801</v>
      </c>
      <c r="L2887" s="12">
        <f t="shared" si="91"/>
        <v>42046.82640046296</v>
      </c>
      <c r="M2887" t="b">
        <v>0</v>
      </c>
      <c r="N2887">
        <v>5</v>
      </c>
      <c r="O2887" s="7">
        <f>E2887/D2887</f>
        <v>0.32500000000000001</v>
      </c>
      <c r="P2887" s="8">
        <f>E2887/N2887</f>
        <v>26</v>
      </c>
      <c r="Q2887" t="str">
        <f>LEFT(T2887, FIND("/",T2887)-1)</f>
        <v>theater</v>
      </c>
      <c r="R2887" t="str">
        <f>RIGHT(T2887,LEN(T2887)-FIND("/",T2887))</f>
        <v>plays</v>
      </c>
      <c r="S2887" t="b">
        <v>0</v>
      </c>
      <c r="T2887" t="s">
        <v>8259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8220</v>
      </c>
      <c r="G2888" t="s">
        <v>8223</v>
      </c>
      <c r="H2888" t="s">
        <v>8245</v>
      </c>
      <c r="I2888">
        <v>1442635140</v>
      </c>
      <c r="J2888" s="12">
        <f t="shared" si="90"/>
        <v>42265.915972222225</v>
      </c>
      <c r="K2888">
        <v>1442243484</v>
      </c>
      <c r="L2888" s="12">
        <f t="shared" si="91"/>
        <v>42261.382916666669</v>
      </c>
      <c r="M2888" t="b">
        <v>0</v>
      </c>
      <c r="N2888">
        <v>1</v>
      </c>
      <c r="O2888" s="7">
        <f>E2888/D2888</f>
        <v>0.05</v>
      </c>
      <c r="P2888" s="8">
        <f>E2888/N2888</f>
        <v>10</v>
      </c>
      <c r="Q2888" t="str">
        <f>LEFT(T2888, FIND("/",T2888)-1)</f>
        <v>theater</v>
      </c>
      <c r="R2888" t="str">
        <f>RIGHT(T2888,LEN(T2888)-FIND("/",T2888))</f>
        <v>plays</v>
      </c>
      <c r="S2888" t="b">
        <v>0</v>
      </c>
      <c r="T2888" t="s">
        <v>8259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8220</v>
      </c>
      <c r="G2889" t="s">
        <v>8223</v>
      </c>
      <c r="H2889" t="s">
        <v>8245</v>
      </c>
      <c r="I2889">
        <v>1420971324</v>
      </c>
      <c r="J2889" s="12">
        <f t="shared" si="90"/>
        <v>42015.177361111113</v>
      </c>
      <c r="K2889">
        <v>1418379324</v>
      </c>
      <c r="L2889" s="12">
        <f t="shared" si="91"/>
        <v>41985.177361111113</v>
      </c>
      <c r="M2889" t="b">
        <v>0</v>
      </c>
      <c r="N2889">
        <v>1</v>
      </c>
      <c r="O2889" s="7">
        <f>E2889/D2889</f>
        <v>1.6666666666666668E-3</v>
      </c>
      <c r="P2889" s="8">
        <f>E2889/N2889</f>
        <v>5</v>
      </c>
      <c r="Q2889" t="str">
        <f>LEFT(T2889, FIND("/",T2889)-1)</f>
        <v>theater</v>
      </c>
      <c r="R2889" t="str">
        <f>RIGHT(T2889,LEN(T2889)-FIND("/",T2889))</f>
        <v>plays</v>
      </c>
      <c r="S2889" t="b">
        <v>0</v>
      </c>
      <c r="T2889" t="s">
        <v>8259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8220</v>
      </c>
      <c r="G2890" t="s">
        <v>8223</v>
      </c>
      <c r="H2890" t="s">
        <v>8245</v>
      </c>
      <c r="I2890">
        <v>1413608340</v>
      </c>
      <c r="J2890" s="12">
        <f t="shared" si="90"/>
        <v>41929.957638888889</v>
      </c>
      <c r="K2890">
        <v>1412945440</v>
      </c>
      <c r="L2890" s="12">
        <f t="shared" si="91"/>
        <v>41922.285185185188</v>
      </c>
      <c r="M2890" t="b">
        <v>0</v>
      </c>
      <c r="N2890">
        <v>0</v>
      </c>
      <c r="O2890" s="7">
        <f>E2890/D2890</f>
        <v>0</v>
      </c>
      <c r="P2890" s="8" t="e">
        <f>E2890/N2890</f>
        <v>#DIV/0!</v>
      </c>
      <c r="Q2890" t="str">
        <f>LEFT(T2890, FIND("/",T2890)-1)</f>
        <v>theater</v>
      </c>
      <c r="R2890" t="str">
        <f>RIGHT(T2890,LEN(T2890)-FIND("/",T2890))</f>
        <v>plays</v>
      </c>
      <c r="S2890" t="b">
        <v>0</v>
      </c>
      <c r="T2890" t="s">
        <v>8259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8220</v>
      </c>
      <c r="G2891" t="s">
        <v>8223</v>
      </c>
      <c r="H2891" t="s">
        <v>8245</v>
      </c>
      <c r="I2891">
        <v>1409344985</v>
      </c>
      <c r="J2891" s="12">
        <f t="shared" si="90"/>
        <v>41880.613252314812</v>
      </c>
      <c r="K2891">
        <v>1406752985</v>
      </c>
      <c r="L2891" s="12">
        <f t="shared" si="91"/>
        <v>41850.613252314812</v>
      </c>
      <c r="M2891" t="b">
        <v>0</v>
      </c>
      <c r="N2891">
        <v>14</v>
      </c>
      <c r="O2891" s="7">
        <f>E2891/D2891</f>
        <v>0.38066666666666665</v>
      </c>
      <c r="P2891" s="8">
        <f>E2891/N2891</f>
        <v>81.571428571428569</v>
      </c>
      <c r="Q2891" t="str">
        <f>LEFT(T2891, FIND("/",T2891)-1)</f>
        <v>theater</v>
      </c>
      <c r="R2891" t="str">
        <f>RIGHT(T2891,LEN(T2891)-FIND("/",T2891))</f>
        <v>plays</v>
      </c>
      <c r="S2891" t="b">
        <v>0</v>
      </c>
      <c r="T2891" t="s">
        <v>8259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8220</v>
      </c>
      <c r="G2892" t="s">
        <v>8223</v>
      </c>
      <c r="H2892" t="s">
        <v>8245</v>
      </c>
      <c r="I2892">
        <v>1407553200</v>
      </c>
      <c r="J2892" s="12">
        <f t="shared" si="90"/>
        <v>41859.875</v>
      </c>
      <c r="K2892">
        <v>1405100992</v>
      </c>
      <c r="L2892" s="12">
        <f t="shared" si="91"/>
        <v>41831.492962962962</v>
      </c>
      <c r="M2892" t="b">
        <v>0</v>
      </c>
      <c r="N2892">
        <v>3</v>
      </c>
      <c r="O2892" s="7">
        <f>E2892/D2892</f>
        <v>1.0500000000000001E-2</v>
      </c>
      <c r="P2892" s="8">
        <f>E2892/N2892</f>
        <v>7</v>
      </c>
      <c r="Q2892" t="str">
        <f>LEFT(T2892, FIND("/",T2892)-1)</f>
        <v>theater</v>
      </c>
      <c r="R2892" t="str">
        <f>RIGHT(T2892,LEN(T2892)-FIND("/",T2892))</f>
        <v>plays</v>
      </c>
      <c r="S2892" t="b">
        <v>0</v>
      </c>
      <c r="T2892" t="s">
        <v>8259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8220</v>
      </c>
      <c r="G2893" t="s">
        <v>8223</v>
      </c>
      <c r="H2893" t="s">
        <v>8245</v>
      </c>
      <c r="I2893">
        <v>1460751128</v>
      </c>
      <c r="J2893" s="12">
        <f t="shared" si="90"/>
        <v>42475.59175925926</v>
      </c>
      <c r="K2893">
        <v>1455570728</v>
      </c>
      <c r="L2893" s="12">
        <f t="shared" si="91"/>
        <v>42415.633425925931</v>
      </c>
      <c r="M2893" t="b">
        <v>0</v>
      </c>
      <c r="N2893">
        <v>10</v>
      </c>
      <c r="O2893" s="7">
        <f>E2893/D2893</f>
        <v>2.7300000000000001E-2</v>
      </c>
      <c r="P2893" s="8">
        <f>E2893/N2893</f>
        <v>27.3</v>
      </c>
      <c r="Q2893" t="str">
        <f>LEFT(T2893, FIND("/",T2893)-1)</f>
        <v>theater</v>
      </c>
      <c r="R2893" t="str">
        <f>RIGHT(T2893,LEN(T2893)-FIND("/",T2893))</f>
        <v>plays</v>
      </c>
      <c r="S2893" t="b">
        <v>0</v>
      </c>
      <c r="T2893" t="s">
        <v>8259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8220</v>
      </c>
      <c r="G2894" t="s">
        <v>8223</v>
      </c>
      <c r="H2894" t="s">
        <v>8245</v>
      </c>
      <c r="I2894">
        <v>1409000400</v>
      </c>
      <c r="J2894" s="12">
        <f t="shared" si="90"/>
        <v>41876.625</v>
      </c>
      <c r="K2894">
        <v>1408381704</v>
      </c>
      <c r="L2894" s="12">
        <f t="shared" si="91"/>
        <v>41869.464166666665</v>
      </c>
      <c r="M2894" t="b">
        <v>0</v>
      </c>
      <c r="N2894">
        <v>17</v>
      </c>
      <c r="O2894" s="7">
        <f>E2894/D2894</f>
        <v>9.0909090909090912E-2</v>
      </c>
      <c r="P2894" s="8">
        <f>E2894/N2894</f>
        <v>29.411764705882351</v>
      </c>
      <c r="Q2894" t="str">
        <f>LEFT(T2894, FIND("/",T2894)-1)</f>
        <v>theater</v>
      </c>
      <c r="R2894" t="str">
        <f>RIGHT(T2894,LEN(T2894)-FIND("/",T2894))</f>
        <v>plays</v>
      </c>
      <c r="S2894" t="b">
        <v>0</v>
      </c>
      <c r="T2894" t="s">
        <v>8259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8220</v>
      </c>
      <c r="G2895" t="s">
        <v>8223</v>
      </c>
      <c r="H2895" t="s">
        <v>8245</v>
      </c>
      <c r="I2895">
        <v>1420768800</v>
      </c>
      <c r="J2895" s="12">
        <f t="shared" si="90"/>
        <v>42012.833333333328</v>
      </c>
      <c r="K2895">
        <v>1415644395</v>
      </c>
      <c r="L2895" s="12">
        <f t="shared" si="91"/>
        <v>41953.523090277777</v>
      </c>
      <c r="M2895" t="b">
        <v>0</v>
      </c>
      <c r="N2895">
        <v>2</v>
      </c>
      <c r="O2895" s="7">
        <f>E2895/D2895</f>
        <v>5.0000000000000001E-3</v>
      </c>
      <c r="P2895" s="8">
        <f>E2895/N2895</f>
        <v>12.5</v>
      </c>
      <c r="Q2895" t="str">
        <f>LEFT(T2895, FIND("/",T2895)-1)</f>
        <v>theater</v>
      </c>
      <c r="R2895" t="str">
        <f>RIGHT(T2895,LEN(T2895)-FIND("/",T2895))</f>
        <v>plays</v>
      </c>
      <c r="S2895" t="b">
        <v>0</v>
      </c>
      <c r="T2895" t="s">
        <v>8259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8220</v>
      </c>
      <c r="G2896" t="s">
        <v>8223</v>
      </c>
      <c r="H2896" t="s">
        <v>8245</v>
      </c>
      <c r="I2896">
        <v>1428100815</v>
      </c>
      <c r="J2896" s="12">
        <f t="shared" si="90"/>
        <v>42097.694618055553</v>
      </c>
      <c r="K2896">
        <v>1422920415</v>
      </c>
      <c r="L2896" s="12">
        <f t="shared" si="91"/>
        <v>42037.736284722225</v>
      </c>
      <c r="M2896" t="b">
        <v>0</v>
      </c>
      <c r="N2896">
        <v>0</v>
      </c>
      <c r="O2896" s="7">
        <f>E2896/D2896</f>
        <v>0</v>
      </c>
      <c r="P2896" s="8" t="e">
        <f>E2896/N2896</f>
        <v>#DIV/0!</v>
      </c>
      <c r="Q2896" t="str">
        <f>LEFT(T2896, FIND("/",T2896)-1)</f>
        <v>theater</v>
      </c>
      <c r="R2896" t="str">
        <f>RIGHT(T2896,LEN(T2896)-FIND("/",T2896))</f>
        <v>plays</v>
      </c>
      <c r="S2896" t="b">
        <v>0</v>
      </c>
      <c r="T2896" t="s">
        <v>8259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8220</v>
      </c>
      <c r="G2897" t="s">
        <v>8223</v>
      </c>
      <c r="H2897" t="s">
        <v>8245</v>
      </c>
      <c r="I2897">
        <v>1403470800</v>
      </c>
      <c r="J2897" s="12">
        <f t="shared" si="90"/>
        <v>41812.625</v>
      </c>
      <c r="K2897">
        <v>1403356792</v>
      </c>
      <c r="L2897" s="12">
        <f t="shared" si="91"/>
        <v>41811.305462962962</v>
      </c>
      <c r="M2897" t="b">
        <v>0</v>
      </c>
      <c r="N2897">
        <v>4</v>
      </c>
      <c r="O2897" s="7">
        <f>E2897/D2897</f>
        <v>4.5999999999999999E-2</v>
      </c>
      <c r="P2897" s="8">
        <f>E2897/N2897</f>
        <v>5.75</v>
      </c>
      <c r="Q2897" t="str">
        <f>LEFT(T2897, FIND("/",T2897)-1)</f>
        <v>theater</v>
      </c>
      <c r="R2897" t="str">
        <f>RIGHT(T2897,LEN(T2897)-FIND("/",T2897))</f>
        <v>plays</v>
      </c>
      <c r="S2897" t="b">
        <v>0</v>
      </c>
      <c r="T2897" t="s">
        <v>8259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8220</v>
      </c>
      <c r="G2898" t="s">
        <v>8223</v>
      </c>
      <c r="H2898" t="s">
        <v>8245</v>
      </c>
      <c r="I2898">
        <v>1481522400</v>
      </c>
      <c r="J2898" s="12">
        <f t="shared" si="90"/>
        <v>42716</v>
      </c>
      <c r="K2898">
        <v>1480283321</v>
      </c>
      <c r="L2898" s="12">
        <f t="shared" si="91"/>
        <v>42701.658807870372</v>
      </c>
      <c r="M2898" t="b">
        <v>0</v>
      </c>
      <c r="N2898">
        <v>12</v>
      </c>
      <c r="O2898" s="7">
        <f>E2898/D2898</f>
        <v>0.20833333333333334</v>
      </c>
      <c r="P2898" s="8">
        <f>E2898/N2898</f>
        <v>52.083333333333336</v>
      </c>
      <c r="Q2898" t="str">
        <f>LEFT(T2898, FIND("/",T2898)-1)</f>
        <v>theater</v>
      </c>
      <c r="R2898" t="str">
        <f>RIGHT(T2898,LEN(T2898)-FIND("/",T2898))</f>
        <v>plays</v>
      </c>
      <c r="S2898" t="b">
        <v>0</v>
      </c>
      <c r="T2898" t="s">
        <v>8259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8220</v>
      </c>
      <c r="G2899" t="s">
        <v>8223</v>
      </c>
      <c r="H2899" t="s">
        <v>8245</v>
      </c>
      <c r="I2899">
        <v>1444577345</v>
      </c>
      <c r="J2899" s="12">
        <f t="shared" si="90"/>
        <v>42288.395196759258</v>
      </c>
      <c r="K2899">
        <v>1441985458</v>
      </c>
      <c r="L2899" s="12">
        <f t="shared" si="91"/>
        <v>42258.396504629629</v>
      </c>
      <c r="M2899" t="b">
        <v>0</v>
      </c>
      <c r="N2899">
        <v>3</v>
      </c>
      <c r="O2899" s="7">
        <f>E2899/D2899</f>
        <v>4.583333333333333E-2</v>
      </c>
      <c r="P2899" s="8">
        <f>E2899/N2899</f>
        <v>183.33333333333334</v>
      </c>
      <c r="Q2899" t="str">
        <f>LEFT(T2899, FIND("/",T2899)-1)</f>
        <v>theater</v>
      </c>
      <c r="R2899" t="str">
        <f>RIGHT(T2899,LEN(T2899)-FIND("/",T2899))</f>
        <v>plays</v>
      </c>
      <c r="S2899" t="b">
        <v>0</v>
      </c>
      <c r="T2899" t="s">
        <v>8259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8220</v>
      </c>
      <c r="G2900" t="s">
        <v>8223</v>
      </c>
      <c r="H2900" t="s">
        <v>8245</v>
      </c>
      <c r="I2900">
        <v>1446307053</v>
      </c>
      <c r="J2900" s="12">
        <f t="shared" si="90"/>
        <v>42308.414965277778</v>
      </c>
      <c r="K2900">
        <v>1443715053</v>
      </c>
      <c r="L2900" s="12">
        <f t="shared" si="91"/>
        <v>42278.414965277778</v>
      </c>
      <c r="M2900" t="b">
        <v>0</v>
      </c>
      <c r="N2900">
        <v>12</v>
      </c>
      <c r="O2900" s="7">
        <f>E2900/D2900</f>
        <v>4.2133333333333335E-2</v>
      </c>
      <c r="P2900" s="8">
        <f>E2900/N2900</f>
        <v>26.333333333333332</v>
      </c>
      <c r="Q2900" t="str">
        <f>LEFT(T2900, FIND("/",T2900)-1)</f>
        <v>theater</v>
      </c>
      <c r="R2900" t="str">
        <f>RIGHT(T2900,LEN(T2900)-FIND("/",T2900))</f>
        <v>plays</v>
      </c>
      <c r="S2900" t="b">
        <v>0</v>
      </c>
      <c r="T2900" t="s">
        <v>8259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8220</v>
      </c>
      <c r="G2901" t="s">
        <v>8223</v>
      </c>
      <c r="H2901" t="s">
        <v>8245</v>
      </c>
      <c r="I2901">
        <v>1469325158</v>
      </c>
      <c r="J2901" s="12">
        <f t="shared" si="90"/>
        <v>42574.828217592592</v>
      </c>
      <c r="K2901">
        <v>1464141158</v>
      </c>
      <c r="L2901" s="12">
        <f t="shared" si="91"/>
        <v>42514.828217592592</v>
      </c>
      <c r="M2901" t="b">
        <v>0</v>
      </c>
      <c r="N2901">
        <v>0</v>
      </c>
      <c r="O2901" s="7">
        <f>E2901/D2901</f>
        <v>0</v>
      </c>
      <c r="P2901" s="8" t="e">
        <f>E2901/N2901</f>
        <v>#DIV/0!</v>
      </c>
      <c r="Q2901" t="str">
        <f>LEFT(T2901, FIND("/",T2901)-1)</f>
        <v>theater</v>
      </c>
      <c r="R2901" t="str">
        <f>RIGHT(T2901,LEN(T2901)-FIND("/",T2901))</f>
        <v>plays</v>
      </c>
      <c r="S2901" t="b">
        <v>0</v>
      </c>
      <c r="T2901" t="s">
        <v>8259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8220</v>
      </c>
      <c r="G2902" t="s">
        <v>8223</v>
      </c>
      <c r="H2902" t="s">
        <v>8245</v>
      </c>
      <c r="I2902">
        <v>1407562632</v>
      </c>
      <c r="J2902" s="12">
        <f t="shared" si="90"/>
        <v>41859.984166666669</v>
      </c>
      <c r="K2902">
        <v>1404970632</v>
      </c>
      <c r="L2902" s="12">
        <f t="shared" si="91"/>
        <v>41829.984166666669</v>
      </c>
      <c r="M2902" t="b">
        <v>0</v>
      </c>
      <c r="N2902">
        <v>7</v>
      </c>
      <c r="O2902" s="7">
        <f>E2902/D2902</f>
        <v>0.61909090909090914</v>
      </c>
      <c r="P2902" s="8">
        <f>E2902/N2902</f>
        <v>486.42857142857144</v>
      </c>
      <c r="Q2902" t="str">
        <f>LEFT(T2902, FIND("/",T2902)-1)</f>
        <v>theater</v>
      </c>
      <c r="R2902" t="str">
        <f>RIGHT(T2902,LEN(T2902)-FIND("/",T2902))</f>
        <v>plays</v>
      </c>
      <c r="S2902" t="b">
        <v>0</v>
      </c>
      <c r="T2902" t="s">
        <v>8259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8220</v>
      </c>
      <c r="G2903" t="s">
        <v>8223</v>
      </c>
      <c r="H2903" t="s">
        <v>8245</v>
      </c>
      <c r="I2903">
        <v>1423345339</v>
      </c>
      <c r="J2903" s="12">
        <f t="shared" si="90"/>
        <v>42042.654386574075</v>
      </c>
      <c r="K2903">
        <v>1418161339</v>
      </c>
      <c r="L2903" s="12">
        <f t="shared" si="91"/>
        <v>41982.654386574075</v>
      </c>
      <c r="M2903" t="b">
        <v>0</v>
      </c>
      <c r="N2903">
        <v>2</v>
      </c>
      <c r="O2903" s="7">
        <f>E2903/D2903</f>
        <v>8.0000000000000002E-3</v>
      </c>
      <c r="P2903" s="8">
        <f>E2903/N2903</f>
        <v>3</v>
      </c>
      <c r="Q2903" t="str">
        <f>LEFT(T2903, FIND("/",T2903)-1)</f>
        <v>theater</v>
      </c>
      <c r="R2903" t="str">
        <f>RIGHT(T2903,LEN(T2903)-FIND("/",T2903))</f>
        <v>plays</v>
      </c>
      <c r="S2903" t="b">
        <v>0</v>
      </c>
      <c r="T2903" t="s">
        <v>8259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8220</v>
      </c>
      <c r="G2904" t="s">
        <v>8223</v>
      </c>
      <c r="H2904" t="s">
        <v>8245</v>
      </c>
      <c r="I2904">
        <v>1440412396</v>
      </c>
      <c r="J2904" s="12">
        <f t="shared" si="90"/>
        <v>42240.189768518518</v>
      </c>
      <c r="K2904">
        <v>1437820396</v>
      </c>
      <c r="L2904" s="12">
        <f t="shared" si="91"/>
        <v>42210.189768518518</v>
      </c>
      <c r="M2904" t="b">
        <v>0</v>
      </c>
      <c r="N2904">
        <v>1</v>
      </c>
      <c r="O2904" s="7">
        <f>E2904/D2904</f>
        <v>1.6666666666666666E-4</v>
      </c>
      <c r="P2904" s="8">
        <f>E2904/N2904</f>
        <v>25</v>
      </c>
      <c r="Q2904" t="str">
        <f>LEFT(T2904, FIND("/",T2904)-1)</f>
        <v>theater</v>
      </c>
      <c r="R2904" t="str">
        <f>RIGHT(T2904,LEN(T2904)-FIND("/",T2904))</f>
        <v>plays</v>
      </c>
      <c r="S2904" t="b">
        <v>0</v>
      </c>
      <c r="T2904" t="s">
        <v>8259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8220</v>
      </c>
      <c r="G2905" t="s">
        <v>8223</v>
      </c>
      <c r="H2905" t="s">
        <v>8245</v>
      </c>
      <c r="I2905">
        <v>1441771218</v>
      </c>
      <c r="J2905" s="12">
        <f t="shared" si="90"/>
        <v>42255.916874999995</v>
      </c>
      <c r="K2905">
        <v>1436587218</v>
      </c>
      <c r="L2905" s="12">
        <f t="shared" si="91"/>
        <v>42195.916874999995</v>
      </c>
      <c r="M2905" t="b">
        <v>0</v>
      </c>
      <c r="N2905">
        <v>4</v>
      </c>
      <c r="O2905" s="7">
        <f>E2905/D2905</f>
        <v>7.7999999999999996E-3</v>
      </c>
      <c r="P2905" s="8">
        <f>E2905/N2905</f>
        <v>9.75</v>
      </c>
      <c r="Q2905" t="str">
        <f>LEFT(T2905, FIND("/",T2905)-1)</f>
        <v>theater</v>
      </c>
      <c r="R2905" t="str">
        <f>RIGHT(T2905,LEN(T2905)-FIND("/",T2905))</f>
        <v>plays</v>
      </c>
      <c r="S2905" t="b">
        <v>0</v>
      </c>
      <c r="T2905" t="s">
        <v>8259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8220</v>
      </c>
      <c r="G2906" t="s">
        <v>8224</v>
      </c>
      <c r="H2906" t="s">
        <v>8245</v>
      </c>
      <c r="I2906">
        <v>1415534400</v>
      </c>
      <c r="J2906" s="12">
        <f t="shared" si="90"/>
        <v>41952.25</v>
      </c>
      <c r="K2906">
        <v>1414538031</v>
      </c>
      <c r="L2906" s="12">
        <f t="shared" si="91"/>
        <v>41940.717951388891</v>
      </c>
      <c r="M2906" t="b">
        <v>0</v>
      </c>
      <c r="N2906">
        <v>4</v>
      </c>
      <c r="O2906" s="7">
        <f>E2906/D2906</f>
        <v>0.05</v>
      </c>
      <c r="P2906" s="8">
        <f>E2906/N2906</f>
        <v>18.75</v>
      </c>
      <c r="Q2906" t="str">
        <f>LEFT(T2906, FIND("/",T2906)-1)</f>
        <v>theater</v>
      </c>
      <c r="R2906" t="str">
        <f>RIGHT(T2906,LEN(T2906)-FIND("/",T2906))</f>
        <v>plays</v>
      </c>
      <c r="S2906" t="b">
        <v>0</v>
      </c>
      <c r="T2906" t="s">
        <v>8259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8220</v>
      </c>
      <c r="G2907" t="s">
        <v>8223</v>
      </c>
      <c r="H2907" t="s">
        <v>8245</v>
      </c>
      <c r="I2907">
        <v>1473211313</v>
      </c>
      <c r="J2907" s="12">
        <f t="shared" si="90"/>
        <v>42619.806863425925</v>
      </c>
      <c r="K2907">
        <v>1472001713</v>
      </c>
      <c r="L2907" s="12">
        <f t="shared" si="91"/>
        <v>42605.806863425925</v>
      </c>
      <c r="M2907" t="b">
        <v>0</v>
      </c>
      <c r="N2907">
        <v>17</v>
      </c>
      <c r="O2907" s="7">
        <f>E2907/D2907</f>
        <v>0.17771428571428571</v>
      </c>
      <c r="P2907" s="8">
        <f>E2907/N2907</f>
        <v>36.588235294117645</v>
      </c>
      <c r="Q2907" t="str">
        <f>LEFT(T2907, FIND("/",T2907)-1)</f>
        <v>theater</v>
      </c>
      <c r="R2907" t="str">
        <f>RIGHT(T2907,LEN(T2907)-FIND("/",T2907))</f>
        <v>plays</v>
      </c>
      <c r="S2907" t="b">
        <v>0</v>
      </c>
      <c r="T2907" t="s">
        <v>8259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8220</v>
      </c>
      <c r="G2908" t="s">
        <v>8223</v>
      </c>
      <c r="H2908" t="s">
        <v>8245</v>
      </c>
      <c r="I2908">
        <v>1438390800</v>
      </c>
      <c r="J2908" s="12">
        <f t="shared" si="90"/>
        <v>42216.791666666672</v>
      </c>
      <c r="K2908">
        <v>1436888066</v>
      </c>
      <c r="L2908" s="12">
        <f t="shared" si="91"/>
        <v>42199.398912037039</v>
      </c>
      <c r="M2908" t="b">
        <v>0</v>
      </c>
      <c r="N2908">
        <v>7</v>
      </c>
      <c r="O2908" s="7">
        <f>E2908/D2908</f>
        <v>9.4166666666666662E-2</v>
      </c>
      <c r="P2908" s="8">
        <f>E2908/N2908</f>
        <v>80.714285714285708</v>
      </c>
      <c r="Q2908" t="str">
        <f>LEFT(T2908, FIND("/",T2908)-1)</f>
        <v>theater</v>
      </c>
      <c r="R2908" t="str">
        <f>RIGHT(T2908,LEN(T2908)-FIND("/",T2908))</f>
        <v>plays</v>
      </c>
      <c r="S2908" t="b">
        <v>0</v>
      </c>
      <c r="T2908" t="s">
        <v>8259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8220</v>
      </c>
      <c r="G2909" t="s">
        <v>8223</v>
      </c>
      <c r="H2909" t="s">
        <v>8245</v>
      </c>
      <c r="I2909">
        <v>1463259837</v>
      </c>
      <c r="J2909" s="12">
        <f t="shared" si="90"/>
        <v>42504.627743055549</v>
      </c>
      <c r="K2909">
        <v>1458075837</v>
      </c>
      <c r="L2909" s="12">
        <f t="shared" si="91"/>
        <v>42444.627743055549</v>
      </c>
      <c r="M2909" t="b">
        <v>0</v>
      </c>
      <c r="N2909">
        <v>2</v>
      </c>
      <c r="O2909" s="7">
        <f>E2909/D2909</f>
        <v>8.0000000000000004E-4</v>
      </c>
      <c r="P2909" s="8">
        <f>E2909/N2909</f>
        <v>1</v>
      </c>
      <c r="Q2909" t="str">
        <f>LEFT(T2909, FIND("/",T2909)-1)</f>
        <v>theater</v>
      </c>
      <c r="R2909" t="str">
        <f>RIGHT(T2909,LEN(T2909)-FIND("/",T2909))</f>
        <v>plays</v>
      </c>
      <c r="S2909" t="b">
        <v>0</v>
      </c>
      <c r="T2909" t="s">
        <v>8259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8220</v>
      </c>
      <c r="G2910" t="s">
        <v>8223</v>
      </c>
      <c r="H2910" t="s">
        <v>8245</v>
      </c>
      <c r="I2910">
        <v>1465407219</v>
      </c>
      <c r="J2910" s="12">
        <f t="shared" si="90"/>
        <v>42529.481701388882</v>
      </c>
      <c r="K2910">
        <v>1462815219</v>
      </c>
      <c r="L2910" s="12">
        <f t="shared" si="91"/>
        <v>42499.481701388882</v>
      </c>
      <c r="M2910" t="b">
        <v>0</v>
      </c>
      <c r="N2910">
        <v>5</v>
      </c>
      <c r="O2910" s="7">
        <f>E2910/D2910</f>
        <v>2.75E-2</v>
      </c>
      <c r="P2910" s="8">
        <f>E2910/N2910</f>
        <v>52.8</v>
      </c>
      <c r="Q2910" t="str">
        <f>LEFT(T2910, FIND("/",T2910)-1)</f>
        <v>theater</v>
      </c>
      <c r="R2910" t="str">
        <f>RIGHT(T2910,LEN(T2910)-FIND("/",T2910))</f>
        <v>plays</v>
      </c>
      <c r="S2910" t="b">
        <v>0</v>
      </c>
      <c r="T2910" t="s">
        <v>8259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8220</v>
      </c>
      <c r="G2911" t="s">
        <v>8223</v>
      </c>
      <c r="H2911" t="s">
        <v>8245</v>
      </c>
      <c r="I2911">
        <v>1416944760</v>
      </c>
      <c r="J2911" s="12">
        <f t="shared" si="90"/>
        <v>41968.573611111111</v>
      </c>
      <c r="K2911">
        <v>1413527001</v>
      </c>
      <c r="L2911" s="12">
        <f t="shared" si="91"/>
        <v>41929.016215277778</v>
      </c>
      <c r="M2911" t="b">
        <v>0</v>
      </c>
      <c r="N2911">
        <v>1</v>
      </c>
      <c r="O2911" s="7">
        <f>E2911/D2911</f>
        <v>1.1111111111111112E-4</v>
      </c>
      <c r="P2911" s="8">
        <f>E2911/N2911</f>
        <v>20</v>
      </c>
      <c r="Q2911" t="str">
        <f>LEFT(T2911, FIND("/",T2911)-1)</f>
        <v>theater</v>
      </c>
      <c r="R2911" t="str">
        <f>RIGHT(T2911,LEN(T2911)-FIND("/",T2911))</f>
        <v>plays</v>
      </c>
      <c r="S2911" t="b">
        <v>0</v>
      </c>
      <c r="T2911" t="s">
        <v>8259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8220</v>
      </c>
      <c r="G2912" t="s">
        <v>8224</v>
      </c>
      <c r="H2912" t="s">
        <v>8245</v>
      </c>
      <c r="I2912">
        <v>1434139887</v>
      </c>
      <c r="J2912" s="12">
        <f t="shared" si="90"/>
        <v>42167.591284722221</v>
      </c>
      <c r="K2912">
        <v>1428955887</v>
      </c>
      <c r="L2912" s="12">
        <f t="shared" si="91"/>
        <v>42107.591284722221</v>
      </c>
      <c r="M2912" t="b">
        <v>0</v>
      </c>
      <c r="N2912">
        <v>1</v>
      </c>
      <c r="O2912" s="7">
        <f>E2912/D2912</f>
        <v>3.3333333333333335E-5</v>
      </c>
      <c r="P2912" s="8">
        <f>E2912/N2912</f>
        <v>1</v>
      </c>
      <c r="Q2912" t="str">
        <f>LEFT(T2912, FIND("/",T2912)-1)</f>
        <v>theater</v>
      </c>
      <c r="R2912" t="str">
        <f>RIGHT(T2912,LEN(T2912)-FIND("/",T2912))</f>
        <v>plays</v>
      </c>
      <c r="S2912" t="b">
        <v>0</v>
      </c>
      <c r="T2912" t="s">
        <v>8259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8220</v>
      </c>
      <c r="G2913" t="s">
        <v>8223</v>
      </c>
      <c r="H2913" t="s">
        <v>8245</v>
      </c>
      <c r="I2913">
        <v>1435429626</v>
      </c>
      <c r="J2913" s="12">
        <f t="shared" si="90"/>
        <v>42182.518819444449</v>
      </c>
      <c r="K2913">
        <v>1431973626</v>
      </c>
      <c r="L2913" s="12">
        <f t="shared" si="91"/>
        <v>42142.518819444449</v>
      </c>
      <c r="M2913" t="b">
        <v>0</v>
      </c>
      <c r="N2913">
        <v>14</v>
      </c>
      <c r="O2913" s="7">
        <f>E2913/D2913</f>
        <v>0.36499999999999999</v>
      </c>
      <c r="P2913" s="8">
        <f>E2913/N2913</f>
        <v>46.928571428571431</v>
      </c>
      <c r="Q2913" t="str">
        <f>LEFT(T2913, FIND("/",T2913)-1)</f>
        <v>theater</v>
      </c>
      <c r="R2913" t="str">
        <f>RIGHT(T2913,LEN(T2913)-FIND("/",T2913))</f>
        <v>plays</v>
      </c>
      <c r="S2913" t="b">
        <v>0</v>
      </c>
      <c r="T2913" t="s">
        <v>8259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8220</v>
      </c>
      <c r="G2914" t="s">
        <v>8223</v>
      </c>
      <c r="H2914" t="s">
        <v>8245</v>
      </c>
      <c r="I2914">
        <v>1452827374</v>
      </c>
      <c r="J2914" s="12">
        <f t="shared" si="90"/>
        <v>42383.881643518514</v>
      </c>
      <c r="K2914">
        <v>1450235374</v>
      </c>
      <c r="L2914" s="12">
        <f t="shared" si="91"/>
        <v>42353.881643518514</v>
      </c>
      <c r="M2914" t="b">
        <v>0</v>
      </c>
      <c r="N2914">
        <v>26</v>
      </c>
      <c r="O2914" s="7">
        <f>E2914/D2914</f>
        <v>0.14058171745152354</v>
      </c>
      <c r="P2914" s="8">
        <f>E2914/N2914</f>
        <v>78.07692307692308</v>
      </c>
      <c r="Q2914" t="str">
        <f>LEFT(T2914, FIND("/",T2914)-1)</f>
        <v>theater</v>
      </c>
      <c r="R2914" t="str">
        <f>RIGHT(T2914,LEN(T2914)-FIND("/",T2914))</f>
        <v>plays</v>
      </c>
      <c r="S2914" t="b">
        <v>0</v>
      </c>
      <c r="T2914" t="s">
        <v>8259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8220</v>
      </c>
      <c r="G2915" t="s">
        <v>8223</v>
      </c>
      <c r="H2915" t="s">
        <v>8245</v>
      </c>
      <c r="I2915">
        <v>1410041339</v>
      </c>
      <c r="J2915" s="12">
        <f t="shared" si="90"/>
        <v>41888.672905092593</v>
      </c>
      <c r="K2915">
        <v>1404857339</v>
      </c>
      <c r="L2915" s="12">
        <f t="shared" si="91"/>
        <v>41828.672905092593</v>
      </c>
      <c r="M2915" t="b">
        <v>0</v>
      </c>
      <c r="N2915">
        <v>2</v>
      </c>
      <c r="O2915" s="7">
        <f>E2915/D2915</f>
        <v>2.0000000000000001E-4</v>
      </c>
      <c r="P2915" s="8">
        <f>E2915/N2915</f>
        <v>1</v>
      </c>
      <c r="Q2915" t="str">
        <f>LEFT(T2915, FIND("/",T2915)-1)</f>
        <v>theater</v>
      </c>
      <c r="R2915" t="str">
        <f>RIGHT(T2915,LEN(T2915)-FIND("/",T2915))</f>
        <v>plays</v>
      </c>
      <c r="S2915" t="b">
        <v>0</v>
      </c>
      <c r="T2915" t="s">
        <v>8259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8220</v>
      </c>
      <c r="G2916" t="s">
        <v>8224</v>
      </c>
      <c r="H2916" t="s">
        <v>8245</v>
      </c>
      <c r="I2916">
        <v>1426365994</v>
      </c>
      <c r="J2916" s="12">
        <f t="shared" si="90"/>
        <v>42077.615671296298</v>
      </c>
      <c r="K2916">
        <v>1421185594</v>
      </c>
      <c r="L2916" s="12">
        <f t="shared" si="91"/>
        <v>42017.657337962963</v>
      </c>
      <c r="M2916" t="b">
        <v>0</v>
      </c>
      <c r="N2916">
        <v>1</v>
      </c>
      <c r="O2916" s="7">
        <f>E2916/D2916</f>
        <v>4.0000000000000003E-5</v>
      </c>
      <c r="P2916" s="8">
        <f>E2916/N2916</f>
        <v>1</v>
      </c>
      <c r="Q2916" t="str">
        <f>LEFT(T2916, FIND("/",T2916)-1)</f>
        <v>theater</v>
      </c>
      <c r="R2916" t="str">
        <f>RIGHT(T2916,LEN(T2916)-FIND("/",T2916))</f>
        <v>plays</v>
      </c>
      <c r="S2916" t="b">
        <v>0</v>
      </c>
      <c r="T2916" t="s">
        <v>8259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8220</v>
      </c>
      <c r="G2917" t="s">
        <v>8224</v>
      </c>
      <c r="H2917" t="s">
        <v>8245</v>
      </c>
      <c r="I2917">
        <v>1458117190</v>
      </c>
      <c r="J2917" s="12">
        <f t="shared" si="90"/>
        <v>42445.106365740736</v>
      </c>
      <c r="K2917">
        <v>1455528790</v>
      </c>
      <c r="L2917" s="12">
        <f t="shared" si="91"/>
        <v>42415.148032407407</v>
      </c>
      <c r="M2917" t="b">
        <v>0</v>
      </c>
      <c r="N2917">
        <v>3</v>
      </c>
      <c r="O2917" s="7">
        <f>E2917/D2917</f>
        <v>0.61099999999999999</v>
      </c>
      <c r="P2917" s="8">
        <f>E2917/N2917</f>
        <v>203.66666666666666</v>
      </c>
      <c r="Q2917" t="str">
        <f>LEFT(T2917, FIND("/",T2917)-1)</f>
        <v>theater</v>
      </c>
      <c r="R2917" t="str">
        <f>RIGHT(T2917,LEN(T2917)-FIND("/",T2917))</f>
        <v>plays</v>
      </c>
      <c r="S2917" t="b">
        <v>0</v>
      </c>
      <c r="T2917" t="s">
        <v>8259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8220</v>
      </c>
      <c r="G2918" t="s">
        <v>8224</v>
      </c>
      <c r="H2918" t="s">
        <v>8245</v>
      </c>
      <c r="I2918">
        <v>1400498789</v>
      </c>
      <c r="J2918" s="12">
        <f t="shared" si="90"/>
        <v>41778.226724537039</v>
      </c>
      <c r="K2918">
        <v>1398511589</v>
      </c>
      <c r="L2918" s="12">
        <f t="shared" si="91"/>
        <v>41755.226724537039</v>
      </c>
      <c r="M2918" t="b">
        <v>0</v>
      </c>
      <c r="N2918">
        <v>7</v>
      </c>
      <c r="O2918" s="7">
        <f>E2918/D2918</f>
        <v>7.8378378378378383E-2</v>
      </c>
      <c r="P2918" s="8">
        <f>E2918/N2918</f>
        <v>20.714285714285715</v>
      </c>
      <c r="Q2918" t="str">
        <f>LEFT(T2918, FIND("/",T2918)-1)</f>
        <v>theater</v>
      </c>
      <c r="R2918" t="str">
        <f>RIGHT(T2918,LEN(T2918)-FIND("/",T2918))</f>
        <v>plays</v>
      </c>
      <c r="S2918" t="b">
        <v>0</v>
      </c>
      <c r="T2918" t="s">
        <v>8259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8220</v>
      </c>
      <c r="G2919" t="s">
        <v>8223</v>
      </c>
      <c r="H2919" t="s">
        <v>8245</v>
      </c>
      <c r="I2919">
        <v>1442381847</v>
      </c>
      <c r="J2919" s="12">
        <f t="shared" si="90"/>
        <v>42262.984340277777</v>
      </c>
      <c r="K2919">
        <v>1440826647</v>
      </c>
      <c r="L2919" s="12">
        <f t="shared" si="91"/>
        <v>42244.984340277777</v>
      </c>
      <c r="M2919" t="b">
        <v>0</v>
      </c>
      <c r="N2919">
        <v>9</v>
      </c>
      <c r="O2919" s="7">
        <f>E2919/D2919</f>
        <v>0.2185</v>
      </c>
      <c r="P2919" s="8">
        <f>E2919/N2919</f>
        <v>48.555555555555557</v>
      </c>
      <c r="Q2919" t="str">
        <f>LEFT(T2919, FIND("/",T2919)-1)</f>
        <v>theater</v>
      </c>
      <c r="R2919" t="str">
        <f>RIGHT(T2919,LEN(T2919)-FIND("/",T2919))</f>
        <v>plays</v>
      </c>
      <c r="S2919" t="b">
        <v>0</v>
      </c>
      <c r="T2919" t="s">
        <v>8259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8220</v>
      </c>
      <c r="G2920" t="s">
        <v>8223</v>
      </c>
      <c r="H2920" t="s">
        <v>8245</v>
      </c>
      <c r="I2920">
        <v>1446131207</v>
      </c>
      <c r="J2920" s="12">
        <f t="shared" si="90"/>
        <v>42306.379710648151</v>
      </c>
      <c r="K2920">
        <v>1443712007</v>
      </c>
      <c r="L2920" s="12">
        <f t="shared" si="91"/>
        <v>42278.379710648151</v>
      </c>
      <c r="M2920" t="b">
        <v>0</v>
      </c>
      <c r="N2920">
        <v>20</v>
      </c>
      <c r="O2920" s="7">
        <f>E2920/D2920</f>
        <v>0.27239999999999998</v>
      </c>
      <c r="P2920" s="8">
        <f>E2920/N2920</f>
        <v>68.099999999999994</v>
      </c>
      <c r="Q2920" t="str">
        <f>LEFT(T2920, FIND("/",T2920)-1)</f>
        <v>theater</v>
      </c>
      <c r="R2920" t="str">
        <f>RIGHT(T2920,LEN(T2920)-FIND("/",T2920))</f>
        <v>plays</v>
      </c>
      <c r="S2920" t="b">
        <v>0</v>
      </c>
      <c r="T2920" t="s">
        <v>8259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8220</v>
      </c>
      <c r="G2921" t="s">
        <v>8223</v>
      </c>
      <c r="H2921" t="s">
        <v>8245</v>
      </c>
      <c r="I2921">
        <v>1407250329</v>
      </c>
      <c r="J2921" s="12">
        <f t="shared" si="90"/>
        <v>41856.36954861111</v>
      </c>
      <c r="K2921">
        <v>1404658329</v>
      </c>
      <c r="L2921" s="12">
        <f t="shared" si="91"/>
        <v>41826.36954861111</v>
      </c>
      <c r="M2921" t="b">
        <v>0</v>
      </c>
      <c r="N2921">
        <v>6</v>
      </c>
      <c r="O2921" s="7">
        <f>E2921/D2921</f>
        <v>8.5000000000000006E-2</v>
      </c>
      <c r="P2921" s="8">
        <f>E2921/N2921</f>
        <v>8.5</v>
      </c>
      <c r="Q2921" t="str">
        <f>LEFT(T2921, FIND("/",T2921)-1)</f>
        <v>theater</v>
      </c>
      <c r="R2921" t="str">
        <f>RIGHT(T2921,LEN(T2921)-FIND("/",T2921))</f>
        <v>plays</v>
      </c>
      <c r="S2921" t="b">
        <v>0</v>
      </c>
      <c r="T2921" t="s">
        <v>8259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8220</v>
      </c>
      <c r="G2922" t="s">
        <v>8228</v>
      </c>
      <c r="H2922" t="s">
        <v>8245</v>
      </c>
      <c r="I2922">
        <v>1427306470</v>
      </c>
      <c r="J2922" s="12">
        <f t="shared" si="90"/>
        <v>42088.500810185185</v>
      </c>
      <c r="K2922">
        <v>1424718070</v>
      </c>
      <c r="L2922" s="12">
        <f t="shared" si="91"/>
        <v>42058.542476851857</v>
      </c>
      <c r="M2922" t="b">
        <v>0</v>
      </c>
      <c r="N2922">
        <v>13</v>
      </c>
      <c r="O2922" s="7">
        <f>E2922/D2922</f>
        <v>0.26840000000000003</v>
      </c>
      <c r="P2922" s="8">
        <f>E2922/N2922</f>
        <v>51.615384615384613</v>
      </c>
      <c r="Q2922" t="str">
        <f>LEFT(T2922, FIND("/",T2922)-1)</f>
        <v>theater</v>
      </c>
      <c r="R2922" t="str">
        <f>RIGHT(T2922,LEN(T2922)-FIND("/",T2922))</f>
        <v>plays</v>
      </c>
      <c r="S2922" t="b">
        <v>0</v>
      </c>
      <c r="T2922" t="s">
        <v>8259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8218</v>
      </c>
      <c r="G2923" t="s">
        <v>8223</v>
      </c>
      <c r="H2923" t="s">
        <v>8245</v>
      </c>
      <c r="I2923">
        <v>1411679804</v>
      </c>
      <c r="J2923" s="12">
        <f t="shared" si="90"/>
        <v>41907.636620370373</v>
      </c>
      <c r="K2923">
        <v>1409087804</v>
      </c>
      <c r="L2923" s="12">
        <f t="shared" si="91"/>
        <v>41877.636620370373</v>
      </c>
      <c r="M2923" t="b">
        <v>0</v>
      </c>
      <c r="N2923">
        <v>3</v>
      </c>
      <c r="O2923" s="7">
        <f>E2923/D2923</f>
        <v>1.29</v>
      </c>
      <c r="P2923" s="8">
        <f>E2923/N2923</f>
        <v>43</v>
      </c>
      <c r="Q2923" t="str">
        <f>LEFT(T2923, FIND("/",T2923)-1)</f>
        <v>theater</v>
      </c>
      <c r="R2923" t="str">
        <f>RIGHT(T2923,LEN(T2923)-FIND("/",T2923))</f>
        <v>musical</v>
      </c>
      <c r="S2923" t="b">
        <v>1</v>
      </c>
      <c r="T2923" t="s">
        <v>8293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8218</v>
      </c>
      <c r="G2924" t="s">
        <v>8224</v>
      </c>
      <c r="H2924" t="s">
        <v>8245</v>
      </c>
      <c r="I2924">
        <v>1431982727</v>
      </c>
      <c r="J2924" s="12">
        <f t="shared" si="90"/>
        <v>42142.624155092592</v>
      </c>
      <c r="K2924">
        <v>1428094727</v>
      </c>
      <c r="L2924" s="12">
        <f t="shared" si="91"/>
        <v>42097.624155092592</v>
      </c>
      <c r="M2924" t="b">
        <v>0</v>
      </c>
      <c r="N2924">
        <v>6</v>
      </c>
      <c r="O2924" s="7">
        <f>E2924/D2924</f>
        <v>1</v>
      </c>
      <c r="P2924" s="8">
        <f>E2924/N2924</f>
        <v>83.333333333333329</v>
      </c>
      <c r="Q2924" t="str">
        <f>LEFT(T2924, FIND("/",T2924)-1)</f>
        <v>theater</v>
      </c>
      <c r="R2924" t="str">
        <f>RIGHT(T2924,LEN(T2924)-FIND("/",T2924))</f>
        <v>musical</v>
      </c>
      <c r="S2924" t="b">
        <v>1</v>
      </c>
      <c r="T2924" t="s">
        <v>8293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8218</v>
      </c>
      <c r="G2925" t="s">
        <v>8223</v>
      </c>
      <c r="H2925" t="s">
        <v>8245</v>
      </c>
      <c r="I2925">
        <v>1422068400</v>
      </c>
      <c r="J2925" s="12">
        <f t="shared" si="90"/>
        <v>42027.875</v>
      </c>
      <c r="K2925">
        <v>1420774779</v>
      </c>
      <c r="L2925" s="12">
        <f t="shared" si="91"/>
        <v>42012.90253472222</v>
      </c>
      <c r="M2925" t="b">
        <v>0</v>
      </c>
      <c r="N2925">
        <v>10</v>
      </c>
      <c r="O2925" s="7">
        <f>E2925/D2925</f>
        <v>1</v>
      </c>
      <c r="P2925" s="8">
        <f>E2925/N2925</f>
        <v>30</v>
      </c>
      <c r="Q2925" t="str">
        <f>LEFT(T2925, FIND("/",T2925)-1)</f>
        <v>theater</v>
      </c>
      <c r="R2925" t="str">
        <f>RIGHT(T2925,LEN(T2925)-FIND("/",T2925))</f>
        <v>musical</v>
      </c>
      <c r="S2925" t="b">
        <v>1</v>
      </c>
      <c r="T2925" t="s">
        <v>8293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8218</v>
      </c>
      <c r="G2926" t="s">
        <v>8223</v>
      </c>
      <c r="H2926" t="s">
        <v>8245</v>
      </c>
      <c r="I2926">
        <v>1431143940</v>
      </c>
      <c r="J2926" s="12">
        <f t="shared" si="90"/>
        <v>42132.915972222225</v>
      </c>
      <c r="K2926">
        <v>1428585710</v>
      </c>
      <c r="L2926" s="12">
        <f t="shared" si="91"/>
        <v>42103.306828703702</v>
      </c>
      <c r="M2926" t="b">
        <v>0</v>
      </c>
      <c r="N2926">
        <v>147</v>
      </c>
      <c r="O2926" s="7">
        <f>E2926/D2926</f>
        <v>1.032</v>
      </c>
      <c r="P2926" s="8">
        <f>E2926/N2926</f>
        <v>175.51020408163265</v>
      </c>
      <c r="Q2926" t="str">
        <f>LEFT(T2926, FIND("/",T2926)-1)</f>
        <v>theater</v>
      </c>
      <c r="R2926" t="str">
        <f>RIGHT(T2926,LEN(T2926)-FIND("/",T2926))</f>
        <v>musical</v>
      </c>
      <c r="S2926" t="b">
        <v>1</v>
      </c>
      <c r="T2926" t="s">
        <v>8293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8218</v>
      </c>
      <c r="G2927" t="s">
        <v>8223</v>
      </c>
      <c r="H2927" t="s">
        <v>8245</v>
      </c>
      <c r="I2927">
        <v>1410444068</v>
      </c>
      <c r="J2927" s="12">
        <f t="shared" si="90"/>
        <v>41893.334120370368</v>
      </c>
      <c r="K2927">
        <v>1407852068</v>
      </c>
      <c r="L2927" s="12">
        <f t="shared" si="91"/>
        <v>41863.334120370368</v>
      </c>
      <c r="M2927" t="b">
        <v>0</v>
      </c>
      <c r="N2927">
        <v>199</v>
      </c>
      <c r="O2927" s="7">
        <f>E2927/D2927</f>
        <v>1.0244597777777777</v>
      </c>
      <c r="P2927" s="8">
        <f>E2927/N2927</f>
        <v>231.66175879396985</v>
      </c>
      <c r="Q2927" t="str">
        <f>LEFT(T2927, FIND("/",T2927)-1)</f>
        <v>theater</v>
      </c>
      <c r="R2927" t="str">
        <f>RIGHT(T2927,LEN(T2927)-FIND("/",T2927))</f>
        <v>musical</v>
      </c>
      <c r="S2927" t="b">
        <v>1</v>
      </c>
      <c r="T2927" t="s">
        <v>8293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8218</v>
      </c>
      <c r="G2928" t="s">
        <v>8223</v>
      </c>
      <c r="H2928" t="s">
        <v>8245</v>
      </c>
      <c r="I2928">
        <v>1424715779</v>
      </c>
      <c r="J2928" s="12">
        <f t="shared" si="90"/>
        <v>42058.515960648147</v>
      </c>
      <c r="K2928">
        <v>1423506179</v>
      </c>
      <c r="L2928" s="12">
        <f t="shared" si="91"/>
        <v>42044.515960648147</v>
      </c>
      <c r="M2928" t="b">
        <v>0</v>
      </c>
      <c r="N2928">
        <v>50</v>
      </c>
      <c r="O2928" s="7">
        <f>E2928/D2928</f>
        <v>1.25</v>
      </c>
      <c r="P2928" s="8">
        <f>E2928/N2928</f>
        <v>75</v>
      </c>
      <c r="Q2928" t="str">
        <f>LEFT(T2928, FIND("/",T2928)-1)</f>
        <v>theater</v>
      </c>
      <c r="R2928" t="str">
        <f>RIGHT(T2928,LEN(T2928)-FIND("/",T2928))</f>
        <v>musical</v>
      </c>
      <c r="S2928" t="b">
        <v>1</v>
      </c>
      <c r="T2928" t="s">
        <v>8293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8218</v>
      </c>
      <c r="G2929" t="s">
        <v>8223</v>
      </c>
      <c r="H2929" t="s">
        <v>8245</v>
      </c>
      <c r="I2929">
        <v>1405400400</v>
      </c>
      <c r="J2929" s="12">
        <f t="shared" si="90"/>
        <v>41834.958333333336</v>
      </c>
      <c r="K2929">
        <v>1402934629</v>
      </c>
      <c r="L2929" s="12">
        <f t="shared" si="91"/>
        <v>41806.419317129628</v>
      </c>
      <c r="M2929" t="b">
        <v>0</v>
      </c>
      <c r="N2929">
        <v>21</v>
      </c>
      <c r="O2929" s="7">
        <f>E2929/D2929</f>
        <v>1.3083333333333333</v>
      </c>
      <c r="P2929" s="8">
        <f>E2929/N2929</f>
        <v>112.14285714285714</v>
      </c>
      <c r="Q2929" t="str">
        <f>LEFT(T2929, FIND("/",T2929)-1)</f>
        <v>theater</v>
      </c>
      <c r="R2929" t="str">
        <f>RIGHT(T2929,LEN(T2929)-FIND("/",T2929))</f>
        <v>musical</v>
      </c>
      <c r="S2929" t="b">
        <v>1</v>
      </c>
      <c r="T2929" t="s">
        <v>8293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8218</v>
      </c>
      <c r="G2930" t="s">
        <v>8223</v>
      </c>
      <c r="H2930" t="s">
        <v>8245</v>
      </c>
      <c r="I2930">
        <v>1457135846</v>
      </c>
      <c r="J2930" s="12">
        <f t="shared" si="90"/>
        <v>42433.748217592598</v>
      </c>
      <c r="K2930">
        <v>1454543846</v>
      </c>
      <c r="L2930" s="12">
        <f t="shared" si="91"/>
        <v>42403.748217592598</v>
      </c>
      <c r="M2930" t="b">
        <v>0</v>
      </c>
      <c r="N2930">
        <v>24</v>
      </c>
      <c r="O2930" s="7">
        <f>E2930/D2930</f>
        <v>1</v>
      </c>
      <c r="P2930" s="8">
        <f>E2930/N2930</f>
        <v>41.666666666666664</v>
      </c>
      <c r="Q2930" t="str">
        <f>LEFT(T2930, FIND("/",T2930)-1)</f>
        <v>theater</v>
      </c>
      <c r="R2930" t="str">
        <f>RIGHT(T2930,LEN(T2930)-FIND("/",T2930))</f>
        <v>musical</v>
      </c>
      <c r="S2930" t="b">
        <v>1</v>
      </c>
      <c r="T2930" t="s">
        <v>8293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8218</v>
      </c>
      <c r="G2931" t="s">
        <v>8223</v>
      </c>
      <c r="H2931" t="s">
        <v>8245</v>
      </c>
      <c r="I2931">
        <v>1401024758</v>
      </c>
      <c r="J2931" s="12">
        <f t="shared" si="90"/>
        <v>41784.314328703702</v>
      </c>
      <c r="K2931">
        <v>1398432758</v>
      </c>
      <c r="L2931" s="12">
        <f t="shared" si="91"/>
        <v>41754.314328703702</v>
      </c>
      <c r="M2931" t="b">
        <v>0</v>
      </c>
      <c r="N2931">
        <v>32</v>
      </c>
      <c r="O2931" s="7">
        <f>E2931/D2931</f>
        <v>1.02069375</v>
      </c>
      <c r="P2931" s="8">
        <f>E2931/N2931</f>
        <v>255.17343750000001</v>
      </c>
      <c r="Q2931" t="str">
        <f>LEFT(T2931, FIND("/",T2931)-1)</f>
        <v>theater</v>
      </c>
      <c r="R2931" t="str">
        <f>RIGHT(T2931,LEN(T2931)-FIND("/",T2931))</f>
        <v>musical</v>
      </c>
      <c r="S2931" t="b">
        <v>1</v>
      </c>
      <c r="T2931" t="s">
        <v>8293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8218</v>
      </c>
      <c r="G2932" t="s">
        <v>8224</v>
      </c>
      <c r="H2932" t="s">
        <v>8245</v>
      </c>
      <c r="I2932">
        <v>1431007264</v>
      </c>
      <c r="J2932" s="12">
        <f t="shared" si="90"/>
        <v>42131.334074074075</v>
      </c>
      <c r="K2932">
        <v>1428415264</v>
      </c>
      <c r="L2932" s="12">
        <f t="shared" si="91"/>
        <v>42101.334074074075</v>
      </c>
      <c r="M2932" t="b">
        <v>0</v>
      </c>
      <c r="N2932">
        <v>62</v>
      </c>
      <c r="O2932" s="7">
        <f>E2932/D2932</f>
        <v>1.0092000000000001</v>
      </c>
      <c r="P2932" s="8">
        <f>E2932/N2932</f>
        <v>162.7741935483871</v>
      </c>
      <c r="Q2932" t="str">
        <f>LEFT(T2932, FIND("/",T2932)-1)</f>
        <v>theater</v>
      </c>
      <c r="R2932" t="str">
        <f>RIGHT(T2932,LEN(T2932)-FIND("/",T2932))</f>
        <v>musical</v>
      </c>
      <c r="S2932" t="b">
        <v>1</v>
      </c>
      <c r="T2932" t="s">
        <v>8293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8218</v>
      </c>
      <c r="G2933" t="s">
        <v>8228</v>
      </c>
      <c r="H2933" t="s">
        <v>8245</v>
      </c>
      <c r="I2933">
        <v>1410761280</v>
      </c>
      <c r="J2933" s="12">
        <f t="shared" si="90"/>
        <v>41897.005555555559</v>
      </c>
      <c r="K2933">
        <v>1408604363</v>
      </c>
      <c r="L2933" s="12">
        <f t="shared" si="91"/>
        <v>41872.041238425925</v>
      </c>
      <c r="M2933" t="b">
        <v>0</v>
      </c>
      <c r="N2933">
        <v>9</v>
      </c>
      <c r="O2933" s="7">
        <f>E2933/D2933</f>
        <v>1.06</v>
      </c>
      <c r="P2933" s="8">
        <f>E2933/N2933</f>
        <v>88.333333333333329</v>
      </c>
      <c r="Q2933" t="str">
        <f>LEFT(T2933, FIND("/",T2933)-1)</f>
        <v>theater</v>
      </c>
      <c r="R2933" t="str">
        <f>RIGHT(T2933,LEN(T2933)-FIND("/",T2933))</f>
        <v>musical</v>
      </c>
      <c r="S2933" t="b">
        <v>1</v>
      </c>
      <c r="T2933" t="s">
        <v>8293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8218</v>
      </c>
      <c r="G2934" t="s">
        <v>8225</v>
      </c>
      <c r="H2934" t="s">
        <v>8245</v>
      </c>
      <c r="I2934">
        <v>1424516400</v>
      </c>
      <c r="J2934" s="12">
        <f t="shared" si="90"/>
        <v>42056.208333333328</v>
      </c>
      <c r="K2934">
        <v>1421812637</v>
      </c>
      <c r="L2934" s="12">
        <f t="shared" si="91"/>
        <v>42024.914780092593</v>
      </c>
      <c r="M2934" t="b">
        <v>0</v>
      </c>
      <c r="N2934">
        <v>38</v>
      </c>
      <c r="O2934" s="7">
        <f>E2934/D2934</f>
        <v>1.0509677419354839</v>
      </c>
      <c r="P2934" s="8">
        <f>E2934/N2934</f>
        <v>85.736842105263165</v>
      </c>
      <c r="Q2934" t="str">
        <f>LEFT(T2934, FIND("/",T2934)-1)</f>
        <v>theater</v>
      </c>
      <c r="R2934" t="str">
        <f>RIGHT(T2934,LEN(T2934)-FIND("/",T2934))</f>
        <v>musical</v>
      </c>
      <c r="S2934" t="b">
        <v>1</v>
      </c>
      <c r="T2934" t="s">
        <v>8293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8218</v>
      </c>
      <c r="G2935" t="s">
        <v>8223</v>
      </c>
      <c r="H2935" t="s">
        <v>8245</v>
      </c>
      <c r="I2935">
        <v>1465081053</v>
      </c>
      <c r="J2935" s="12">
        <f t="shared" si="90"/>
        <v>42525.706631944442</v>
      </c>
      <c r="K2935">
        <v>1462489053</v>
      </c>
      <c r="L2935" s="12">
        <f t="shared" si="91"/>
        <v>42495.706631944442</v>
      </c>
      <c r="M2935" t="b">
        <v>0</v>
      </c>
      <c r="N2935">
        <v>54</v>
      </c>
      <c r="O2935" s="7">
        <f>E2935/D2935</f>
        <v>1.0276000000000001</v>
      </c>
      <c r="P2935" s="8">
        <f>E2935/N2935</f>
        <v>47.574074074074076</v>
      </c>
      <c r="Q2935" t="str">
        <f>LEFT(T2935, FIND("/",T2935)-1)</f>
        <v>theater</v>
      </c>
      <c r="R2935" t="str">
        <f>RIGHT(T2935,LEN(T2935)-FIND("/",T2935))</f>
        <v>musical</v>
      </c>
      <c r="S2935" t="b">
        <v>1</v>
      </c>
      <c r="T2935" t="s">
        <v>8293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8218</v>
      </c>
      <c r="G2936" t="s">
        <v>8228</v>
      </c>
      <c r="H2936" t="s">
        <v>8245</v>
      </c>
      <c r="I2936">
        <v>1402845364</v>
      </c>
      <c r="J2936" s="12">
        <f t="shared" si="90"/>
        <v>41805.386157407411</v>
      </c>
      <c r="K2936">
        <v>1400253364</v>
      </c>
      <c r="L2936" s="12">
        <f t="shared" si="91"/>
        <v>41775.386157407411</v>
      </c>
      <c r="M2936" t="b">
        <v>0</v>
      </c>
      <c r="N2936">
        <v>37</v>
      </c>
      <c r="O2936" s="7">
        <f>E2936/D2936</f>
        <v>1.08</v>
      </c>
      <c r="P2936" s="8">
        <f>E2936/N2936</f>
        <v>72.972972972972968</v>
      </c>
      <c r="Q2936" t="str">
        <f>LEFT(T2936, FIND("/",T2936)-1)</f>
        <v>theater</v>
      </c>
      <c r="R2936" t="str">
        <f>RIGHT(T2936,LEN(T2936)-FIND("/",T2936))</f>
        <v>musical</v>
      </c>
      <c r="S2936" t="b">
        <v>1</v>
      </c>
      <c r="T2936" t="s">
        <v>8293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8218</v>
      </c>
      <c r="G2937" t="s">
        <v>8223</v>
      </c>
      <c r="H2937" t="s">
        <v>8245</v>
      </c>
      <c r="I2937">
        <v>1472490000</v>
      </c>
      <c r="J2937" s="12">
        <f t="shared" si="90"/>
        <v>42611.458333333328</v>
      </c>
      <c r="K2937">
        <v>1467468008</v>
      </c>
      <c r="L2937" s="12">
        <f t="shared" si="91"/>
        <v>42553.333425925928</v>
      </c>
      <c r="M2937" t="b">
        <v>0</v>
      </c>
      <c r="N2937">
        <v>39</v>
      </c>
      <c r="O2937" s="7">
        <f>E2937/D2937</f>
        <v>1.0088571428571429</v>
      </c>
      <c r="P2937" s="8">
        <f>E2937/N2937</f>
        <v>90.538461538461533</v>
      </c>
      <c r="Q2937" t="str">
        <f>LEFT(T2937, FIND("/",T2937)-1)</f>
        <v>theater</v>
      </c>
      <c r="R2937" t="str">
        <f>RIGHT(T2937,LEN(T2937)-FIND("/",T2937))</f>
        <v>musical</v>
      </c>
      <c r="S2937" t="b">
        <v>1</v>
      </c>
      <c r="T2937" t="s">
        <v>8293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8218</v>
      </c>
      <c r="G2938" t="s">
        <v>8223</v>
      </c>
      <c r="H2938" t="s">
        <v>8245</v>
      </c>
      <c r="I2938">
        <v>1413176340</v>
      </c>
      <c r="J2938" s="12">
        <f t="shared" si="90"/>
        <v>41924.957638888889</v>
      </c>
      <c r="K2938">
        <v>1412091423</v>
      </c>
      <c r="L2938" s="12">
        <f t="shared" si="91"/>
        <v>41912.400729166664</v>
      </c>
      <c r="M2938" t="b">
        <v>0</v>
      </c>
      <c r="N2938">
        <v>34</v>
      </c>
      <c r="O2938" s="7">
        <f>E2938/D2938</f>
        <v>1.28</v>
      </c>
      <c r="P2938" s="8">
        <f>E2938/N2938</f>
        <v>37.647058823529413</v>
      </c>
      <c r="Q2938" t="str">
        <f>LEFT(T2938, FIND("/",T2938)-1)</f>
        <v>theater</v>
      </c>
      <c r="R2938" t="str">
        <f>RIGHT(T2938,LEN(T2938)-FIND("/",T2938))</f>
        <v>musical</v>
      </c>
      <c r="S2938" t="b">
        <v>1</v>
      </c>
      <c r="T2938" t="s">
        <v>8293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8218</v>
      </c>
      <c r="G2939" t="s">
        <v>8224</v>
      </c>
      <c r="H2939" t="s">
        <v>8245</v>
      </c>
      <c r="I2939">
        <v>1405249113</v>
      </c>
      <c r="J2939" s="12">
        <f t="shared" si="90"/>
        <v>41833.207326388889</v>
      </c>
      <c r="K2939">
        <v>1402657113</v>
      </c>
      <c r="L2939" s="12">
        <f t="shared" si="91"/>
        <v>41803.207326388889</v>
      </c>
      <c r="M2939" t="b">
        <v>0</v>
      </c>
      <c r="N2939">
        <v>55</v>
      </c>
      <c r="O2939" s="7">
        <f>E2939/D2939</f>
        <v>1.3333333333333333</v>
      </c>
      <c r="P2939" s="8">
        <f>E2939/N2939</f>
        <v>36.363636363636367</v>
      </c>
      <c r="Q2939" t="str">
        <f>LEFT(T2939, FIND("/",T2939)-1)</f>
        <v>theater</v>
      </c>
      <c r="R2939" t="str">
        <f>RIGHT(T2939,LEN(T2939)-FIND("/",T2939))</f>
        <v>musical</v>
      </c>
      <c r="S2939" t="b">
        <v>1</v>
      </c>
      <c r="T2939" t="s">
        <v>8293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8218</v>
      </c>
      <c r="G2940" t="s">
        <v>8223</v>
      </c>
      <c r="H2940" t="s">
        <v>8245</v>
      </c>
      <c r="I2940">
        <v>1422636814</v>
      </c>
      <c r="J2940" s="12">
        <f t="shared" si="90"/>
        <v>42034.453865740739</v>
      </c>
      <c r="K2940">
        <v>1420044814</v>
      </c>
      <c r="L2940" s="12">
        <f t="shared" si="91"/>
        <v>42004.453865740739</v>
      </c>
      <c r="M2940" t="b">
        <v>0</v>
      </c>
      <c r="N2940">
        <v>32</v>
      </c>
      <c r="O2940" s="7">
        <f>E2940/D2940</f>
        <v>1.0137499999999999</v>
      </c>
      <c r="P2940" s="8">
        <f>E2940/N2940</f>
        <v>126.71875</v>
      </c>
      <c r="Q2940" t="str">
        <f>LEFT(T2940, FIND("/",T2940)-1)</f>
        <v>theater</v>
      </c>
      <c r="R2940" t="str">
        <f>RIGHT(T2940,LEN(T2940)-FIND("/",T2940))</f>
        <v>musical</v>
      </c>
      <c r="S2940" t="b">
        <v>1</v>
      </c>
      <c r="T2940" t="s">
        <v>8293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8218</v>
      </c>
      <c r="G2941" t="s">
        <v>8223</v>
      </c>
      <c r="H2941" t="s">
        <v>8245</v>
      </c>
      <c r="I2941">
        <v>1409187600</v>
      </c>
      <c r="J2941" s="12">
        <f t="shared" si="90"/>
        <v>41878.791666666664</v>
      </c>
      <c r="K2941">
        <v>1406316312</v>
      </c>
      <c r="L2941" s="12">
        <f t="shared" si="91"/>
        <v>41845.559166666666</v>
      </c>
      <c r="M2941" t="b">
        <v>0</v>
      </c>
      <c r="N2941">
        <v>25</v>
      </c>
      <c r="O2941" s="7">
        <f>E2941/D2941</f>
        <v>1.0287500000000001</v>
      </c>
      <c r="P2941" s="8">
        <f>E2941/N2941</f>
        <v>329.2</v>
      </c>
      <c r="Q2941" t="str">
        <f>LEFT(T2941, FIND("/",T2941)-1)</f>
        <v>theater</v>
      </c>
      <c r="R2941" t="str">
        <f>RIGHT(T2941,LEN(T2941)-FIND("/",T2941))</f>
        <v>musical</v>
      </c>
      <c r="S2941" t="b">
        <v>1</v>
      </c>
      <c r="T2941" t="s">
        <v>8293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8218</v>
      </c>
      <c r="G2942" t="s">
        <v>8223</v>
      </c>
      <c r="H2942" t="s">
        <v>8245</v>
      </c>
      <c r="I2942">
        <v>1421606018</v>
      </c>
      <c r="J2942" s="12">
        <f t="shared" si="90"/>
        <v>42022.523356481484</v>
      </c>
      <c r="K2942">
        <v>1418150018</v>
      </c>
      <c r="L2942" s="12">
        <f t="shared" si="91"/>
        <v>41982.523356481484</v>
      </c>
      <c r="M2942" t="b">
        <v>0</v>
      </c>
      <c r="N2942">
        <v>33</v>
      </c>
      <c r="O2942" s="7">
        <f>E2942/D2942</f>
        <v>1.0724</v>
      </c>
      <c r="P2942" s="8">
        <f>E2942/N2942</f>
        <v>81.242424242424249</v>
      </c>
      <c r="Q2942" t="str">
        <f>LEFT(T2942, FIND("/",T2942)-1)</f>
        <v>theater</v>
      </c>
      <c r="R2942" t="str">
        <f>RIGHT(T2942,LEN(T2942)-FIND("/",T2942))</f>
        <v>musical</v>
      </c>
      <c r="S2942" t="b">
        <v>1</v>
      </c>
      <c r="T2942" t="s">
        <v>8293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8220</v>
      </c>
      <c r="G2943" t="s">
        <v>8223</v>
      </c>
      <c r="H2943" t="s">
        <v>8245</v>
      </c>
      <c r="I2943">
        <v>1425250955</v>
      </c>
      <c r="J2943" s="12">
        <f t="shared" si="90"/>
        <v>42064.710127314815</v>
      </c>
      <c r="K2943">
        <v>1422658955</v>
      </c>
      <c r="L2943" s="12">
        <f t="shared" si="91"/>
        <v>42034.710127314815</v>
      </c>
      <c r="M2943" t="b">
        <v>0</v>
      </c>
      <c r="N2943">
        <v>1</v>
      </c>
      <c r="O2943" s="7">
        <f>E2943/D2943</f>
        <v>4.0000000000000003E-5</v>
      </c>
      <c r="P2943" s="8">
        <f>E2943/N2943</f>
        <v>1</v>
      </c>
      <c r="Q2943" t="str">
        <f>LEFT(T2943, FIND("/",T2943)-1)</f>
        <v>theater</v>
      </c>
      <c r="R2943" t="str">
        <f>RIGHT(T2943,LEN(T2943)-FIND("/",T2943))</f>
        <v>spaces</v>
      </c>
      <c r="S2943" t="b">
        <v>0</v>
      </c>
      <c r="T2943" t="s">
        <v>8291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8220</v>
      </c>
      <c r="G2944" t="s">
        <v>8228</v>
      </c>
      <c r="H2944" t="s">
        <v>8245</v>
      </c>
      <c r="I2944">
        <v>1450297080</v>
      </c>
      <c r="J2944" s="12">
        <f t="shared" si="90"/>
        <v>42354.595833333333</v>
      </c>
      <c r="K2944">
        <v>1448565459</v>
      </c>
      <c r="L2944" s="12">
        <f t="shared" si="91"/>
        <v>42334.553923611107</v>
      </c>
      <c r="M2944" t="b">
        <v>0</v>
      </c>
      <c r="N2944">
        <v>202</v>
      </c>
      <c r="O2944" s="7">
        <f>E2944/D2944</f>
        <v>0.20424999999999999</v>
      </c>
      <c r="P2944" s="8">
        <f>E2944/N2944</f>
        <v>202.22772277227722</v>
      </c>
      <c r="Q2944" t="str">
        <f>LEFT(T2944, FIND("/",T2944)-1)</f>
        <v>theater</v>
      </c>
      <c r="R2944" t="str">
        <f>RIGHT(T2944,LEN(T2944)-FIND("/",T2944))</f>
        <v>spaces</v>
      </c>
      <c r="S2944" t="b">
        <v>0</v>
      </c>
      <c r="T2944" t="s">
        <v>8291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8220</v>
      </c>
      <c r="G2945" t="s">
        <v>8223</v>
      </c>
      <c r="H2945" t="s">
        <v>8245</v>
      </c>
      <c r="I2945">
        <v>1428894380</v>
      </c>
      <c r="J2945" s="12">
        <f t="shared" si="90"/>
        <v>42106.879398148143</v>
      </c>
      <c r="K2945">
        <v>1426302380</v>
      </c>
      <c r="L2945" s="12">
        <f t="shared" si="91"/>
        <v>42076.879398148143</v>
      </c>
      <c r="M2945" t="b">
        <v>0</v>
      </c>
      <c r="N2945">
        <v>0</v>
      </c>
      <c r="O2945" s="7">
        <f>E2945/D2945</f>
        <v>0</v>
      </c>
      <c r="P2945" s="8" t="e">
        <f>E2945/N2945</f>
        <v>#DIV/0!</v>
      </c>
      <c r="Q2945" t="str">
        <f>LEFT(T2945, FIND("/",T2945)-1)</f>
        <v>theater</v>
      </c>
      <c r="R2945" t="str">
        <f>RIGHT(T2945,LEN(T2945)-FIND("/",T2945))</f>
        <v>spaces</v>
      </c>
      <c r="S2945" t="b">
        <v>0</v>
      </c>
      <c r="T2945" t="s">
        <v>8291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8220</v>
      </c>
      <c r="G2946" t="s">
        <v>8223</v>
      </c>
      <c r="H2946" t="s">
        <v>8245</v>
      </c>
      <c r="I2946">
        <v>1433714198</v>
      </c>
      <c r="J2946" s="12">
        <f t="shared" ref="J2946:J3009" si="92">(((I2946/60)/60)/24)+DATE(1970,1,1)+(-6/24)</f>
        <v>42162.6643287037</v>
      </c>
      <c r="K2946">
        <v>1431122198</v>
      </c>
      <c r="L2946" s="12">
        <f t="shared" ref="L2946:L3009" si="93">(((K2946/60)/60)/24)+DATE(1970,1,1)+(-6/24)</f>
        <v>42132.6643287037</v>
      </c>
      <c r="M2946" t="b">
        <v>0</v>
      </c>
      <c r="N2946">
        <v>1</v>
      </c>
      <c r="O2946" s="7">
        <f>E2946/D2946</f>
        <v>0.01</v>
      </c>
      <c r="P2946" s="8">
        <f>E2946/N2946</f>
        <v>100</v>
      </c>
      <c r="Q2946" t="str">
        <f>LEFT(T2946, FIND("/",T2946)-1)</f>
        <v>theater</v>
      </c>
      <c r="R2946" t="str">
        <f>RIGHT(T2946,LEN(T2946)-FIND("/",T2946))</f>
        <v>spaces</v>
      </c>
      <c r="S2946" t="b">
        <v>0</v>
      </c>
      <c r="T2946" t="s">
        <v>8291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8220</v>
      </c>
      <c r="G2947" t="s">
        <v>8223</v>
      </c>
      <c r="H2947" t="s">
        <v>8245</v>
      </c>
      <c r="I2947">
        <v>1432437660</v>
      </c>
      <c r="J2947" s="12">
        <f t="shared" si="92"/>
        <v>42147.889583333337</v>
      </c>
      <c r="K2947">
        <v>1429845660</v>
      </c>
      <c r="L2947" s="12">
        <f t="shared" si="93"/>
        <v>42117.889583333337</v>
      </c>
      <c r="M2947" t="b">
        <v>0</v>
      </c>
      <c r="N2947">
        <v>0</v>
      </c>
      <c r="O2947" s="7">
        <f>E2947/D2947</f>
        <v>0</v>
      </c>
      <c r="P2947" s="8" t="e">
        <f>E2947/N2947</f>
        <v>#DIV/0!</v>
      </c>
      <c r="Q2947" t="str">
        <f>LEFT(T2947, FIND("/",T2947)-1)</f>
        <v>theater</v>
      </c>
      <c r="R2947" t="str">
        <f>RIGHT(T2947,LEN(T2947)-FIND("/",T2947))</f>
        <v>spaces</v>
      </c>
      <c r="S2947" t="b">
        <v>0</v>
      </c>
      <c r="T2947" t="s">
        <v>8291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8220</v>
      </c>
      <c r="G2948" t="s">
        <v>8224</v>
      </c>
      <c r="H2948" t="s">
        <v>8245</v>
      </c>
      <c r="I2948">
        <v>1471265092</v>
      </c>
      <c r="J2948" s="12">
        <f t="shared" si="92"/>
        <v>42597.281157407408</v>
      </c>
      <c r="K2948">
        <v>1468673092</v>
      </c>
      <c r="L2948" s="12">
        <f t="shared" si="93"/>
        <v>42567.281157407408</v>
      </c>
      <c r="M2948" t="b">
        <v>0</v>
      </c>
      <c r="N2948">
        <v>2</v>
      </c>
      <c r="O2948" s="7">
        <f>E2948/D2948</f>
        <v>1E-3</v>
      </c>
      <c r="P2948" s="8">
        <f>E2948/N2948</f>
        <v>1</v>
      </c>
      <c r="Q2948" t="str">
        <f>LEFT(T2948, FIND("/",T2948)-1)</f>
        <v>theater</v>
      </c>
      <c r="R2948" t="str">
        <f>RIGHT(T2948,LEN(T2948)-FIND("/",T2948))</f>
        <v>spaces</v>
      </c>
      <c r="S2948" t="b">
        <v>0</v>
      </c>
      <c r="T2948" t="s">
        <v>8291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8220</v>
      </c>
      <c r="G2949" t="s">
        <v>8223</v>
      </c>
      <c r="H2949" t="s">
        <v>8245</v>
      </c>
      <c r="I2949">
        <v>1480007460</v>
      </c>
      <c r="J2949" s="12">
        <f t="shared" si="92"/>
        <v>42698.465972222228</v>
      </c>
      <c r="K2949">
        <v>1475760567</v>
      </c>
      <c r="L2949" s="12">
        <f t="shared" si="93"/>
        <v>42649.312118055561</v>
      </c>
      <c r="M2949" t="b">
        <v>0</v>
      </c>
      <c r="N2949">
        <v>13</v>
      </c>
      <c r="O2949" s="7">
        <f>E2949/D2949</f>
        <v>4.2880000000000001E-2</v>
      </c>
      <c r="P2949" s="8">
        <f>E2949/N2949</f>
        <v>82.461538461538467</v>
      </c>
      <c r="Q2949" t="str">
        <f>LEFT(T2949, FIND("/",T2949)-1)</f>
        <v>theater</v>
      </c>
      <c r="R2949" t="str">
        <f>RIGHT(T2949,LEN(T2949)-FIND("/",T2949))</f>
        <v>spaces</v>
      </c>
      <c r="S2949" t="b">
        <v>0</v>
      </c>
      <c r="T2949" t="s">
        <v>8291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8220</v>
      </c>
      <c r="G2950" t="s">
        <v>8223</v>
      </c>
      <c r="H2950" t="s">
        <v>8245</v>
      </c>
      <c r="I2950">
        <v>1433259293</v>
      </c>
      <c r="J2950" s="12">
        <f t="shared" si="92"/>
        <v>42157.399224537032</v>
      </c>
      <c r="K2950">
        <v>1428075293</v>
      </c>
      <c r="L2950" s="12">
        <f t="shared" si="93"/>
        <v>42097.399224537032</v>
      </c>
      <c r="M2950" t="b">
        <v>0</v>
      </c>
      <c r="N2950">
        <v>9</v>
      </c>
      <c r="O2950" s="7">
        <f>E2950/D2950</f>
        <v>4.8000000000000001E-5</v>
      </c>
      <c r="P2950" s="8">
        <f>E2950/N2950</f>
        <v>2.6666666666666665</v>
      </c>
      <c r="Q2950" t="str">
        <f>LEFT(T2950, FIND("/",T2950)-1)</f>
        <v>theater</v>
      </c>
      <c r="R2950" t="str">
        <f>RIGHT(T2950,LEN(T2950)-FIND("/",T2950))</f>
        <v>spaces</v>
      </c>
      <c r="S2950" t="b">
        <v>0</v>
      </c>
      <c r="T2950" t="s">
        <v>8291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8220</v>
      </c>
      <c r="G2951" t="s">
        <v>8223</v>
      </c>
      <c r="H2951" t="s">
        <v>8245</v>
      </c>
      <c r="I2951">
        <v>1447965917</v>
      </c>
      <c r="J2951" s="12">
        <f t="shared" si="92"/>
        <v>42327.614780092597</v>
      </c>
      <c r="K2951">
        <v>1445370317</v>
      </c>
      <c r="L2951" s="12">
        <f t="shared" si="93"/>
        <v>42297.573113425926</v>
      </c>
      <c r="M2951" t="b">
        <v>0</v>
      </c>
      <c r="N2951">
        <v>2</v>
      </c>
      <c r="O2951" s="7">
        <f>E2951/D2951</f>
        <v>2.5000000000000001E-2</v>
      </c>
      <c r="P2951" s="8">
        <f>E2951/N2951</f>
        <v>12.5</v>
      </c>
      <c r="Q2951" t="str">
        <f>LEFT(T2951, FIND("/",T2951)-1)</f>
        <v>theater</v>
      </c>
      <c r="R2951" t="str">
        <f>RIGHT(T2951,LEN(T2951)-FIND("/",T2951))</f>
        <v>spaces</v>
      </c>
      <c r="S2951" t="b">
        <v>0</v>
      </c>
      <c r="T2951" t="s">
        <v>8291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8220</v>
      </c>
      <c r="G2952" t="s">
        <v>8223</v>
      </c>
      <c r="H2952" t="s">
        <v>8245</v>
      </c>
      <c r="I2952">
        <v>1453538752</v>
      </c>
      <c r="J2952" s="12">
        <f t="shared" si="92"/>
        <v>42392.11518518519</v>
      </c>
      <c r="K2952">
        <v>1450946752</v>
      </c>
      <c r="L2952" s="12">
        <f t="shared" si="93"/>
        <v>42362.11518518519</v>
      </c>
      <c r="M2952" t="b">
        <v>0</v>
      </c>
      <c r="N2952">
        <v>0</v>
      </c>
      <c r="O2952" s="7">
        <f>E2952/D2952</f>
        <v>0</v>
      </c>
      <c r="P2952" s="8" t="e">
        <f>E2952/N2952</f>
        <v>#DIV/0!</v>
      </c>
      <c r="Q2952" t="str">
        <f>LEFT(T2952, FIND("/",T2952)-1)</f>
        <v>theater</v>
      </c>
      <c r="R2952" t="str">
        <f>RIGHT(T2952,LEN(T2952)-FIND("/",T2952))</f>
        <v>spaces</v>
      </c>
      <c r="S2952" t="b">
        <v>0</v>
      </c>
      <c r="T2952" t="s">
        <v>8291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8219</v>
      </c>
      <c r="G2953" t="s">
        <v>8223</v>
      </c>
      <c r="H2953" t="s">
        <v>8245</v>
      </c>
      <c r="I2953">
        <v>1412536573</v>
      </c>
      <c r="J2953" s="12">
        <f t="shared" si="92"/>
        <v>41917.552928240737</v>
      </c>
      <c r="K2953">
        <v>1408648573</v>
      </c>
      <c r="L2953" s="12">
        <f t="shared" si="93"/>
        <v>41872.552928240737</v>
      </c>
      <c r="M2953" t="b">
        <v>0</v>
      </c>
      <c r="N2953">
        <v>58</v>
      </c>
      <c r="O2953" s="7">
        <f>E2953/D2953</f>
        <v>2.1919999999999999E-2</v>
      </c>
      <c r="P2953" s="8">
        <f>E2953/N2953</f>
        <v>18.896551724137932</v>
      </c>
      <c r="Q2953" t="str">
        <f>LEFT(T2953, FIND("/",T2953)-1)</f>
        <v>theater</v>
      </c>
      <c r="R2953" t="str">
        <f>RIGHT(T2953,LEN(T2953)-FIND("/",T2953))</f>
        <v>spaces</v>
      </c>
      <c r="S2953" t="b">
        <v>0</v>
      </c>
      <c r="T2953" t="s">
        <v>8291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8219</v>
      </c>
      <c r="G2954" t="s">
        <v>8223</v>
      </c>
      <c r="H2954" t="s">
        <v>8245</v>
      </c>
      <c r="I2954">
        <v>1476676800</v>
      </c>
      <c r="J2954" s="12">
        <f t="shared" si="92"/>
        <v>42659.916666666672</v>
      </c>
      <c r="K2954">
        <v>1473957239</v>
      </c>
      <c r="L2954" s="12">
        <f t="shared" si="93"/>
        <v>42628.440266203703</v>
      </c>
      <c r="M2954" t="b">
        <v>0</v>
      </c>
      <c r="N2954">
        <v>8</v>
      </c>
      <c r="O2954" s="7">
        <f>E2954/D2954</f>
        <v>8.0250000000000002E-2</v>
      </c>
      <c r="P2954" s="8">
        <f>E2954/N2954</f>
        <v>200.625</v>
      </c>
      <c r="Q2954" t="str">
        <f>LEFT(T2954, FIND("/",T2954)-1)</f>
        <v>theater</v>
      </c>
      <c r="R2954" t="str">
        <f>RIGHT(T2954,LEN(T2954)-FIND("/",T2954))</f>
        <v>spaces</v>
      </c>
      <c r="S2954" t="b">
        <v>0</v>
      </c>
      <c r="T2954" t="s">
        <v>8291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8219</v>
      </c>
      <c r="G2955" t="s">
        <v>8223</v>
      </c>
      <c r="H2955" t="s">
        <v>8245</v>
      </c>
      <c r="I2955">
        <v>1444330821</v>
      </c>
      <c r="J2955" s="12">
        <f t="shared" si="92"/>
        <v>42285.541909722218</v>
      </c>
      <c r="K2955">
        <v>1441738821</v>
      </c>
      <c r="L2955" s="12">
        <f t="shared" si="93"/>
        <v>42255.541909722218</v>
      </c>
      <c r="M2955" t="b">
        <v>0</v>
      </c>
      <c r="N2955">
        <v>3</v>
      </c>
      <c r="O2955" s="7">
        <f>E2955/D2955</f>
        <v>1.5125E-3</v>
      </c>
      <c r="P2955" s="8">
        <f>E2955/N2955</f>
        <v>201.66666666666666</v>
      </c>
      <c r="Q2955" t="str">
        <f>LEFT(T2955, FIND("/",T2955)-1)</f>
        <v>theater</v>
      </c>
      <c r="R2955" t="str">
        <f>RIGHT(T2955,LEN(T2955)-FIND("/",T2955))</f>
        <v>spaces</v>
      </c>
      <c r="S2955" t="b">
        <v>0</v>
      </c>
      <c r="T2955" t="s">
        <v>8291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8219</v>
      </c>
      <c r="G2956" t="s">
        <v>8223</v>
      </c>
      <c r="H2956" t="s">
        <v>8245</v>
      </c>
      <c r="I2956">
        <v>1489669203</v>
      </c>
      <c r="J2956" s="12">
        <f t="shared" si="92"/>
        <v>42810.291701388895</v>
      </c>
      <c r="K2956">
        <v>1487944803</v>
      </c>
      <c r="L2956" s="12">
        <f t="shared" si="93"/>
        <v>42790.333368055552</v>
      </c>
      <c r="M2956" t="b">
        <v>0</v>
      </c>
      <c r="N2956">
        <v>0</v>
      </c>
      <c r="O2956" s="7">
        <f>E2956/D2956</f>
        <v>0</v>
      </c>
      <c r="P2956" s="8" t="e">
        <f>E2956/N2956</f>
        <v>#DIV/0!</v>
      </c>
      <c r="Q2956" t="str">
        <f>LEFT(T2956, FIND("/",T2956)-1)</f>
        <v>theater</v>
      </c>
      <c r="R2956" t="str">
        <f>RIGHT(T2956,LEN(T2956)-FIND("/",T2956))</f>
        <v>spaces</v>
      </c>
      <c r="S2956" t="b">
        <v>0</v>
      </c>
      <c r="T2956" t="s">
        <v>8291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8219</v>
      </c>
      <c r="G2957" t="s">
        <v>8223</v>
      </c>
      <c r="H2957" t="s">
        <v>8245</v>
      </c>
      <c r="I2957">
        <v>1434476849</v>
      </c>
      <c r="J2957" s="12">
        <f t="shared" si="92"/>
        <v>42171.491307870368</v>
      </c>
      <c r="K2957">
        <v>1431884849</v>
      </c>
      <c r="L2957" s="12">
        <f t="shared" si="93"/>
        <v>42141.491307870368</v>
      </c>
      <c r="M2957" t="b">
        <v>0</v>
      </c>
      <c r="N2957">
        <v>11</v>
      </c>
      <c r="O2957" s="7">
        <f>E2957/D2957</f>
        <v>0.59583333333333333</v>
      </c>
      <c r="P2957" s="8">
        <f>E2957/N2957</f>
        <v>65</v>
      </c>
      <c r="Q2957" t="str">
        <f>LEFT(T2957, FIND("/",T2957)-1)</f>
        <v>theater</v>
      </c>
      <c r="R2957" t="str">
        <f>RIGHT(T2957,LEN(T2957)-FIND("/",T2957))</f>
        <v>spaces</v>
      </c>
      <c r="S2957" t="b">
        <v>0</v>
      </c>
      <c r="T2957" t="s">
        <v>8291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8219</v>
      </c>
      <c r="G2958" t="s">
        <v>8223</v>
      </c>
      <c r="H2958" t="s">
        <v>8245</v>
      </c>
      <c r="I2958">
        <v>1462402850</v>
      </c>
      <c r="J2958" s="12">
        <f t="shared" si="92"/>
        <v>42494.708912037036</v>
      </c>
      <c r="K2958">
        <v>1459810850</v>
      </c>
      <c r="L2958" s="12">
        <f t="shared" si="93"/>
        <v>42464.708912037036</v>
      </c>
      <c r="M2958" t="b">
        <v>0</v>
      </c>
      <c r="N2958">
        <v>20</v>
      </c>
      <c r="O2958" s="7">
        <f>E2958/D2958</f>
        <v>0.16734177215189874</v>
      </c>
      <c r="P2958" s="8">
        <f>E2958/N2958</f>
        <v>66.099999999999994</v>
      </c>
      <c r="Q2958" t="str">
        <f>LEFT(T2958, FIND("/",T2958)-1)</f>
        <v>theater</v>
      </c>
      <c r="R2958" t="str">
        <f>RIGHT(T2958,LEN(T2958)-FIND("/",T2958))</f>
        <v>spaces</v>
      </c>
      <c r="S2958" t="b">
        <v>0</v>
      </c>
      <c r="T2958" t="s">
        <v>8291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8219</v>
      </c>
      <c r="G2959" t="s">
        <v>8223</v>
      </c>
      <c r="H2959" t="s">
        <v>8245</v>
      </c>
      <c r="I2959">
        <v>1427498172</v>
      </c>
      <c r="J2959" s="12">
        <f t="shared" si="92"/>
        <v>42090.719583333332</v>
      </c>
      <c r="K2959">
        <v>1422317772</v>
      </c>
      <c r="L2959" s="12">
        <f t="shared" si="93"/>
        <v>42030.761249999996</v>
      </c>
      <c r="M2959" t="b">
        <v>0</v>
      </c>
      <c r="N2959">
        <v>3</v>
      </c>
      <c r="O2959" s="7">
        <f>E2959/D2959</f>
        <v>1.8666666666666668E-2</v>
      </c>
      <c r="P2959" s="8">
        <f>E2959/N2959</f>
        <v>93.333333333333329</v>
      </c>
      <c r="Q2959" t="str">
        <f>LEFT(T2959, FIND("/",T2959)-1)</f>
        <v>theater</v>
      </c>
      <c r="R2959" t="str">
        <f>RIGHT(T2959,LEN(T2959)-FIND("/",T2959))</f>
        <v>spaces</v>
      </c>
      <c r="S2959" t="b">
        <v>0</v>
      </c>
      <c r="T2959" t="s">
        <v>8291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8219</v>
      </c>
      <c r="G2960" t="s">
        <v>8223</v>
      </c>
      <c r="H2960" t="s">
        <v>8245</v>
      </c>
      <c r="I2960">
        <v>1462729317</v>
      </c>
      <c r="J2960" s="12">
        <f t="shared" si="92"/>
        <v>42498.48746527778</v>
      </c>
      <c r="K2960">
        <v>1457548917</v>
      </c>
      <c r="L2960" s="12">
        <f t="shared" si="93"/>
        <v>42438.529131944444</v>
      </c>
      <c r="M2960" t="b">
        <v>0</v>
      </c>
      <c r="N2960">
        <v>0</v>
      </c>
      <c r="O2960" s="7">
        <f>E2960/D2960</f>
        <v>0</v>
      </c>
      <c r="P2960" s="8" t="e">
        <f>E2960/N2960</f>
        <v>#DIV/0!</v>
      </c>
      <c r="Q2960" t="str">
        <f>LEFT(T2960, FIND("/",T2960)-1)</f>
        <v>theater</v>
      </c>
      <c r="R2960" t="str">
        <f>RIGHT(T2960,LEN(T2960)-FIND("/",T2960))</f>
        <v>spaces</v>
      </c>
      <c r="S2960" t="b">
        <v>0</v>
      </c>
      <c r="T2960" t="s">
        <v>8291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8219</v>
      </c>
      <c r="G2961" t="s">
        <v>8224</v>
      </c>
      <c r="H2961" t="s">
        <v>8245</v>
      </c>
      <c r="I2961">
        <v>1465258325</v>
      </c>
      <c r="J2961" s="12">
        <f t="shared" si="92"/>
        <v>42527.758391203708</v>
      </c>
      <c r="K2961">
        <v>1462666325</v>
      </c>
      <c r="L2961" s="12">
        <f t="shared" si="93"/>
        <v>42497.758391203708</v>
      </c>
      <c r="M2961" t="b">
        <v>0</v>
      </c>
      <c r="N2961">
        <v>0</v>
      </c>
      <c r="O2961" s="7">
        <f>E2961/D2961</f>
        <v>0</v>
      </c>
      <c r="P2961" s="8" t="e">
        <f>E2961/N2961</f>
        <v>#DIV/0!</v>
      </c>
      <c r="Q2961" t="str">
        <f>LEFT(T2961, FIND("/",T2961)-1)</f>
        <v>theater</v>
      </c>
      <c r="R2961" t="str">
        <f>RIGHT(T2961,LEN(T2961)-FIND("/",T2961))</f>
        <v>spaces</v>
      </c>
      <c r="S2961" t="b">
        <v>0</v>
      </c>
      <c r="T2961" t="s">
        <v>8291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8219</v>
      </c>
      <c r="G2962" t="s">
        <v>8223</v>
      </c>
      <c r="H2962" t="s">
        <v>8245</v>
      </c>
      <c r="I2962">
        <v>1410459023</v>
      </c>
      <c r="J2962" s="12">
        <f t="shared" si="92"/>
        <v>41893.507210648146</v>
      </c>
      <c r="K2962">
        <v>1407867023</v>
      </c>
      <c r="L2962" s="12">
        <f t="shared" si="93"/>
        <v>41863.507210648146</v>
      </c>
      <c r="M2962" t="b">
        <v>0</v>
      </c>
      <c r="N2962">
        <v>0</v>
      </c>
      <c r="O2962" s="7">
        <f>E2962/D2962</f>
        <v>0</v>
      </c>
      <c r="P2962" s="8" t="e">
        <f>E2962/N2962</f>
        <v>#DIV/0!</v>
      </c>
      <c r="Q2962" t="str">
        <f>LEFT(T2962, FIND("/",T2962)-1)</f>
        <v>theater</v>
      </c>
      <c r="R2962" t="str">
        <f>RIGHT(T2962,LEN(T2962)-FIND("/",T2962))</f>
        <v>spaces</v>
      </c>
      <c r="S2962" t="b">
        <v>0</v>
      </c>
      <c r="T2962" t="s">
        <v>8291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8218</v>
      </c>
      <c r="G2963" t="s">
        <v>8223</v>
      </c>
      <c r="H2963" t="s">
        <v>8245</v>
      </c>
      <c r="I2963">
        <v>1427342400</v>
      </c>
      <c r="J2963" s="12">
        <f t="shared" si="92"/>
        <v>42088.916666666672</v>
      </c>
      <c r="K2963">
        <v>1424927159</v>
      </c>
      <c r="L2963" s="12">
        <f t="shared" si="93"/>
        <v>42060.962488425925</v>
      </c>
      <c r="M2963" t="b">
        <v>0</v>
      </c>
      <c r="N2963">
        <v>108</v>
      </c>
      <c r="O2963" s="7">
        <f>E2963/D2963</f>
        <v>1.0962000000000001</v>
      </c>
      <c r="P2963" s="8">
        <f>E2963/N2963</f>
        <v>50.75</v>
      </c>
      <c r="Q2963" t="str">
        <f>LEFT(T2963, FIND("/",T2963)-1)</f>
        <v>theater</v>
      </c>
      <c r="R2963" t="str">
        <f>RIGHT(T2963,LEN(T2963)-FIND("/",T2963))</f>
        <v>plays</v>
      </c>
      <c r="S2963" t="b">
        <v>1</v>
      </c>
      <c r="T2963" t="s">
        <v>8259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8218</v>
      </c>
      <c r="G2964" t="s">
        <v>8223</v>
      </c>
      <c r="H2964" t="s">
        <v>8245</v>
      </c>
      <c r="I2964">
        <v>1425193140</v>
      </c>
      <c r="J2964" s="12">
        <f t="shared" si="92"/>
        <v>42064.040972222225</v>
      </c>
      <c r="K2964">
        <v>1422769906</v>
      </c>
      <c r="L2964" s="12">
        <f t="shared" si="93"/>
        <v>42035.99428240741</v>
      </c>
      <c r="M2964" t="b">
        <v>0</v>
      </c>
      <c r="N2964">
        <v>20</v>
      </c>
      <c r="O2964" s="7">
        <f>E2964/D2964</f>
        <v>1.218</v>
      </c>
      <c r="P2964" s="8">
        <f>E2964/N2964</f>
        <v>60.9</v>
      </c>
      <c r="Q2964" t="str">
        <f>LEFT(T2964, FIND("/",T2964)-1)</f>
        <v>theater</v>
      </c>
      <c r="R2964" t="str">
        <f>RIGHT(T2964,LEN(T2964)-FIND("/",T2964))</f>
        <v>plays</v>
      </c>
      <c r="S2964" t="b">
        <v>1</v>
      </c>
      <c r="T2964" t="s">
        <v>8259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8218</v>
      </c>
      <c r="G2965" t="s">
        <v>8223</v>
      </c>
      <c r="H2965" t="s">
        <v>8245</v>
      </c>
      <c r="I2965">
        <v>1435835824</v>
      </c>
      <c r="J2965" s="12">
        <f t="shared" si="92"/>
        <v>42187.220185185186</v>
      </c>
      <c r="K2965">
        <v>1433243824</v>
      </c>
      <c r="L2965" s="12">
        <f t="shared" si="93"/>
        <v>42157.220185185186</v>
      </c>
      <c r="M2965" t="b">
        <v>0</v>
      </c>
      <c r="N2965">
        <v>98</v>
      </c>
      <c r="O2965" s="7">
        <f>E2965/D2965</f>
        <v>1.0685</v>
      </c>
      <c r="P2965" s="8">
        <f>E2965/N2965</f>
        <v>109.03061224489795</v>
      </c>
      <c r="Q2965" t="str">
        <f>LEFT(T2965, FIND("/",T2965)-1)</f>
        <v>theater</v>
      </c>
      <c r="R2965" t="str">
        <f>RIGHT(T2965,LEN(T2965)-FIND("/",T2965))</f>
        <v>plays</v>
      </c>
      <c r="S2965" t="b">
        <v>1</v>
      </c>
      <c r="T2965" t="s">
        <v>8259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8218</v>
      </c>
      <c r="G2966" t="s">
        <v>8223</v>
      </c>
      <c r="H2966" t="s">
        <v>8245</v>
      </c>
      <c r="I2966">
        <v>1407360720</v>
      </c>
      <c r="J2966" s="12">
        <f t="shared" si="92"/>
        <v>41857.647222222222</v>
      </c>
      <c r="K2966">
        <v>1404769819</v>
      </c>
      <c r="L2966" s="12">
        <f t="shared" si="93"/>
        <v>41827.659942129627</v>
      </c>
      <c r="M2966" t="b">
        <v>0</v>
      </c>
      <c r="N2966">
        <v>196</v>
      </c>
      <c r="O2966" s="7">
        <f>E2966/D2966</f>
        <v>1.0071379999999999</v>
      </c>
      <c r="P2966" s="8">
        <f>E2966/N2966</f>
        <v>25.692295918367346</v>
      </c>
      <c r="Q2966" t="str">
        <f>LEFT(T2966, FIND("/",T2966)-1)</f>
        <v>theater</v>
      </c>
      <c r="R2966" t="str">
        <f>RIGHT(T2966,LEN(T2966)-FIND("/",T2966))</f>
        <v>plays</v>
      </c>
      <c r="S2966" t="b">
        <v>1</v>
      </c>
      <c r="T2966" t="s">
        <v>8259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8218</v>
      </c>
      <c r="G2967" t="s">
        <v>8223</v>
      </c>
      <c r="H2967" t="s">
        <v>8245</v>
      </c>
      <c r="I2967">
        <v>1436290233</v>
      </c>
      <c r="J2967" s="12">
        <f t="shared" si="92"/>
        <v>42192.479548611111</v>
      </c>
      <c r="K2967">
        <v>1433698233</v>
      </c>
      <c r="L2967" s="12">
        <f t="shared" si="93"/>
        <v>42162.479548611111</v>
      </c>
      <c r="M2967" t="b">
        <v>0</v>
      </c>
      <c r="N2967">
        <v>39</v>
      </c>
      <c r="O2967" s="7">
        <f>E2967/D2967</f>
        <v>1.0900000000000001</v>
      </c>
      <c r="P2967" s="8">
        <f>E2967/N2967</f>
        <v>41.92307692307692</v>
      </c>
      <c r="Q2967" t="str">
        <f>LEFT(T2967, FIND("/",T2967)-1)</f>
        <v>theater</v>
      </c>
      <c r="R2967" t="str">
        <f>RIGHT(T2967,LEN(T2967)-FIND("/",T2967))</f>
        <v>plays</v>
      </c>
      <c r="S2967" t="b">
        <v>1</v>
      </c>
      <c r="T2967" t="s">
        <v>8259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8218</v>
      </c>
      <c r="G2968" t="s">
        <v>8223</v>
      </c>
      <c r="H2968" t="s">
        <v>8245</v>
      </c>
      <c r="I2968">
        <v>1442425412</v>
      </c>
      <c r="J2968" s="12">
        <f t="shared" si="92"/>
        <v>42263.488564814819</v>
      </c>
      <c r="K2968">
        <v>1439833412</v>
      </c>
      <c r="L2968" s="12">
        <f t="shared" si="93"/>
        <v>42233.488564814819</v>
      </c>
      <c r="M2968" t="b">
        <v>0</v>
      </c>
      <c r="N2968">
        <v>128</v>
      </c>
      <c r="O2968" s="7">
        <f>E2968/D2968</f>
        <v>1.1363000000000001</v>
      </c>
      <c r="P2968" s="8">
        <f>E2968/N2968</f>
        <v>88.7734375</v>
      </c>
      <c r="Q2968" t="str">
        <f>LEFT(T2968, FIND("/",T2968)-1)</f>
        <v>theater</v>
      </c>
      <c r="R2968" t="str">
        <f>RIGHT(T2968,LEN(T2968)-FIND("/",T2968))</f>
        <v>plays</v>
      </c>
      <c r="S2968" t="b">
        <v>1</v>
      </c>
      <c r="T2968" t="s">
        <v>8259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8218</v>
      </c>
      <c r="G2969" t="s">
        <v>8223</v>
      </c>
      <c r="H2969" t="s">
        <v>8245</v>
      </c>
      <c r="I2969">
        <v>1425872692</v>
      </c>
      <c r="J2969" s="12">
        <f t="shared" si="92"/>
        <v>42071.906157407408</v>
      </c>
      <c r="K2969">
        <v>1423284292</v>
      </c>
      <c r="L2969" s="12">
        <f t="shared" si="93"/>
        <v>42041.947824074072</v>
      </c>
      <c r="M2969" t="b">
        <v>0</v>
      </c>
      <c r="N2969">
        <v>71</v>
      </c>
      <c r="O2969" s="7">
        <f>E2969/D2969</f>
        <v>1.1392</v>
      </c>
      <c r="P2969" s="8">
        <f>E2969/N2969</f>
        <v>80.225352112676063</v>
      </c>
      <c r="Q2969" t="str">
        <f>LEFT(T2969, FIND("/",T2969)-1)</f>
        <v>theater</v>
      </c>
      <c r="R2969" t="str">
        <f>RIGHT(T2969,LEN(T2969)-FIND("/",T2969))</f>
        <v>plays</v>
      </c>
      <c r="S2969" t="b">
        <v>1</v>
      </c>
      <c r="T2969" t="s">
        <v>8259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8218</v>
      </c>
      <c r="G2970" t="s">
        <v>8223</v>
      </c>
      <c r="H2970" t="s">
        <v>8245</v>
      </c>
      <c r="I2970">
        <v>1471406340</v>
      </c>
      <c r="J2970" s="12">
        <f t="shared" si="92"/>
        <v>42598.915972222225</v>
      </c>
      <c r="K2970">
        <v>1470227660</v>
      </c>
      <c r="L2970" s="12">
        <f t="shared" si="93"/>
        <v>42585.273842592593</v>
      </c>
      <c r="M2970" t="b">
        <v>0</v>
      </c>
      <c r="N2970">
        <v>47</v>
      </c>
      <c r="O2970" s="7">
        <f>E2970/D2970</f>
        <v>1.06</v>
      </c>
      <c r="P2970" s="8">
        <f>E2970/N2970</f>
        <v>78.936170212765958</v>
      </c>
      <c r="Q2970" t="str">
        <f>LEFT(T2970, FIND("/",T2970)-1)</f>
        <v>theater</v>
      </c>
      <c r="R2970" t="str">
        <f>RIGHT(T2970,LEN(T2970)-FIND("/",T2970))</f>
        <v>plays</v>
      </c>
      <c r="S2970" t="b">
        <v>1</v>
      </c>
      <c r="T2970" t="s">
        <v>8259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8218</v>
      </c>
      <c r="G2971" t="s">
        <v>8228</v>
      </c>
      <c r="H2971" t="s">
        <v>8245</v>
      </c>
      <c r="I2971">
        <v>1430693460</v>
      </c>
      <c r="J2971" s="12">
        <f t="shared" si="92"/>
        <v>42127.702083333337</v>
      </c>
      <c r="K2971">
        <v>1428087153</v>
      </c>
      <c r="L2971" s="12">
        <f t="shared" si="93"/>
        <v>42097.536493055552</v>
      </c>
      <c r="M2971" t="b">
        <v>0</v>
      </c>
      <c r="N2971">
        <v>17</v>
      </c>
      <c r="O2971" s="7">
        <f>E2971/D2971</f>
        <v>1.625</v>
      </c>
      <c r="P2971" s="8">
        <f>E2971/N2971</f>
        <v>95.588235294117652</v>
      </c>
      <c r="Q2971" t="str">
        <f>LEFT(T2971, FIND("/",T2971)-1)</f>
        <v>theater</v>
      </c>
      <c r="R2971" t="str">
        <f>RIGHT(T2971,LEN(T2971)-FIND("/",T2971))</f>
        <v>plays</v>
      </c>
      <c r="S2971" t="b">
        <v>1</v>
      </c>
      <c r="T2971" t="s">
        <v>8259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8218</v>
      </c>
      <c r="G2972" t="s">
        <v>8223</v>
      </c>
      <c r="H2972" t="s">
        <v>8245</v>
      </c>
      <c r="I2972">
        <v>1405699451</v>
      </c>
      <c r="J2972" s="12">
        <f t="shared" si="92"/>
        <v>41838.419571759259</v>
      </c>
      <c r="K2972">
        <v>1403107451</v>
      </c>
      <c r="L2972" s="12">
        <f t="shared" si="93"/>
        <v>41808.419571759259</v>
      </c>
      <c r="M2972" t="b">
        <v>0</v>
      </c>
      <c r="N2972">
        <v>91</v>
      </c>
      <c r="O2972" s="7">
        <f>E2972/D2972</f>
        <v>1.06</v>
      </c>
      <c r="P2972" s="8">
        <f>E2972/N2972</f>
        <v>69.890109890109883</v>
      </c>
      <c r="Q2972" t="str">
        <f>LEFT(T2972, FIND("/",T2972)-1)</f>
        <v>theater</v>
      </c>
      <c r="R2972" t="str">
        <f>RIGHT(T2972,LEN(T2972)-FIND("/",T2972))</f>
        <v>plays</v>
      </c>
      <c r="S2972" t="b">
        <v>1</v>
      </c>
      <c r="T2972" t="s">
        <v>8259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8218</v>
      </c>
      <c r="G2973" t="s">
        <v>8223</v>
      </c>
      <c r="H2973" t="s">
        <v>8245</v>
      </c>
      <c r="I2973">
        <v>1409500078</v>
      </c>
      <c r="J2973" s="12">
        <f t="shared" si="92"/>
        <v>41882.408310185187</v>
      </c>
      <c r="K2973">
        <v>1406908078</v>
      </c>
      <c r="L2973" s="12">
        <f t="shared" si="93"/>
        <v>41852.408310185187</v>
      </c>
      <c r="M2973" t="b">
        <v>0</v>
      </c>
      <c r="N2973">
        <v>43</v>
      </c>
      <c r="O2973" s="7">
        <f>E2973/D2973</f>
        <v>1.0015624999999999</v>
      </c>
      <c r="P2973" s="8">
        <f>E2973/N2973</f>
        <v>74.534883720930239</v>
      </c>
      <c r="Q2973" t="str">
        <f>LEFT(T2973, FIND("/",T2973)-1)</f>
        <v>theater</v>
      </c>
      <c r="R2973" t="str">
        <f>RIGHT(T2973,LEN(T2973)-FIND("/",T2973))</f>
        <v>plays</v>
      </c>
      <c r="S2973" t="b">
        <v>1</v>
      </c>
      <c r="T2973" t="s">
        <v>8259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8218</v>
      </c>
      <c r="G2974" t="s">
        <v>8223</v>
      </c>
      <c r="H2974" t="s">
        <v>8245</v>
      </c>
      <c r="I2974">
        <v>1480899600</v>
      </c>
      <c r="J2974" s="12">
        <f t="shared" si="92"/>
        <v>42708.791666666672</v>
      </c>
      <c r="K2974">
        <v>1479609520</v>
      </c>
      <c r="L2974" s="12">
        <f t="shared" si="93"/>
        <v>42693.860185185185</v>
      </c>
      <c r="M2974" t="b">
        <v>0</v>
      </c>
      <c r="N2974">
        <v>17</v>
      </c>
      <c r="O2974" s="7">
        <f>E2974/D2974</f>
        <v>1.0535000000000001</v>
      </c>
      <c r="P2974" s="8">
        <f>E2974/N2974</f>
        <v>123.94117647058823</v>
      </c>
      <c r="Q2974" t="str">
        <f>LEFT(T2974, FIND("/",T2974)-1)</f>
        <v>theater</v>
      </c>
      <c r="R2974" t="str">
        <f>RIGHT(T2974,LEN(T2974)-FIND("/",T2974))</f>
        <v>plays</v>
      </c>
      <c r="S2974" t="b">
        <v>1</v>
      </c>
      <c r="T2974" t="s">
        <v>8259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8218</v>
      </c>
      <c r="G2975" t="s">
        <v>8223</v>
      </c>
      <c r="H2975" t="s">
        <v>8245</v>
      </c>
      <c r="I2975">
        <v>1451620800</v>
      </c>
      <c r="J2975" s="12">
        <f t="shared" si="92"/>
        <v>42369.916666666672</v>
      </c>
      <c r="K2975">
        <v>1449171508</v>
      </c>
      <c r="L2975" s="12">
        <f t="shared" si="93"/>
        <v>42341.568379629629</v>
      </c>
      <c r="M2975" t="b">
        <v>0</v>
      </c>
      <c r="N2975">
        <v>33</v>
      </c>
      <c r="O2975" s="7">
        <f>E2975/D2975</f>
        <v>1.748</v>
      </c>
      <c r="P2975" s="8">
        <f>E2975/N2975</f>
        <v>264.84848484848487</v>
      </c>
      <c r="Q2975" t="str">
        <f>LEFT(T2975, FIND("/",T2975)-1)</f>
        <v>theater</v>
      </c>
      <c r="R2975" t="str">
        <f>RIGHT(T2975,LEN(T2975)-FIND("/",T2975))</f>
        <v>plays</v>
      </c>
      <c r="S2975" t="b">
        <v>1</v>
      </c>
      <c r="T2975" t="s">
        <v>8259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8218</v>
      </c>
      <c r="G2976" t="s">
        <v>8223</v>
      </c>
      <c r="H2976" t="s">
        <v>8245</v>
      </c>
      <c r="I2976">
        <v>1411695300</v>
      </c>
      <c r="J2976" s="12">
        <f t="shared" si="92"/>
        <v>41907.815972222219</v>
      </c>
      <c r="K2976">
        <v>1409275671</v>
      </c>
      <c r="L2976" s="12">
        <f t="shared" si="93"/>
        <v>41879.811006944445</v>
      </c>
      <c r="M2976" t="b">
        <v>0</v>
      </c>
      <c r="N2976">
        <v>87</v>
      </c>
      <c r="O2976" s="7">
        <f>E2976/D2976</f>
        <v>1.02</v>
      </c>
      <c r="P2976" s="8">
        <f>E2976/N2976</f>
        <v>58.620689655172413</v>
      </c>
      <c r="Q2976" t="str">
        <f>LEFT(T2976, FIND("/",T2976)-1)</f>
        <v>theater</v>
      </c>
      <c r="R2976" t="str">
        <f>RIGHT(T2976,LEN(T2976)-FIND("/",T2976))</f>
        <v>plays</v>
      </c>
      <c r="S2976" t="b">
        <v>1</v>
      </c>
      <c r="T2976" t="s">
        <v>8259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8218</v>
      </c>
      <c r="G2977" t="s">
        <v>8223</v>
      </c>
      <c r="H2977" t="s">
        <v>8245</v>
      </c>
      <c r="I2977">
        <v>1417057200</v>
      </c>
      <c r="J2977" s="12">
        <f t="shared" si="92"/>
        <v>41969.875</v>
      </c>
      <c r="K2977">
        <v>1414599886</v>
      </c>
      <c r="L2977" s="12">
        <f t="shared" si="93"/>
        <v>41941.433865740742</v>
      </c>
      <c r="M2977" t="b">
        <v>0</v>
      </c>
      <c r="N2977">
        <v>113</v>
      </c>
      <c r="O2977" s="7">
        <f>E2977/D2977</f>
        <v>1.00125</v>
      </c>
      <c r="P2977" s="8">
        <f>E2977/N2977</f>
        <v>70.884955752212392</v>
      </c>
      <c r="Q2977" t="str">
        <f>LEFT(T2977, FIND("/",T2977)-1)</f>
        <v>theater</v>
      </c>
      <c r="R2977" t="str">
        <f>RIGHT(T2977,LEN(T2977)-FIND("/",T2977))</f>
        <v>plays</v>
      </c>
      <c r="S2977" t="b">
        <v>1</v>
      </c>
      <c r="T2977" t="s">
        <v>8259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8218</v>
      </c>
      <c r="G2978" t="s">
        <v>8224</v>
      </c>
      <c r="H2978" t="s">
        <v>8245</v>
      </c>
      <c r="I2978">
        <v>1457870400</v>
      </c>
      <c r="J2978" s="12">
        <f t="shared" si="92"/>
        <v>42442.25</v>
      </c>
      <c r="K2978">
        <v>1456421530</v>
      </c>
      <c r="L2978" s="12">
        <f t="shared" si="93"/>
        <v>42425.480671296296</v>
      </c>
      <c r="M2978" t="b">
        <v>0</v>
      </c>
      <c r="N2978">
        <v>14</v>
      </c>
      <c r="O2978" s="7">
        <f>E2978/D2978</f>
        <v>1.7142857142857142</v>
      </c>
      <c r="P2978" s="8">
        <f>E2978/N2978</f>
        <v>8.5714285714285712</v>
      </c>
      <c r="Q2978" t="str">
        <f>LEFT(T2978, FIND("/",T2978)-1)</f>
        <v>theater</v>
      </c>
      <c r="R2978" t="str">
        <f>RIGHT(T2978,LEN(T2978)-FIND("/",T2978))</f>
        <v>plays</v>
      </c>
      <c r="S2978" t="b">
        <v>1</v>
      </c>
      <c r="T2978" t="s">
        <v>8259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8218</v>
      </c>
      <c r="G2979" t="s">
        <v>8223</v>
      </c>
      <c r="H2979" t="s">
        <v>8245</v>
      </c>
      <c r="I2979">
        <v>1427076840</v>
      </c>
      <c r="J2979" s="12">
        <f t="shared" si="92"/>
        <v>42085.843055555553</v>
      </c>
      <c r="K2979">
        <v>1421960934</v>
      </c>
      <c r="L2979" s="12">
        <f t="shared" si="93"/>
        <v>42026.63118055556</v>
      </c>
      <c r="M2979" t="b">
        <v>0</v>
      </c>
      <c r="N2979">
        <v>30</v>
      </c>
      <c r="O2979" s="7">
        <f>E2979/D2979</f>
        <v>1.1356666666666666</v>
      </c>
      <c r="P2979" s="8">
        <f>E2979/N2979</f>
        <v>113.56666666666666</v>
      </c>
      <c r="Q2979" t="str">
        <f>LEFT(T2979, FIND("/",T2979)-1)</f>
        <v>theater</v>
      </c>
      <c r="R2979" t="str">
        <f>RIGHT(T2979,LEN(T2979)-FIND("/",T2979))</f>
        <v>plays</v>
      </c>
      <c r="S2979" t="b">
        <v>1</v>
      </c>
      <c r="T2979" t="s">
        <v>8259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8218</v>
      </c>
      <c r="G2980" t="s">
        <v>8223</v>
      </c>
      <c r="H2980" t="s">
        <v>8245</v>
      </c>
      <c r="I2980">
        <v>1413784740</v>
      </c>
      <c r="J2980" s="12">
        <f t="shared" si="92"/>
        <v>41931.999305555553</v>
      </c>
      <c r="K2980">
        <v>1412954547</v>
      </c>
      <c r="L2980" s="12">
        <f t="shared" si="93"/>
        <v>41922.390590277777</v>
      </c>
      <c r="M2980" t="b">
        <v>0</v>
      </c>
      <c r="N2980">
        <v>16</v>
      </c>
      <c r="O2980" s="7">
        <f>E2980/D2980</f>
        <v>1.2946666666666666</v>
      </c>
      <c r="P2980" s="8">
        <f>E2980/N2980</f>
        <v>60.6875</v>
      </c>
      <c r="Q2980" t="str">
        <f>LEFT(T2980, FIND("/",T2980)-1)</f>
        <v>theater</v>
      </c>
      <c r="R2980" t="str">
        <f>RIGHT(T2980,LEN(T2980)-FIND("/",T2980))</f>
        <v>plays</v>
      </c>
      <c r="S2980" t="b">
        <v>1</v>
      </c>
      <c r="T2980" t="s">
        <v>8259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8218</v>
      </c>
      <c r="G2981" t="s">
        <v>8223</v>
      </c>
      <c r="H2981" t="s">
        <v>8245</v>
      </c>
      <c r="I2981">
        <v>1420524000</v>
      </c>
      <c r="J2981" s="12">
        <f t="shared" si="92"/>
        <v>42010</v>
      </c>
      <c r="K2981">
        <v>1419104823</v>
      </c>
      <c r="L2981" s="12">
        <f t="shared" si="93"/>
        <v>41993.574340277773</v>
      </c>
      <c r="M2981" t="b">
        <v>0</v>
      </c>
      <c r="N2981">
        <v>46</v>
      </c>
      <c r="O2981" s="7">
        <f>E2981/D2981</f>
        <v>1.014</v>
      </c>
      <c r="P2981" s="8">
        <f>E2981/N2981</f>
        <v>110.21739130434783</v>
      </c>
      <c r="Q2981" t="str">
        <f>LEFT(T2981, FIND("/",T2981)-1)</f>
        <v>theater</v>
      </c>
      <c r="R2981" t="str">
        <f>RIGHT(T2981,LEN(T2981)-FIND("/",T2981))</f>
        <v>plays</v>
      </c>
      <c r="S2981" t="b">
        <v>1</v>
      </c>
      <c r="T2981" t="s">
        <v>8259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8218</v>
      </c>
      <c r="G2982" t="s">
        <v>8223</v>
      </c>
      <c r="H2982" t="s">
        <v>8245</v>
      </c>
      <c r="I2982">
        <v>1440381600</v>
      </c>
      <c r="J2982" s="12">
        <f t="shared" si="92"/>
        <v>42239.833333333328</v>
      </c>
      <c r="K2982">
        <v>1438639130</v>
      </c>
      <c r="L2982" s="12">
        <f t="shared" si="93"/>
        <v>42219.665856481486</v>
      </c>
      <c r="M2982" t="b">
        <v>0</v>
      </c>
      <c r="N2982">
        <v>24</v>
      </c>
      <c r="O2982" s="7">
        <f>E2982/D2982</f>
        <v>1.0916666666666666</v>
      </c>
      <c r="P2982" s="8">
        <f>E2982/N2982</f>
        <v>136.45833333333334</v>
      </c>
      <c r="Q2982" t="str">
        <f>LEFT(T2982, FIND("/",T2982)-1)</f>
        <v>theater</v>
      </c>
      <c r="R2982" t="str">
        <f>RIGHT(T2982,LEN(T2982)-FIND("/",T2982))</f>
        <v>plays</v>
      </c>
      <c r="S2982" t="b">
        <v>1</v>
      </c>
      <c r="T2982" t="s">
        <v>8259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8218</v>
      </c>
      <c r="G2983" t="s">
        <v>8240</v>
      </c>
      <c r="H2983" t="s">
        <v>8245</v>
      </c>
      <c r="I2983">
        <v>1443014756</v>
      </c>
      <c r="J2983" s="12">
        <f t="shared" si="92"/>
        <v>42270.309675925921</v>
      </c>
      <c r="K2983">
        <v>1439126756</v>
      </c>
      <c r="L2983" s="12">
        <f t="shared" si="93"/>
        <v>42225.309675925921</v>
      </c>
      <c r="M2983" t="b">
        <v>1</v>
      </c>
      <c r="N2983">
        <v>97</v>
      </c>
      <c r="O2983" s="7">
        <f>E2983/D2983</f>
        <v>1.28925</v>
      </c>
      <c r="P2983" s="8">
        <f>E2983/N2983</f>
        <v>53.164948453608247</v>
      </c>
      <c r="Q2983" t="str">
        <f>LEFT(T2983, FIND("/",T2983)-1)</f>
        <v>theater</v>
      </c>
      <c r="R2983" t="str">
        <f>RIGHT(T2983,LEN(T2983)-FIND("/",T2983))</f>
        <v>spaces</v>
      </c>
      <c r="S2983" t="b">
        <v>1</v>
      </c>
      <c r="T2983" t="s">
        <v>8291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8218</v>
      </c>
      <c r="G2984" t="s">
        <v>8224</v>
      </c>
      <c r="H2984" t="s">
        <v>8245</v>
      </c>
      <c r="I2984">
        <v>1455208143</v>
      </c>
      <c r="J2984" s="12">
        <f t="shared" si="92"/>
        <v>42411.436840277776</v>
      </c>
      <c r="K2984">
        <v>1452616143</v>
      </c>
      <c r="L2984" s="12">
        <f t="shared" si="93"/>
        <v>42381.436840277776</v>
      </c>
      <c r="M2984" t="b">
        <v>1</v>
      </c>
      <c r="N2984">
        <v>59</v>
      </c>
      <c r="O2984" s="7">
        <f>E2984/D2984</f>
        <v>1.0206</v>
      </c>
      <c r="P2984" s="8">
        <f>E2984/N2984</f>
        <v>86.491525423728817</v>
      </c>
      <c r="Q2984" t="str">
        <f>LEFT(T2984, FIND("/",T2984)-1)</f>
        <v>theater</v>
      </c>
      <c r="R2984" t="str">
        <f>RIGHT(T2984,LEN(T2984)-FIND("/",T2984))</f>
        <v>spaces</v>
      </c>
      <c r="S2984" t="b">
        <v>1</v>
      </c>
      <c r="T2984" t="s">
        <v>8291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8218</v>
      </c>
      <c r="G2985" t="s">
        <v>8223</v>
      </c>
      <c r="H2985" t="s">
        <v>8245</v>
      </c>
      <c r="I2985">
        <v>1415722236</v>
      </c>
      <c r="J2985" s="12">
        <f t="shared" si="92"/>
        <v>41954.424027777779</v>
      </c>
      <c r="K2985">
        <v>1410534636</v>
      </c>
      <c r="L2985" s="12">
        <f t="shared" si="93"/>
        <v>41894.382361111115</v>
      </c>
      <c r="M2985" t="b">
        <v>1</v>
      </c>
      <c r="N2985">
        <v>1095</v>
      </c>
      <c r="O2985" s="7">
        <f>E2985/D2985</f>
        <v>1.465395775862069</v>
      </c>
      <c r="P2985" s="8">
        <f>E2985/N2985</f>
        <v>155.23827397260274</v>
      </c>
      <c r="Q2985" t="str">
        <f>LEFT(T2985, FIND("/",T2985)-1)</f>
        <v>theater</v>
      </c>
      <c r="R2985" t="str">
        <f>RIGHT(T2985,LEN(T2985)-FIND("/",T2985))</f>
        <v>spaces</v>
      </c>
      <c r="S2985" t="b">
        <v>1</v>
      </c>
      <c r="T2985" t="s">
        <v>8291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8218</v>
      </c>
      <c r="G2986" t="s">
        <v>8223</v>
      </c>
      <c r="H2986" t="s">
        <v>8245</v>
      </c>
      <c r="I2986">
        <v>1472020881</v>
      </c>
      <c r="J2986" s="12">
        <f t="shared" si="92"/>
        <v>42606.028715277775</v>
      </c>
      <c r="K2986">
        <v>1469428881</v>
      </c>
      <c r="L2986" s="12">
        <f t="shared" si="93"/>
        <v>42576.028715277775</v>
      </c>
      <c r="M2986" t="b">
        <v>1</v>
      </c>
      <c r="N2986">
        <v>218</v>
      </c>
      <c r="O2986" s="7">
        <f>E2986/D2986</f>
        <v>1.00352</v>
      </c>
      <c r="P2986" s="8">
        <f>E2986/N2986</f>
        <v>115.08256880733946</v>
      </c>
      <c r="Q2986" t="str">
        <f>LEFT(T2986, FIND("/",T2986)-1)</f>
        <v>theater</v>
      </c>
      <c r="R2986" t="str">
        <f>RIGHT(T2986,LEN(T2986)-FIND("/",T2986))</f>
        <v>spaces</v>
      </c>
      <c r="S2986" t="b">
        <v>1</v>
      </c>
      <c r="T2986" t="s">
        <v>8291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8218</v>
      </c>
      <c r="G2987" t="s">
        <v>8227</v>
      </c>
      <c r="H2987" t="s">
        <v>8245</v>
      </c>
      <c r="I2987">
        <v>1477886400</v>
      </c>
      <c r="J2987" s="12">
        <f t="shared" si="92"/>
        <v>42673.916666666672</v>
      </c>
      <c r="K2987">
        <v>1476228128</v>
      </c>
      <c r="L2987" s="12">
        <f t="shared" si="93"/>
        <v>42654.723703703698</v>
      </c>
      <c r="M2987" t="b">
        <v>0</v>
      </c>
      <c r="N2987">
        <v>111</v>
      </c>
      <c r="O2987" s="7">
        <f>E2987/D2987</f>
        <v>1.2164999999999999</v>
      </c>
      <c r="P2987" s="8">
        <f>E2987/N2987</f>
        <v>109.5945945945946</v>
      </c>
      <c r="Q2987" t="str">
        <f>LEFT(T2987, FIND("/",T2987)-1)</f>
        <v>theater</v>
      </c>
      <c r="R2987" t="str">
        <f>RIGHT(T2987,LEN(T2987)-FIND("/",T2987))</f>
        <v>spaces</v>
      </c>
      <c r="S2987" t="b">
        <v>1</v>
      </c>
      <c r="T2987" t="s">
        <v>8291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8218</v>
      </c>
      <c r="G2988" t="s">
        <v>8224</v>
      </c>
      <c r="H2988" t="s">
        <v>8245</v>
      </c>
      <c r="I2988">
        <v>1462100406</v>
      </c>
      <c r="J2988" s="12">
        <f t="shared" si="92"/>
        <v>42491.208402777775</v>
      </c>
      <c r="K2988">
        <v>1456920006</v>
      </c>
      <c r="L2988" s="12">
        <f t="shared" si="93"/>
        <v>42431.250069444446</v>
      </c>
      <c r="M2988" t="b">
        <v>0</v>
      </c>
      <c r="N2988">
        <v>56</v>
      </c>
      <c r="O2988" s="7">
        <f>E2988/D2988</f>
        <v>1.0549999999999999</v>
      </c>
      <c r="P2988" s="8">
        <f>E2988/N2988</f>
        <v>45.214285714285715</v>
      </c>
      <c r="Q2988" t="str">
        <f>LEFT(T2988, FIND("/",T2988)-1)</f>
        <v>theater</v>
      </c>
      <c r="R2988" t="str">
        <f>RIGHT(T2988,LEN(T2988)-FIND("/",T2988))</f>
        <v>spaces</v>
      </c>
      <c r="S2988" t="b">
        <v>1</v>
      </c>
      <c r="T2988" t="s">
        <v>8291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8218</v>
      </c>
      <c r="G2989" t="s">
        <v>8223</v>
      </c>
      <c r="H2989" t="s">
        <v>8245</v>
      </c>
      <c r="I2989">
        <v>1476316800</v>
      </c>
      <c r="J2989" s="12">
        <f t="shared" si="92"/>
        <v>42655.75</v>
      </c>
      <c r="K2989">
        <v>1473837751</v>
      </c>
      <c r="L2989" s="12">
        <f t="shared" si="93"/>
        <v>42627.057303240741</v>
      </c>
      <c r="M2989" t="b">
        <v>0</v>
      </c>
      <c r="N2989">
        <v>265</v>
      </c>
      <c r="O2989" s="7">
        <f>E2989/D2989</f>
        <v>1.1040080000000001</v>
      </c>
      <c r="P2989" s="8">
        <f>E2989/N2989</f>
        <v>104.15169811320754</v>
      </c>
      <c r="Q2989" t="str">
        <f>LEFT(T2989, FIND("/",T2989)-1)</f>
        <v>theater</v>
      </c>
      <c r="R2989" t="str">
        <f>RIGHT(T2989,LEN(T2989)-FIND("/",T2989))</f>
        <v>spaces</v>
      </c>
      <c r="S2989" t="b">
        <v>1</v>
      </c>
      <c r="T2989" t="s">
        <v>8291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8218</v>
      </c>
      <c r="G2990" t="s">
        <v>8224</v>
      </c>
      <c r="H2990" t="s">
        <v>8245</v>
      </c>
      <c r="I2990">
        <v>1466412081</v>
      </c>
      <c r="J2990" s="12">
        <f t="shared" si="92"/>
        <v>42541.112048611118</v>
      </c>
      <c r="K2990">
        <v>1463820081</v>
      </c>
      <c r="L2990" s="12">
        <f t="shared" si="93"/>
        <v>42511.112048611118</v>
      </c>
      <c r="M2990" t="b">
        <v>0</v>
      </c>
      <c r="N2990">
        <v>28</v>
      </c>
      <c r="O2990" s="7">
        <f>E2990/D2990</f>
        <v>1</v>
      </c>
      <c r="P2990" s="8">
        <f>E2990/N2990</f>
        <v>35.714285714285715</v>
      </c>
      <c r="Q2990" t="str">
        <f>LEFT(T2990, FIND("/",T2990)-1)</f>
        <v>theater</v>
      </c>
      <c r="R2990" t="str">
        <f>RIGHT(T2990,LEN(T2990)-FIND("/",T2990))</f>
        <v>spaces</v>
      </c>
      <c r="S2990" t="b">
        <v>1</v>
      </c>
      <c r="T2990" t="s">
        <v>8291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8218</v>
      </c>
      <c r="G2991" t="s">
        <v>8223</v>
      </c>
      <c r="H2991" t="s">
        <v>8245</v>
      </c>
      <c r="I2991">
        <v>1450673940</v>
      </c>
      <c r="J2991" s="12">
        <f t="shared" si="92"/>
        <v>42358.957638888889</v>
      </c>
      <c r="K2991">
        <v>1448756962</v>
      </c>
      <c r="L2991" s="12">
        <f t="shared" si="93"/>
        <v>42336.77039351852</v>
      </c>
      <c r="M2991" t="b">
        <v>0</v>
      </c>
      <c r="N2991">
        <v>364</v>
      </c>
      <c r="O2991" s="7">
        <f>E2991/D2991</f>
        <v>1.76535</v>
      </c>
      <c r="P2991" s="8">
        <f>E2991/N2991</f>
        <v>96.997252747252745</v>
      </c>
      <c r="Q2991" t="str">
        <f>LEFT(T2991, FIND("/",T2991)-1)</f>
        <v>theater</v>
      </c>
      <c r="R2991" t="str">
        <f>RIGHT(T2991,LEN(T2991)-FIND("/",T2991))</f>
        <v>spaces</v>
      </c>
      <c r="S2991" t="b">
        <v>1</v>
      </c>
      <c r="T2991" t="s">
        <v>8291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8218</v>
      </c>
      <c r="G2992" t="s">
        <v>8223</v>
      </c>
      <c r="H2992" t="s">
        <v>8245</v>
      </c>
      <c r="I2992">
        <v>1452174420</v>
      </c>
      <c r="J2992" s="12">
        <f t="shared" si="92"/>
        <v>42376.32430555555</v>
      </c>
      <c r="K2992">
        <v>1449150420</v>
      </c>
      <c r="L2992" s="12">
        <f t="shared" si="93"/>
        <v>42341.32430555555</v>
      </c>
      <c r="M2992" t="b">
        <v>0</v>
      </c>
      <c r="N2992">
        <v>27</v>
      </c>
      <c r="O2992" s="7">
        <f>E2992/D2992</f>
        <v>1</v>
      </c>
      <c r="P2992" s="8">
        <f>E2992/N2992</f>
        <v>370.37037037037038</v>
      </c>
      <c r="Q2992" t="str">
        <f>LEFT(T2992, FIND("/",T2992)-1)</f>
        <v>theater</v>
      </c>
      <c r="R2992" t="str">
        <f>RIGHT(T2992,LEN(T2992)-FIND("/",T2992))</f>
        <v>spaces</v>
      </c>
      <c r="S2992" t="b">
        <v>1</v>
      </c>
      <c r="T2992" t="s">
        <v>8291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8218</v>
      </c>
      <c r="G2993" t="s">
        <v>8223</v>
      </c>
      <c r="H2993" t="s">
        <v>8245</v>
      </c>
      <c r="I2993">
        <v>1485547530</v>
      </c>
      <c r="J2993" s="12">
        <f t="shared" si="92"/>
        <v>42762.587152777778</v>
      </c>
      <c r="K2993">
        <v>1483646730</v>
      </c>
      <c r="L2993" s="12">
        <f t="shared" si="93"/>
        <v>42740.587152777778</v>
      </c>
      <c r="M2993" t="b">
        <v>0</v>
      </c>
      <c r="N2993">
        <v>93</v>
      </c>
      <c r="O2993" s="7">
        <f>E2993/D2993</f>
        <v>1.0329411764705883</v>
      </c>
      <c r="P2993" s="8">
        <f>E2993/N2993</f>
        <v>94.408602150537632</v>
      </c>
      <c r="Q2993" t="str">
        <f>LEFT(T2993, FIND("/",T2993)-1)</f>
        <v>theater</v>
      </c>
      <c r="R2993" t="str">
        <f>RIGHT(T2993,LEN(T2993)-FIND("/",T2993))</f>
        <v>spaces</v>
      </c>
      <c r="S2993" t="b">
        <v>1</v>
      </c>
      <c r="T2993" t="s">
        <v>8291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8218</v>
      </c>
      <c r="G2994" t="s">
        <v>8223</v>
      </c>
      <c r="H2994" t="s">
        <v>8245</v>
      </c>
      <c r="I2994">
        <v>1476037510</v>
      </c>
      <c r="J2994" s="12">
        <f t="shared" si="92"/>
        <v>42652.517476851848</v>
      </c>
      <c r="K2994">
        <v>1473445510</v>
      </c>
      <c r="L2994" s="12">
        <f t="shared" si="93"/>
        <v>42622.517476851848</v>
      </c>
      <c r="M2994" t="b">
        <v>0</v>
      </c>
      <c r="N2994">
        <v>64</v>
      </c>
      <c r="O2994" s="7">
        <f>E2994/D2994</f>
        <v>1.0449999999999999</v>
      </c>
      <c r="P2994" s="8">
        <f>E2994/N2994</f>
        <v>48.984375</v>
      </c>
      <c r="Q2994" t="str">
        <f>LEFT(T2994, FIND("/",T2994)-1)</f>
        <v>theater</v>
      </c>
      <c r="R2994" t="str">
        <f>RIGHT(T2994,LEN(T2994)-FIND("/",T2994))</f>
        <v>spaces</v>
      </c>
      <c r="S2994" t="b">
        <v>1</v>
      </c>
      <c r="T2994" t="s">
        <v>8291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8218</v>
      </c>
      <c r="G2995" t="s">
        <v>8223</v>
      </c>
      <c r="H2995" t="s">
        <v>8245</v>
      </c>
      <c r="I2995">
        <v>1455998867</v>
      </c>
      <c r="J2995" s="12">
        <f t="shared" si="92"/>
        <v>42420.588738425926</v>
      </c>
      <c r="K2995">
        <v>1453406867</v>
      </c>
      <c r="L2995" s="12">
        <f t="shared" si="93"/>
        <v>42390.588738425926</v>
      </c>
      <c r="M2995" t="b">
        <v>0</v>
      </c>
      <c r="N2995">
        <v>22</v>
      </c>
      <c r="O2995" s="7">
        <f>E2995/D2995</f>
        <v>1.0029999999999999</v>
      </c>
      <c r="P2995" s="8">
        <f>E2995/N2995</f>
        <v>45.590909090909093</v>
      </c>
      <c r="Q2995" t="str">
        <f>LEFT(T2995, FIND("/",T2995)-1)</f>
        <v>theater</v>
      </c>
      <c r="R2995" t="str">
        <f>RIGHT(T2995,LEN(T2995)-FIND("/",T2995))</f>
        <v>spaces</v>
      </c>
      <c r="S2995" t="b">
        <v>1</v>
      </c>
      <c r="T2995" t="s">
        <v>8291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8218</v>
      </c>
      <c r="G2996" t="s">
        <v>8224</v>
      </c>
      <c r="H2996" t="s">
        <v>8245</v>
      </c>
      <c r="I2996">
        <v>1412335772</v>
      </c>
      <c r="J2996" s="12">
        <f t="shared" si="92"/>
        <v>41915.228842592594</v>
      </c>
      <c r="K2996">
        <v>1409743772</v>
      </c>
      <c r="L2996" s="12">
        <f t="shared" si="93"/>
        <v>41885.228842592594</v>
      </c>
      <c r="M2996" t="b">
        <v>0</v>
      </c>
      <c r="N2996">
        <v>59</v>
      </c>
      <c r="O2996" s="7">
        <f>E2996/D2996</f>
        <v>4.577466666666667</v>
      </c>
      <c r="P2996" s="8">
        <f>E2996/N2996</f>
        <v>23.275254237288134</v>
      </c>
      <c r="Q2996" t="str">
        <f>LEFT(T2996, FIND("/",T2996)-1)</f>
        <v>theater</v>
      </c>
      <c r="R2996" t="str">
        <f>RIGHT(T2996,LEN(T2996)-FIND("/",T2996))</f>
        <v>spaces</v>
      </c>
      <c r="S2996" t="b">
        <v>1</v>
      </c>
      <c r="T2996" t="s">
        <v>8291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8218</v>
      </c>
      <c r="G2997" t="s">
        <v>8223</v>
      </c>
      <c r="H2997" t="s">
        <v>8245</v>
      </c>
      <c r="I2997">
        <v>1484841471</v>
      </c>
      <c r="J2997" s="12">
        <f t="shared" si="92"/>
        <v>42754.415173611109</v>
      </c>
      <c r="K2997">
        <v>1482249471</v>
      </c>
      <c r="L2997" s="12">
        <f t="shared" si="93"/>
        <v>42724.415173611109</v>
      </c>
      <c r="M2997" t="b">
        <v>0</v>
      </c>
      <c r="N2997">
        <v>249</v>
      </c>
      <c r="O2997" s="7">
        <f>E2997/D2997</f>
        <v>1.0496000000000001</v>
      </c>
      <c r="P2997" s="8">
        <f>E2997/N2997</f>
        <v>63.2289156626506</v>
      </c>
      <c r="Q2997" t="str">
        <f>LEFT(T2997, FIND("/",T2997)-1)</f>
        <v>theater</v>
      </c>
      <c r="R2997" t="str">
        <f>RIGHT(T2997,LEN(T2997)-FIND("/",T2997))</f>
        <v>spaces</v>
      </c>
      <c r="S2997" t="b">
        <v>1</v>
      </c>
      <c r="T2997" t="s">
        <v>8291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8218</v>
      </c>
      <c r="G2998" t="s">
        <v>8223</v>
      </c>
      <c r="H2998" t="s">
        <v>8245</v>
      </c>
      <c r="I2998">
        <v>1432677240</v>
      </c>
      <c r="J2998" s="12">
        <f t="shared" si="92"/>
        <v>42150.662500000006</v>
      </c>
      <c r="K2998">
        <v>1427493240</v>
      </c>
      <c r="L2998" s="12">
        <f t="shared" si="93"/>
        <v>42090.662500000006</v>
      </c>
      <c r="M2998" t="b">
        <v>0</v>
      </c>
      <c r="N2998">
        <v>392</v>
      </c>
      <c r="O2998" s="7">
        <f>E2998/D2998</f>
        <v>1.7194285714285715</v>
      </c>
      <c r="P2998" s="8">
        <f>E2998/N2998</f>
        <v>153.5204081632653</v>
      </c>
      <c r="Q2998" t="str">
        <f>LEFT(T2998, FIND("/",T2998)-1)</f>
        <v>theater</v>
      </c>
      <c r="R2998" t="str">
        <f>RIGHT(T2998,LEN(T2998)-FIND("/",T2998))</f>
        <v>spaces</v>
      </c>
      <c r="S2998" t="b">
        <v>1</v>
      </c>
      <c r="T2998" t="s">
        <v>8291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8218</v>
      </c>
      <c r="G2999" t="s">
        <v>8223</v>
      </c>
      <c r="H2999" t="s">
        <v>8245</v>
      </c>
      <c r="I2999">
        <v>1488171540</v>
      </c>
      <c r="J2999" s="12">
        <f t="shared" si="92"/>
        <v>42792.957638888889</v>
      </c>
      <c r="K2999">
        <v>1486661793</v>
      </c>
      <c r="L2999" s="12">
        <f t="shared" si="93"/>
        <v>42775.483715277776</v>
      </c>
      <c r="M2999" t="b">
        <v>0</v>
      </c>
      <c r="N2999">
        <v>115</v>
      </c>
      <c r="O2999" s="7">
        <f>E2999/D2999</f>
        <v>1.0373000000000001</v>
      </c>
      <c r="P2999" s="8">
        <f>E2999/N2999</f>
        <v>90.2</v>
      </c>
      <c r="Q2999" t="str">
        <f>LEFT(T2999, FIND("/",T2999)-1)</f>
        <v>theater</v>
      </c>
      <c r="R2999" t="str">
        <f>RIGHT(T2999,LEN(T2999)-FIND("/",T2999))</f>
        <v>spaces</v>
      </c>
      <c r="S2999" t="b">
        <v>1</v>
      </c>
      <c r="T2999" t="s">
        <v>8291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8218</v>
      </c>
      <c r="G3000" t="s">
        <v>8223</v>
      </c>
      <c r="H3000" t="s">
        <v>8245</v>
      </c>
      <c r="I3000">
        <v>1402892700</v>
      </c>
      <c r="J3000" s="12">
        <f t="shared" si="92"/>
        <v>41805.934027777781</v>
      </c>
      <c r="K3000">
        <v>1400474329</v>
      </c>
      <c r="L3000" s="12">
        <f t="shared" si="93"/>
        <v>41777.943622685183</v>
      </c>
      <c r="M3000" t="b">
        <v>0</v>
      </c>
      <c r="N3000">
        <v>433</v>
      </c>
      <c r="O3000" s="7">
        <f>E3000/D3000</f>
        <v>1.0302899999999999</v>
      </c>
      <c r="P3000" s="8">
        <f>E3000/N3000</f>
        <v>118.97113163972287</v>
      </c>
      <c r="Q3000" t="str">
        <f>LEFT(T3000, FIND("/",T3000)-1)</f>
        <v>theater</v>
      </c>
      <c r="R3000" t="str">
        <f>RIGHT(T3000,LEN(T3000)-FIND("/",T3000))</f>
        <v>spaces</v>
      </c>
      <c r="S3000" t="b">
        <v>1</v>
      </c>
      <c r="T3000" t="s">
        <v>8291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8218</v>
      </c>
      <c r="G3001" t="s">
        <v>8223</v>
      </c>
      <c r="H3001" t="s">
        <v>8245</v>
      </c>
      <c r="I3001">
        <v>1488333600</v>
      </c>
      <c r="J3001" s="12">
        <f t="shared" si="92"/>
        <v>42794.833333333328</v>
      </c>
      <c r="K3001">
        <v>1487094360</v>
      </c>
      <c r="L3001" s="12">
        <f t="shared" si="93"/>
        <v>42780.490277777775</v>
      </c>
      <c r="M3001" t="b">
        <v>0</v>
      </c>
      <c r="N3001">
        <v>20</v>
      </c>
      <c r="O3001" s="7">
        <f>E3001/D3001</f>
        <v>1.1888888888888889</v>
      </c>
      <c r="P3001" s="8">
        <f>E3001/N3001</f>
        <v>80.25</v>
      </c>
      <c r="Q3001" t="str">
        <f>LEFT(T3001, FIND("/",T3001)-1)</f>
        <v>theater</v>
      </c>
      <c r="R3001" t="str">
        <f>RIGHT(T3001,LEN(T3001)-FIND("/",T3001))</f>
        <v>spaces</v>
      </c>
      <c r="S3001" t="b">
        <v>1</v>
      </c>
      <c r="T3001" t="s">
        <v>8291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8218</v>
      </c>
      <c r="G3002" t="s">
        <v>8223</v>
      </c>
      <c r="H3002" t="s">
        <v>8245</v>
      </c>
      <c r="I3002">
        <v>1485885600</v>
      </c>
      <c r="J3002" s="12">
        <f t="shared" si="92"/>
        <v>42766.5</v>
      </c>
      <c r="K3002">
        <v>1484682670</v>
      </c>
      <c r="L3002" s="12">
        <f t="shared" si="93"/>
        <v>42752.577199074076</v>
      </c>
      <c r="M3002" t="b">
        <v>0</v>
      </c>
      <c r="N3002">
        <v>8</v>
      </c>
      <c r="O3002" s="7">
        <f>E3002/D3002</f>
        <v>1</v>
      </c>
      <c r="P3002" s="8">
        <f>E3002/N3002</f>
        <v>62.5</v>
      </c>
      <c r="Q3002" t="str">
        <f>LEFT(T3002, FIND("/",T3002)-1)</f>
        <v>theater</v>
      </c>
      <c r="R3002" t="str">
        <f>RIGHT(T3002,LEN(T3002)-FIND("/",T3002))</f>
        <v>spaces</v>
      </c>
      <c r="S3002" t="b">
        <v>1</v>
      </c>
      <c r="T3002" t="s">
        <v>8291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8218</v>
      </c>
      <c r="G3003" t="s">
        <v>8223</v>
      </c>
      <c r="H3003" t="s">
        <v>8245</v>
      </c>
      <c r="I3003">
        <v>1468445382</v>
      </c>
      <c r="J3003" s="12">
        <f t="shared" si="92"/>
        <v>42564.645625000005</v>
      </c>
      <c r="K3003">
        <v>1465853382</v>
      </c>
      <c r="L3003" s="12">
        <f t="shared" si="93"/>
        <v>42534.645625000005</v>
      </c>
      <c r="M3003" t="b">
        <v>0</v>
      </c>
      <c r="N3003">
        <v>175</v>
      </c>
      <c r="O3003" s="7">
        <f>E3003/D3003</f>
        <v>3.1869988910451896</v>
      </c>
      <c r="P3003" s="8">
        <f>E3003/N3003</f>
        <v>131.37719999999999</v>
      </c>
      <c r="Q3003" t="str">
        <f>LEFT(T3003, FIND("/",T3003)-1)</f>
        <v>theater</v>
      </c>
      <c r="R3003" t="str">
        <f>RIGHT(T3003,LEN(T3003)-FIND("/",T3003))</f>
        <v>spaces</v>
      </c>
      <c r="S3003" t="b">
        <v>1</v>
      </c>
      <c r="T3003" t="s">
        <v>8291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8218</v>
      </c>
      <c r="G3004" t="s">
        <v>8223</v>
      </c>
      <c r="H3004" t="s">
        <v>8245</v>
      </c>
      <c r="I3004">
        <v>1356552252</v>
      </c>
      <c r="J3004" s="12">
        <f t="shared" si="92"/>
        <v>41269.58625</v>
      </c>
      <c r="K3004">
        <v>1353960252</v>
      </c>
      <c r="L3004" s="12">
        <f t="shared" si="93"/>
        <v>41239.58625</v>
      </c>
      <c r="M3004" t="b">
        <v>0</v>
      </c>
      <c r="N3004">
        <v>104</v>
      </c>
      <c r="O3004" s="7">
        <f>E3004/D3004</f>
        <v>1.0850614285714286</v>
      </c>
      <c r="P3004" s="8">
        <f>E3004/N3004</f>
        <v>73.032980769230775</v>
      </c>
      <c r="Q3004" t="str">
        <f>LEFT(T3004, FIND("/",T3004)-1)</f>
        <v>theater</v>
      </c>
      <c r="R3004" t="str">
        <f>RIGHT(T3004,LEN(T3004)-FIND("/",T3004))</f>
        <v>spaces</v>
      </c>
      <c r="S3004" t="b">
        <v>1</v>
      </c>
      <c r="T3004" t="s">
        <v>8291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8218</v>
      </c>
      <c r="G3005" t="s">
        <v>8223</v>
      </c>
      <c r="H3005" t="s">
        <v>8245</v>
      </c>
      <c r="I3005">
        <v>1456811940</v>
      </c>
      <c r="J3005" s="12">
        <f t="shared" si="92"/>
        <v>42429.999305555553</v>
      </c>
      <c r="K3005">
        <v>1454098976</v>
      </c>
      <c r="L3005" s="12">
        <f t="shared" si="93"/>
        <v>42398.599259259259</v>
      </c>
      <c r="M3005" t="b">
        <v>0</v>
      </c>
      <c r="N3005">
        <v>17</v>
      </c>
      <c r="O3005" s="7">
        <f>E3005/D3005</f>
        <v>1.0116666666666667</v>
      </c>
      <c r="P3005" s="8">
        <f>E3005/N3005</f>
        <v>178.52941176470588</v>
      </c>
      <c r="Q3005" t="str">
        <f>LEFT(T3005, FIND("/",T3005)-1)</f>
        <v>theater</v>
      </c>
      <c r="R3005" t="str">
        <f>RIGHT(T3005,LEN(T3005)-FIND("/",T3005))</f>
        <v>spaces</v>
      </c>
      <c r="S3005" t="b">
        <v>1</v>
      </c>
      <c r="T3005" t="s">
        <v>8291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8218</v>
      </c>
      <c r="G3006" t="s">
        <v>8223</v>
      </c>
      <c r="H3006" t="s">
        <v>8245</v>
      </c>
      <c r="I3006">
        <v>1416089324</v>
      </c>
      <c r="J3006" s="12">
        <f t="shared" si="92"/>
        <v>41958.672731481478</v>
      </c>
      <c r="K3006">
        <v>1413493724</v>
      </c>
      <c r="L3006" s="12">
        <f t="shared" si="93"/>
        <v>41928.631064814814</v>
      </c>
      <c r="M3006" t="b">
        <v>0</v>
      </c>
      <c r="N3006">
        <v>277</v>
      </c>
      <c r="O3006" s="7">
        <f>E3006/D3006</f>
        <v>1.12815</v>
      </c>
      <c r="P3006" s="8">
        <f>E3006/N3006</f>
        <v>162.90974729241879</v>
      </c>
      <c r="Q3006" t="str">
        <f>LEFT(T3006, FIND("/",T3006)-1)</f>
        <v>theater</v>
      </c>
      <c r="R3006" t="str">
        <f>RIGHT(T3006,LEN(T3006)-FIND("/",T3006))</f>
        <v>spaces</v>
      </c>
      <c r="S3006" t="b">
        <v>1</v>
      </c>
      <c r="T3006" t="s">
        <v>8291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8218</v>
      </c>
      <c r="G3007" t="s">
        <v>8223</v>
      </c>
      <c r="H3007" t="s">
        <v>8245</v>
      </c>
      <c r="I3007">
        <v>1412611905</v>
      </c>
      <c r="J3007" s="12">
        <f t="shared" si="92"/>
        <v>41918.424826388888</v>
      </c>
      <c r="K3007">
        <v>1410019905</v>
      </c>
      <c r="L3007" s="12">
        <f t="shared" si="93"/>
        <v>41888.424826388888</v>
      </c>
      <c r="M3007" t="b">
        <v>0</v>
      </c>
      <c r="N3007">
        <v>118</v>
      </c>
      <c r="O3007" s="7">
        <f>E3007/D3007</f>
        <v>1.2049622641509434</v>
      </c>
      <c r="P3007" s="8">
        <f>E3007/N3007</f>
        <v>108.24237288135593</v>
      </c>
      <c r="Q3007" t="str">
        <f>LEFT(T3007, FIND("/",T3007)-1)</f>
        <v>theater</v>
      </c>
      <c r="R3007" t="str">
        <f>RIGHT(T3007,LEN(T3007)-FIND("/",T3007))</f>
        <v>spaces</v>
      </c>
      <c r="S3007" t="b">
        <v>1</v>
      </c>
      <c r="T3007" t="s">
        <v>8291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8218</v>
      </c>
      <c r="G3008" t="s">
        <v>8228</v>
      </c>
      <c r="H3008" t="s">
        <v>8245</v>
      </c>
      <c r="I3008">
        <v>1418580591</v>
      </c>
      <c r="J3008" s="12">
        <f t="shared" si="92"/>
        <v>41987.506840277783</v>
      </c>
      <c r="K3008">
        <v>1415988591</v>
      </c>
      <c r="L3008" s="12">
        <f t="shared" si="93"/>
        <v>41957.506840277783</v>
      </c>
      <c r="M3008" t="b">
        <v>0</v>
      </c>
      <c r="N3008">
        <v>97</v>
      </c>
      <c r="O3008" s="7">
        <f>E3008/D3008</f>
        <v>1.0774999999999999</v>
      </c>
      <c r="P3008" s="8">
        <f>E3008/N3008</f>
        <v>88.865979381443296</v>
      </c>
      <c r="Q3008" t="str">
        <f>LEFT(T3008, FIND("/",T3008)-1)</f>
        <v>theater</v>
      </c>
      <c r="R3008" t="str">
        <f>RIGHT(T3008,LEN(T3008)-FIND("/",T3008))</f>
        <v>spaces</v>
      </c>
      <c r="S3008" t="b">
        <v>1</v>
      </c>
      <c r="T3008" t="s">
        <v>8291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8218</v>
      </c>
      <c r="G3009" t="s">
        <v>8223</v>
      </c>
      <c r="H3009" t="s">
        <v>8245</v>
      </c>
      <c r="I3009">
        <v>1429938683</v>
      </c>
      <c r="J3009" s="12">
        <f t="shared" si="92"/>
        <v>42118.966238425928</v>
      </c>
      <c r="K3009">
        <v>1428124283</v>
      </c>
      <c r="L3009" s="12">
        <f t="shared" si="93"/>
        <v>42097.966238425928</v>
      </c>
      <c r="M3009" t="b">
        <v>0</v>
      </c>
      <c r="N3009">
        <v>20</v>
      </c>
      <c r="O3009" s="7">
        <f>E3009/D3009</f>
        <v>1.8</v>
      </c>
      <c r="P3009" s="8">
        <f>E3009/N3009</f>
        <v>54</v>
      </c>
      <c r="Q3009" t="str">
        <f>LEFT(T3009, FIND("/",T3009)-1)</f>
        <v>theater</v>
      </c>
      <c r="R3009" t="str">
        <f>RIGHT(T3009,LEN(T3009)-FIND("/",T3009))</f>
        <v>spaces</v>
      </c>
      <c r="S3009" t="b">
        <v>1</v>
      </c>
      <c r="T3009" t="s">
        <v>8291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8218</v>
      </c>
      <c r="G3010" t="s">
        <v>8223</v>
      </c>
      <c r="H3010" t="s">
        <v>8245</v>
      </c>
      <c r="I3010">
        <v>1453352719</v>
      </c>
      <c r="J3010" s="12">
        <f t="shared" ref="J3010:J3073" si="94">(((I3010/60)/60)/24)+DATE(1970,1,1)+(-6/24)</f>
        <v>42389.962025462963</v>
      </c>
      <c r="K3010">
        <v>1450760719</v>
      </c>
      <c r="L3010" s="12">
        <f t="shared" ref="L3010:L3073" si="95">(((K3010/60)/60)/24)+DATE(1970,1,1)+(-6/24)</f>
        <v>42359.962025462963</v>
      </c>
      <c r="M3010" t="b">
        <v>0</v>
      </c>
      <c r="N3010">
        <v>26</v>
      </c>
      <c r="O3010" s="7">
        <f>E3010/D3010</f>
        <v>1.0116666666666667</v>
      </c>
      <c r="P3010" s="8">
        <f>E3010/N3010</f>
        <v>116.73076923076923</v>
      </c>
      <c r="Q3010" t="str">
        <f>LEFT(T3010, FIND("/",T3010)-1)</f>
        <v>theater</v>
      </c>
      <c r="R3010" t="str">
        <f>RIGHT(T3010,LEN(T3010)-FIND("/",T3010))</f>
        <v>spaces</v>
      </c>
      <c r="S3010" t="b">
        <v>1</v>
      </c>
      <c r="T3010" t="s">
        <v>8291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8218</v>
      </c>
      <c r="G3011" t="s">
        <v>8223</v>
      </c>
      <c r="H3011" t="s">
        <v>8245</v>
      </c>
      <c r="I3011">
        <v>1417012840</v>
      </c>
      <c r="J3011" s="12">
        <f t="shared" si="94"/>
        <v>41969.361574074079</v>
      </c>
      <c r="K3011">
        <v>1414417240</v>
      </c>
      <c r="L3011" s="12">
        <f t="shared" si="95"/>
        <v>41939.319907407407</v>
      </c>
      <c r="M3011" t="b">
        <v>0</v>
      </c>
      <c r="N3011">
        <v>128</v>
      </c>
      <c r="O3011" s="7">
        <f>E3011/D3011</f>
        <v>1.19756</v>
      </c>
      <c r="P3011" s="8">
        <f>E3011/N3011</f>
        <v>233.8984375</v>
      </c>
      <c r="Q3011" t="str">
        <f>LEFT(T3011, FIND("/",T3011)-1)</f>
        <v>theater</v>
      </c>
      <c r="R3011" t="str">
        <f>RIGHT(T3011,LEN(T3011)-FIND("/",T3011))</f>
        <v>spaces</v>
      </c>
      <c r="S3011" t="b">
        <v>1</v>
      </c>
      <c r="T3011" t="s">
        <v>8291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8218</v>
      </c>
      <c r="G3012" t="s">
        <v>8223</v>
      </c>
      <c r="H3012" t="s">
        <v>8245</v>
      </c>
      <c r="I3012">
        <v>1424548719</v>
      </c>
      <c r="J3012" s="12">
        <f t="shared" si="94"/>
        <v>42056.582395833335</v>
      </c>
      <c r="K3012">
        <v>1419364719</v>
      </c>
      <c r="L3012" s="12">
        <f t="shared" si="95"/>
        <v>41996.582395833335</v>
      </c>
      <c r="M3012" t="b">
        <v>0</v>
      </c>
      <c r="N3012">
        <v>15</v>
      </c>
      <c r="O3012" s="7">
        <f>E3012/D3012</f>
        <v>1.58</v>
      </c>
      <c r="P3012" s="8">
        <f>E3012/N3012</f>
        <v>158</v>
      </c>
      <c r="Q3012" t="str">
        <f>LEFT(T3012, FIND("/",T3012)-1)</f>
        <v>theater</v>
      </c>
      <c r="R3012" t="str">
        <f>RIGHT(T3012,LEN(T3012)-FIND("/",T3012))</f>
        <v>spaces</v>
      </c>
      <c r="S3012" t="b">
        <v>1</v>
      </c>
      <c r="T3012" t="s">
        <v>8291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8218</v>
      </c>
      <c r="G3013" t="s">
        <v>8226</v>
      </c>
      <c r="H3013" t="s">
        <v>8245</v>
      </c>
      <c r="I3013">
        <v>1450911540</v>
      </c>
      <c r="J3013" s="12">
        <f t="shared" si="94"/>
        <v>42361.707638888889</v>
      </c>
      <c r="K3013">
        <v>1448536516</v>
      </c>
      <c r="L3013" s="12">
        <f t="shared" si="95"/>
        <v>42334.218935185185</v>
      </c>
      <c r="M3013" t="b">
        <v>0</v>
      </c>
      <c r="N3013">
        <v>25</v>
      </c>
      <c r="O3013" s="7">
        <f>E3013/D3013</f>
        <v>1.2366666666666666</v>
      </c>
      <c r="P3013" s="8">
        <f>E3013/N3013</f>
        <v>14.84</v>
      </c>
      <c r="Q3013" t="str">
        <f>LEFT(T3013, FIND("/",T3013)-1)</f>
        <v>theater</v>
      </c>
      <c r="R3013" t="str">
        <f>RIGHT(T3013,LEN(T3013)-FIND("/",T3013))</f>
        <v>spaces</v>
      </c>
      <c r="S3013" t="b">
        <v>1</v>
      </c>
      <c r="T3013" t="s">
        <v>8291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8218</v>
      </c>
      <c r="G3014" t="s">
        <v>8223</v>
      </c>
      <c r="H3014" t="s">
        <v>8245</v>
      </c>
      <c r="I3014">
        <v>1423587130</v>
      </c>
      <c r="J3014" s="12">
        <f t="shared" si="94"/>
        <v>42045.452893518523</v>
      </c>
      <c r="K3014">
        <v>1421772730</v>
      </c>
      <c r="L3014" s="12">
        <f t="shared" si="95"/>
        <v>42024.452893518523</v>
      </c>
      <c r="M3014" t="b">
        <v>0</v>
      </c>
      <c r="N3014">
        <v>55</v>
      </c>
      <c r="O3014" s="7">
        <f>E3014/D3014</f>
        <v>1.1712499999999999</v>
      </c>
      <c r="P3014" s="8">
        <f>E3014/N3014</f>
        <v>85.181818181818187</v>
      </c>
      <c r="Q3014" t="str">
        <f>LEFT(T3014, FIND("/",T3014)-1)</f>
        <v>theater</v>
      </c>
      <c r="R3014" t="str">
        <f>RIGHT(T3014,LEN(T3014)-FIND("/",T3014))</f>
        <v>spaces</v>
      </c>
      <c r="S3014" t="b">
        <v>1</v>
      </c>
      <c r="T3014" t="s">
        <v>8291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8218</v>
      </c>
      <c r="G3015" t="s">
        <v>8223</v>
      </c>
      <c r="H3015" t="s">
        <v>8245</v>
      </c>
      <c r="I3015">
        <v>1434917049</v>
      </c>
      <c r="J3015" s="12">
        <f t="shared" si="94"/>
        <v>42176.586215277777</v>
      </c>
      <c r="K3015">
        <v>1432325049</v>
      </c>
      <c r="L3015" s="12">
        <f t="shared" si="95"/>
        <v>42146.586215277777</v>
      </c>
      <c r="M3015" t="b">
        <v>0</v>
      </c>
      <c r="N3015">
        <v>107</v>
      </c>
      <c r="O3015" s="7">
        <f>E3015/D3015</f>
        <v>1.5696000000000001</v>
      </c>
      <c r="P3015" s="8">
        <f>E3015/N3015</f>
        <v>146.69158878504672</v>
      </c>
      <c r="Q3015" t="str">
        <f>LEFT(T3015, FIND("/",T3015)-1)</f>
        <v>theater</v>
      </c>
      <c r="R3015" t="str">
        <f>RIGHT(T3015,LEN(T3015)-FIND("/",T3015))</f>
        <v>spaces</v>
      </c>
      <c r="S3015" t="b">
        <v>1</v>
      </c>
      <c r="T3015" t="s">
        <v>8291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8218</v>
      </c>
      <c r="G3016" t="s">
        <v>8223</v>
      </c>
      <c r="H3016" t="s">
        <v>8245</v>
      </c>
      <c r="I3016">
        <v>1415163600</v>
      </c>
      <c r="J3016" s="12">
        <f t="shared" si="94"/>
        <v>41947.958333333336</v>
      </c>
      <c r="K3016">
        <v>1412737080</v>
      </c>
      <c r="L3016" s="12">
        <f t="shared" si="95"/>
        <v>41919.873611111114</v>
      </c>
      <c r="M3016" t="b">
        <v>0</v>
      </c>
      <c r="N3016">
        <v>557</v>
      </c>
      <c r="O3016" s="7">
        <f>E3016/D3016</f>
        <v>1.13104</v>
      </c>
      <c r="P3016" s="8">
        <f>E3016/N3016</f>
        <v>50.764811490125673</v>
      </c>
      <c r="Q3016" t="str">
        <f>LEFT(T3016, FIND("/",T3016)-1)</f>
        <v>theater</v>
      </c>
      <c r="R3016" t="str">
        <f>RIGHT(T3016,LEN(T3016)-FIND("/",T3016))</f>
        <v>spaces</v>
      </c>
      <c r="S3016" t="b">
        <v>1</v>
      </c>
      <c r="T3016" t="s">
        <v>8291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8218</v>
      </c>
      <c r="G3017" t="s">
        <v>8223</v>
      </c>
      <c r="H3017" t="s">
        <v>8245</v>
      </c>
      <c r="I3017">
        <v>1402459200</v>
      </c>
      <c r="J3017" s="12">
        <f t="shared" si="94"/>
        <v>41800.916666666664</v>
      </c>
      <c r="K3017">
        <v>1401125238</v>
      </c>
      <c r="L3017" s="12">
        <f t="shared" si="95"/>
        <v>41785.47729166667</v>
      </c>
      <c r="M3017" t="b">
        <v>0</v>
      </c>
      <c r="N3017">
        <v>40</v>
      </c>
      <c r="O3017" s="7">
        <f>E3017/D3017</f>
        <v>1.0317647058823529</v>
      </c>
      <c r="P3017" s="8">
        <f>E3017/N3017</f>
        <v>87.7</v>
      </c>
      <c r="Q3017" t="str">
        <f>LEFT(T3017, FIND("/",T3017)-1)</f>
        <v>theater</v>
      </c>
      <c r="R3017" t="str">
        <f>RIGHT(T3017,LEN(T3017)-FIND("/",T3017))</f>
        <v>spaces</v>
      </c>
      <c r="S3017" t="b">
        <v>1</v>
      </c>
      <c r="T3017" t="s">
        <v>8291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8218</v>
      </c>
      <c r="G3018" t="s">
        <v>8223</v>
      </c>
      <c r="H3018" t="s">
        <v>8245</v>
      </c>
      <c r="I3018">
        <v>1405688952</v>
      </c>
      <c r="J3018" s="12">
        <f t="shared" si="94"/>
        <v>41838.298055555555</v>
      </c>
      <c r="K3018">
        <v>1400504952</v>
      </c>
      <c r="L3018" s="12">
        <f t="shared" si="95"/>
        <v>41778.298055555555</v>
      </c>
      <c r="M3018" t="b">
        <v>0</v>
      </c>
      <c r="N3018">
        <v>36</v>
      </c>
      <c r="O3018" s="7">
        <f>E3018/D3018</f>
        <v>1.0261176470588236</v>
      </c>
      <c r="P3018" s="8">
        <f>E3018/N3018</f>
        <v>242.27777777777777</v>
      </c>
      <c r="Q3018" t="str">
        <f>LEFT(T3018, FIND("/",T3018)-1)</f>
        <v>theater</v>
      </c>
      <c r="R3018" t="str">
        <f>RIGHT(T3018,LEN(T3018)-FIND("/",T3018))</f>
        <v>spaces</v>
      </c>
      <c r="S3018" t="b">
        <v>1</v>
      </c>
      <c r="T3018" t="s">
        <v>8291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8218</v>
      </c>
      <c r="G3019" t="s">
        <v>8223</v>
      </c>
      <c r="H3019" t="s">
        <v>8245</v>
      </c>
      <c r="I3019">
        <v>1408566243</v>
      </c>
      <c r="J3019" s="12">
        <f t="shared" si="94"/>
        <v>41871.600034722222</v>
      </c>
      <c r="K3019">
        <v>1405974243</v>
      </c>
      <c r="L3019" s="12">
        <f t="shared" si="95"/>
        <v>41841.600034722222</v>
      </c>
      <c r="M3019" t="b">
        <v>0</v>
      </c>
      <c r="N3019">
        <v>159</v>
      </c>
      <c r="O3019" s="7">
        <f>E3019/D3019</f>
        <v>1.0584090909090909</v>
      </c>
      <c r="P3019" s="8">
        <f>E3019/N3019</f>
        <v>146.44654088050314</v>
      </c>
      <c r="Q3019" t="str">
        <f>LEFT(T3019, FIND("/",T3019)-1)</f>
        <v>theater</v>
      </c>
      <c r="R3019" t="str">
        <f>RIGHT(T3019,LEN(T3019)-FIND("/",T3019))</f>
        <v>spaces</v>
      </c>
      <c r="S3019" t="b">
        <v>1</v>
      </c>
      <c r="T3019" t="s">
        <v>8291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8218</v>
      </c>
      <c r="G3020" t="s">
        <v>8229</v>
      </c>
      <c r="H3020" t="s">
        <v>8245</v>
      </c>
      <c r="I3020">
        <v>1437429600</v>
      </c>
      <c r="J3020" s="12">
        <f t="shared" si="94"/>
        <v>42205.666666666672</v>
      </c>
      <c r="K3020">
        <v>1433747376</v>
      </c>
      <c r="L3020" s="12">
        <f t="shared" si="95"/>
        <v>42163.04833333334</v>
      </c>
      <c r="M3020" t="b">
        <v>0</v>
      </c>
      <c r="N3020">
        <v>41</v>
      </c>
      <c r="O3020" s="7">
        <f>E3020/D3020</f>
        <v>1.0071428571428571</v>
      </c>
      <c r="P3020" s="8">
        <f>E3020/N3020</f>
        <v>103.17073170731707</v>
      </c>
      <c r="Q3020" t="str">
        <f>LEFT(T3020, FIND("/",T3020)-1)</f>
        <v>theater</v>
      </c>
      <c r="R3020" t="str">
        <f>RIGHT(T3020,LEN(T3020)-FIND("/",T3020))</f>
        <v>spaces</v>
      </c>
      <c r="S3020" t="b">
        <v>1</v>
      </c>
      <c r="T3020" t="s">
        <v>8291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8218</v>
      </c>
      <c r="G3021" t="s">
        <v>8223</v>
      </c>
      <c r="H3021" t="s">
        <v>8245</v>
      </c>
      <c r="I3021">
        <v>1401159600</v>
      </c>
      <c r="J3021" s="12">
        <f t="shared" si="94"/>
        <v>41785.875</v>
      </c>
      <c r="K3021">
        <v>1398801620</v>
      </c>
      <c r="L3021" s="12">
        <f t="shared" si="95"/>
        <v>41758.583564814813</v>
      </c>
      <c r="M3021" t="b">
        <v>0</v>
      </c>
      <c r="N3021">
        <v>226</v>
      </c>
      <c r="O3021" s="7">
        <f>E3021/D3021</f>
        <v>1.2123333333333333</v>
      </c>
      <c r="P3021" s="8">
        <f>E3021/N3021</f>
        <v>80.464601769911511</v>
      </c>
      <c r="Q3021" t="str">
        <f>LEFT(T3021, FIND("/",T3021)-1)</f>
        <v>theater</v>
      </c>
      <c r="R3021" t="str">
        <f>RIGHT(T3021,LEN(T3021)-FIND("/",T3021))</f>
        <v>spaces</v>
      </c>
      <c r="S3021" t="b">
        <v>1</v>
      </c>
      <c r="T3021" t="s">
        <v>8291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8218</v>
      </c>
      <c r="G3022" t="s">
        <v>8223</v>
      </c>
      <c r="H3022" t="s">
        <v>8245</v>
      </c>
      <c r="I3022">
        <v>1439583533</v>
      </c>
      <c r="J3022" s="12">
        <f t="shared" si="94"/>
        <v>42230.596446759257</v>
      </c>
      <c r="K3022">
        <v>1434399533</v>
      </c>
      <c r="L3022" s="12">
        <f t="shared" si="95"/>
        <v>42170.596446759257</v>
      </c>
      <c r="M3022" t="b">
        <v>0</v>
      </c>
      <c r="N3022">
        <v>30</v>
      </c>
      <c r="O3022" s="7">
        <f>E3022/D3022</f>
        <v>1.0057142857142858</v>
      </c>
      <c r="P3022" s="8">
        <f>E3022/N3022</f>
        <v>234.66666666666666</v>
      </c>
      <c r="Q3022" t="str">
        <f>LEFT(T3022, FIND("/",T3022)-1)</f>
        <v>theater</v>
      </c>
      <c r="R3022" t="str">
        <f>RIGHT(T3022,LEN(T3022)-FIND("/",T3022))</f>
        <v>spaces</v>
      </c>
      <c r="S3022" t="b">
        <v>1</v>
      </c>
      <c r="T3022" t="s">
        <v>8291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8218</v>
      </c>
      <c r="G3023" t="s">
        <v>8223</v>
      </c>
      <c r="H3023" t="s">
        <v>8245</v>
      </c>
      <c r="I3023">
        <v>1479794340</v>
      </c>
      <c r="J3023" s="12">
        <f t="shared" si="94"/>
        <v>42695.999305555553</v>
      </c>
      <c r="K3023">
        <v>1476715869</v>
      </c>
      <c r="L3023" s="12">
        <f t="shared" si="95"/>
        <v>42660.368854166663</v>
      </c>
      <c r="M3023" t="b">
        <v>0</v>
      </c>
      <c r="N3023">
        <v>103</v>
      </c>
      <c r="O3023" s="7">
        <f>E3023/D3023</f>
        <v>1.1602222222222223</v>
      </c>
      <c r="P3023" s="8">
        <f>E3023/N3023</f>
        <v>50.689320388349515</v>
      </c>
      <c r="Q3023" t="str">
        <f>LEFT(T3023, FIND("/",T3023)-1)</f>
        <v>theater</v>
      </c>
      <c r="R3023" t="str">
        <f>RIGHT(T3023,LEN(T3023)-FIND("/",T3023))</f>
        <v>spaces</v>
      </c>
      <c r="S3023" t="b">
        <v>1</v>
      </c>
      <c r="T3023" t="s">
        <v>8291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8218</v>
      </c>
      <c r="G3024" t="s">
        <v>8223</v>
      </c>
      <c r="H3024" t="s">
        <v>8245</v>
      </c>
      <c r="I3024">
        <v>1472338409</v>
      </c>
      <c r="J3024" s="12">
        <f t="shared" si="94"/>
        <v>42609.70380787037</v>
      </c>
      <c r="K3024">
        <v>1468450409</v>
      </c>
      <c r="L3024" s="12">
        <f t="shared" si="95"/>
        <v>42564.70380787037</v>
      </c>
      <c r="M3024" t="b">
        <v>0</v>
      </c>
      <c r="N3024">
        <v>62</v>
      </c>
      <c r="O3024" s="7">
        <f>E3024/D3024</f>
        <v>1.0087999999999999</v>
      </c>
      <c r="P3024" s="8">
        <f>E3024/N3024</f>
        <v>162.70967741935485</v>
      </c>
      <c r="Q3024" t="str">
        <f>LEFT(T3024, FIND("/",T3024)-1)</f>
        <v>theater</v>
      </c>
      <c r="R3024" t="str">
        <f>RIGHT(T3024,LEN(T3024)-FIND("/",T3024))</f>
        <v>spaces</v>
      </c>
      <c r="S3024" t="b">
        <v>1</v>
      </c>
      <c r="T3024" t="s">
        <v>8291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8218</v>
      </c>
      <c r="G3025" t="s">
        <v>8224</v>
      </c>
      <c r="H3025" t="s">
        <v>8245</v>
      </c>
      <c r="I3025">
        <v>1434039186</v>
      </c>
      <c r="J3025" s="12">
        <f t="shared" si="94"/>
        <v>42166.425763888896</v>
      </c>
      <c r="K3025">
        <v>1430151186</v>
      </c>
      <c r="L3025" s="12">
        <f t="shared" si="95"/>
        <v>42121.425763888896</v>
      </c>
      <c r="M3025" t="b">
        <v>0</v>
      </c>
      <c r="N3025">
        <v>6</v>
      </c>
      <c r="O3025" s="7">
        <f>E3025/D3025</f>
        <v>1.03</v>
      </c>
      <c r="P3025" s="8">
        <f>E3025/N3025</f>
        <v>120.16666666666667</v>
      </c>
      <c r="Q3025" t="str">
        <f>LEFT(T3025, FIND("/",T3025)-1)</f>
        <v>theater</v>
      </c>
      <c r="R3025" t="str">
        <f>RIGHT(T3025,LEN(T3025)-FIND("/",T3025))</f>
        <v>spaces</v>
      </c>
      <c r="S3025" t="b">
        <v>1</v>
      </c>
      <c r="T3025" t="s">
        <v>8291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8218</v>
      </c>
      <c r="G3026" t="s">
        <v>8223</v>
      </c>
      <c r="H3026" t="s">
        <v>8245</v>
      </c>
      <c r="I3026">
        <v>1349567475</v>
      </c>
      <c r="J3026" s="12">
        <f t="shared" si="94"/>
        <v>41188.743923611109</v>
      </c>
      <c r="K3026">
        <v>1346975475</v>
      </c>
      <c r="L3026" s="12">
        <f t="shared" si="95"/>
        <v>41158.743923611109</v>
      </c>
      <c r="M3026" t="b">
        <v>0</v>
      </c>
      <c r="N3026">
        <v>182</v>
      </c>
      <c r="O3026" s="7">
        <f>E3026/D3026</f>
        <v>2.4641999999999999</v>
      </c>
      <c r="P3026" s="8">
        <f>E3026/N3026</f>
        <v>67.697802197802204</v>
      </c>
      <c r="Q3026" t="str">
        <f>LEFT(T3026, FIND("/",T3026)-1)</f>
        <v>theater</v>
      </c>
      <c r="R3026" t="str">
        <f>RIGHT(T3026,LEN(T3026)-FIND("/",T3026))</f>
        <v>spaces</v>
      </c>
      <c r="S3026" t="b">
        <v>1</v>
      </c>
      <c r="T3026" t="s">
        <v>8291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8218</v>
      </c>
      <c r="G3027" t="s">
        <v>8224</v>
      </c>
      <c r="H3027" t="s">
        <v>8245</v>
      </c>
      <c r="I3027">
        <v>1401465600</v>
      </c>
      <c r="J3027" s="12">
        <f t="shared" si="94"/>
        <v>41789.416666666664</v>
      </c>
      <c r="K3027">
        <v>1399032813</v>
      </c>
      <c r="L3027" s="12">
        <f t="shared" si="95"/>
        <v>41761.259409722225</v>
      </c>
      <c r="M3027" t="b">
        <v>0</v>
      </c>
      <c r="N3027">
        <v>145</v>
      </c>
      <c r="O3027" s="7">
        <f>E3027/D3027</f>
        <v>3.0219999999999998</v>
      </c>
      <c r="P3027" s="8">
        <f>E3027/N3027</f>
        <v>52.103448275862071</v>
      </c>
      <c r="Q3027" t="str">
        <f>LEFT(T3027, FIND("/",T3027)-1)</f>
        <v>theater</v>
      </c>
      <c r="R3027" t="str">
        <f>RIGHT(T3027,LEN(T3027)-FIND("/",T3027))</f>
        <v>spaces</v>
      </c>
      <c r="S3027" t="b">
        <v>1</v>
      </c>
      <c r="T3027" t="s">
        <v>8291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8218</v>
      </c>
      <c r="G3028" t="s">
        <v>8224</v>
      </c>
      <c r="H3028" t="s">
        <v>8245</v>
      </c>
      <c r="I3028">
        <v>1488538892</v>
      </c>
      <c r="J3028" s="12">
        <f t="shared" si="94"/>
        <v>42797.209398148145</v>
      </c>
      <c r="K3028">
        <v>1487329292</v>
      </c>
      <c r="L3028" s="12">
        <f t="shared" si="95"/>
        <v>42783.209398148145</v>
      </c>
      <c r="M3028" t="b">
        <v>0</v>
      </c>
      <c r="N3028">
        <v>25</v>
      </c>
      <c r="O3028" s="7">
        <f>E3028/D3028</f>
        <v>1.4333333333333333</v>
      </c>
      <c r="P3028" s="8">
        <f>E3028/N3028</f>
        <v>51.6</v>
      </c>
      <c r="Q3028" t="str">
        <f>LEFT(T3028, FIND("/",T3028)-1)</f>
        <v>theater</v>
      </c>
      <c r="R3028" t="str">
        <f>RIGHT(T3028,LEN(T3028)-FIND("/",T3028))</f>
        <v>spaces</v>
      </c>
      <c r="S3028" t="b">
        <v>1</v>
      </c>
      <c r="T3028" t="s">
        <v>8291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8218</v>
      </c>
      <c r="G3029" t="s">
        <v>8223</v>
      </c>
      <c r="H3029" t="s">
        <v>8245</v>
      </c>
      <c r="I3029">
        <v>1426866851</v>
      </c>
      <c r="J3029" s="12">
        <f t="shared" si="94"/>
        <v>42083.412627314814</v>
      </c>
      <c r="K3029">
        <v>1424278451</v>
      </c>
      <c r="L3029" s="12">
        <f t="shared" si="95"/>
        <v>42053.454293981486</v>
      </c>
      <c r="M3029" t="b">
        <v>0</v>
      </c>
      <c r="N3029">
        <v>320</v>
      </c>
      <c r="O3029" s="7">
        <f>E3029/D3029</f>
        <v>1.3144</v>
      </c>
      <c r="P3029" s="8">
        <f>E3029/N3029</f>
        <v>164.3</v>
      </c>
      <c r="Q3029" t="str">
        <f>LEFT(T3029, FIND("/",T3029)-1)</f>
        <v>theater</v>
      </c>
      <c r="R3029" t="str">
        <f>RIGHT(T3029,LEN(T3029)-FIND("/",T3029))</f>
        <v>spaces</v>
      </c>
      <c r="S3029" t="b">
        <v>1</v>
      </c>
      <c r="T3029" t="s">
        <v>8291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8218</v>
      </c>
      <c r="G3030" t="s">
        <v>8223</v>
      </c>
      <c r="H3030" t="s">
        <v>8245</v>
      </c>
      <c r="I3030">
        <v>1471242025</v>
      </c>
      <c r="J3030" s="12">
        <f t="shared" si="94"/>
        <v>42597.014178240745</v>
      </c>
      <c r="K3030">
        <v>1468650025</v>
      </c>
      <c r="L3030" s="12">
        <f t="shared" si="95"/>
        <v>42567.014178240745</v>
      </c>
      <c r="M3030" t="b">
        <v>0</v>
      </c>
      <c r="N3030">
        <v>99</v>
      </c>
      <c r="O3030" s="7">
        <f>E3030/D3030</f>
        <v>1.6801999999999999</v>
      </c>
      <c r="P3030" s="8">
        <f>E3030/N3030</f>
        <v>84.858585858585855</v>
      </c>
      <c r="Q3030" t="str">
        <f>LEFT(T3030, FIND("/",T3030)-1)</f>
        <v>theater</v>
      </c>
      <c r="R3030" t="str">
        <f>RIGHT(T3030,LEN(T3030)-FIND("/",T3030))</f>
        <v>spaces</v>
      </c>
      <c r="S3030" t="b">
        <v>1</v>
      </c>
      <c r="T3030" t="s">
        <v>8291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8218</v>
      </c>
      <c r="G3031" t="s">
        <v>8223</v>
      </c>
      <c r="H3031" t="s">
        <v>8245</v>
      </c>
      <c r="I3031">
        <v>1416285300</v>
      </c>
      <c r="J3031" s="12">
        <f t="shared" si="94"/>
        <v>41960.940972222219</v>
      </c>
      <c r="K3031">
        <v>1413824447</v>
      </c>
      <c r="L3031" s="12">
        <f t="shared" si="95"/>
        <v>41932.458877314813</v>
      </c>
      <c r="M3031" t="b">
        <v>0</v>
      </c>
      <c r="N3031">
        <v>348</v>
      </c>
      <c r="O3031" s="7">
        <f>E3031/D3031</f>
        <v>1.0967666666666667</v>
      </c>
      <c r="P3031" s="8">
        <f>E3031/N3031</f>
        <v>94.548850574712645</v>
      </c>
      <c r="Q3031" t="str">
        <f>LEFT(T3031, FIND("/",T3031)-1)</f>
        <v>theater</v>
      </c>
      <c r="R3031" t="str">
        <f>RIGHT(T3031,LEN(T3031)-FIND("/",T3031))</f>
        <v>spaces</v>
      </c>
      <c r="S3031" t="b">
        <v>1</v>
      </c>
      <c r="T3031" t="s">
        <v>8291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8218</v>
      </c>
      <c r="G3032" t="s">
        <v>8223</v>
      </c>
      <c r="H3032" t="s">
        <v>8245</v>
      </c>
      <c r="I3032">
        <v>1442426171</v>
      </c>
      <c r="J3032" s="12">
        <f t="shared" si="94"/>
        <v>42263.497349537036</v>
      </c>
      <c r="K3032">
        <v>1439834171</v>
      </c>
      <c r="L3032" s="12">
        <f t="shared" si="95"/>
        <v>42233.497349537036</v>
      </c>
      <c r="M3032" t="b">
        <v>0</v>
      </c>
      <c r="N3032">
        <v>41</v>
      </c>
      <c r="O3032" s="7">
        <f>E3032/D3032</f>
        <v>1.0668571428571429</v>
      </c>
      <c r="P3032" s="8">
        <f>E3032/N3032</f>
        <v>45.536585365853661</v>
      </c>
      <c r="Q3032" t="str">
        <f>LEFT(T3032, FIND("/",T3032)-1)</f>
        <v>theater</v>
      </c>
      <c r="R3032" t="str">
        <f>RIGHT(T3032,LEN(T3032)-FIND("/",T3032))</f>
        <v>spaces</v>
      </c>
      <c r="S3032" t="b">
        <v>1</v>
      </c>
      <c r="T3032" t="s">
        <v>8291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8218</v>
      </c>
      <c r="G3033" t="s">
        <v>8223</v>
      </c>
      <c r="H3033" t="s">
        <v>8245</v>
      </c>
      <c r="I3033">
        <v>1476479447</v>
      </c>
      <c r="J3033" s="12">
        <f t="shared" si="94"/>
        <v>42657.632488425923</v>
      </c>
      <c r="K3033">
        <v>1471295447</v>
      </c>
      <c r="L3033" s="12">
        <f t="shared" si="95"/>
        <v>42597.632488425923</v>
      </c>
      <c r="M3033" t="b">
        <v>0</v>
      </c>
      <c r="N3033">
        <v>29</v>
      </c>
      <c r="O3033" s="7">
        <f>E3033/D3033</f>
        <v>1</v>
      </c>
      <c r="P3033" s="8">
        <f>E3033/N3033</f>
        <v>51.724137931034484</v>
      </c>
      <c r="Q3033" t="str">
        <f>LEFT(T3033, FIND("/",T3033)-1)</f>
        <v>theater</v>
      </c>
      <c r="R3033" t="str">
        <f>RIGHT(T3033,LEN(T3033)-FIND("/",T3033))</f>
        <v>spaces</v>
      </c>
      <c r="S3033" t="b">
        <v>1</v>
      </c>
      <c r="T3033" t="s">
        <v>8291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8218</v>
      </c>
      <c r="G3034" t="s">
        <v>8223</v>
      </c>
      <c r="H3034" t="s">
        <v>8245</v>
      </c>
      <c r="I3034">
        <v>1441933459</v>
      </c>
      <c r="J3034" s="12">
        <f t="shared" si="94"/>
        <v>42257.794664351852</v>
      </c>
      <c r="K3034">
        <v>1439341459</v>
      </c>
      <c r="L3034" s="12">
        <f t="shared" si="95"/>
        <v>42227.794664351852</v>
      </c>
      <c r="M3034" t="b">
        <v>0</v>
      </c>
      <c r="N3034">
        <v>25</v>
      </c>
      <c r="O3034" s="7">
        <f>E3034/D3034</f>
        <v>1.272</v>
      </c>
      <c r="P3034" s="8">
        <f>E3034/N3034</f>
        <v>50.88</v>
      </c>
      <c r="Q3034" t="str">
        <f>LEFT(T3034, FIND("/",T3034)-1)</f>
        <v>theater</v>
      </c>
      <c r="R3034" t="str">
        <f>RIGHT(T3034,LEN(T3034)-FIND("/",T3034))</f>
        <v>spaces</v>
      </c>
      <c r="S3034" t="b">
        <v>1</v>
      </c>
      <c r="T3034" t="s">
        <v>8291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8218</v>
      </c>
      <c r="G3035" t="s">
        <v>8223</v>
      </c>
      <c r="H3035" t="s">
        <v>8245</v>
      </c>
      <c r="I3035">
        <v>1471487925</v>
      </c>
      <c r="J3035" s="12">
        <f t="shared" si="94"/>
        <v>42599.860243055555</v>
      </c>
      <c r="K3035">
        <v>1468895925</v>
      </c>
      <c r="L3035" s="12">
        <f t="shared" si="95"/>
        <v>42569.860243055555</v>
      </c>
      <c r="M3035" t="b">
        <v>0</v>
      </c>
      <c r="N3035">
        <v>23</v>
      </c>
      <c r="O3035" s="7">
        <f>E3035/D3035</f>
        <v>1.4653333333333334</v>
      </c>
      <c r="P3035" s="8">
        <f>E3035/N3035</f>
        <v>191.13043478260869</v>
      </c>
      <c r="Q3035" t="str">
        <f>LEFT(T3035, FIND("/",T3035)-1)</f>
        <v>theater</v>
      </c>
      <c r="R3035" t="str">
        <f>RIGHT(T3035,LEN(T3035)-FIND("/",T3035))</f>
        <v>spaces</v>
      </c>
      <c r="S3035" t="b">
        <v>1</v>
      </c>
      <c r="T3035" t="s">
        <v>8291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8218</v>
      </c>
      <c r="G3036" t="s">
        <v>8223</v>
      </c>
      <c r="H3036" t="s">
        <v>8245</v>
      </c>
      <c r="I3036">
        <v>1477972740</v>
      </c>
      <c r="J3036" s="12">
        <f t="shared" si="94"/>
        <v>42674.915972222225</v>
      </c>
      <c r="K3036">
        <v>1475326255</v>
      </c>
      <c r="L3036" s="12">
        <f t="shared" si="95"/>
        <v>42644.285358796296</v>
      </c>
      <c r="M3036" t="b">
        <v>0</v>
      </c>
      <c r="N3036">
        <v>1260</v>
      </c>
      <c r="O3036" s="7">
        <f>E3036/D3036</f>
        <v>1.1253599999999999</v>
      </c>
      <c r="P3036" s="8">
        <f>E3036/N3036</f>
        <v>89.314285714285717</v>
      </c>
      <c r="Q3036" t="str">
        <f>LEFT(T3036, FIND("/",T3036)-1)</f>
        <v>theater</v>
      </c>
      <c r="R3036" t="str">
        <f>RIGHT(T3036,LEN(T3036)-FIND("/",T3036))</f>
        <v>spaces</v>
      </c>
      <c r="S3036" t="b">
        <v>1</v>
      </c>
      <c r="T3036" t="s">
        <v>8291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8218</v>
      </c>
      <c r="G3037" t="s">
        <v>8223</v>
      </c>
      <c r="H3037" t="s">
        <v>8245</v>
      </c>
      <c r="I3037">
        <v>1367674009</v>
      </c>
      <c r="J3037" s="12">
        <f t="shared" si="94"/>
        <v>41398.310289351852</v>
      </c>
      <c r="K3037">
        <v>1365082009</v>
      </c>
      <c r="L3037" s="12">
        <f t="shared" si="95"/>
        <v>41368.310289351852</v>
      </c>
      <c r="M3037" t="b">
        <v>0</v>
      </c>
      <c r="N3037">
        <v>307</v>
      </c>
      <c r="O3037" s="7">
        <f>E3037/D3037</f>
        <v>1.0878684000000001</v>
      </c>
      <c r="P3037" s="8">
        <f>E3037/N3037</f>
        <v>88.588631921824103</v>
      </c>
      <c r="Q3037" t="str">
        <f>LEFT(T3037, FIND("/",T3037)-1)</f>
        <v>theater</v>
      </c>
      <c r="R3037" t="str">
        <f>RIGHT(T3037,LEN(T3037)-FIND("/",T3037))</f>
        <v>spaces</v>
      </c>
      <c r="S3037" t="b">
        <v>1</v>
      </c>
      <c r="T3037" t="s">
        <v>8291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8218</v>
      </c>
      <c r="G3038" t="s">
        <v>8223</v>
      </c>
      <c r="H3038" t="s">
        <v>8245</v>
      </c>
      <c r="I3038">
        <v>1376654340</v>
      </c>
      <c r="J3038" s="12">
        <f t="shared" si="94"/>
        <v>41502.249305555553</v>
      </c>
      <c r="K3038">
        <v>1373568644</v>
      </c>
      <c r="L3038" s="12">
        <f t="shared" si="95"/>
        <v>41466.535231481481</v>
      </c>
      <c r="M3038" t="b">
        <v>0</v>
      </c>
      <c r="N3038">
        <v>329</v>
      </c>
      <c r="O3038" s="7">
        <f>E3038/D3038</f>
        <v>1.26732</v>
      </c>
      <c r="P3038" s="8">
        <f>E3038/N3038</f>
        <v>96.300911854103347</v>
      </c>
      <c r="Q3038" t="str">
        <f>LEFT(T3038, FIND("/",T3038)-1)</f>
        <v>theater</v>
      </c>
      <c r="R3038" t="str">
        <f>RIGHT(T3038,LEN(T3038)-FIND("/",T3038))</f>
        <v>spaces</v>
      </c>
      <c r="S3038" t="b">
        <v>1</v>
      </c>
      <c r="T3038" t="s">
        <v>8291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8218</v>
      </c>
      <c r="G3039" t="s">
        <v>8223</v>
      </c>
      <c r="H3039" t="s">
        <v>8245</v>
      </c>
      <c r="I3039">
        <v>1285995540</v>
      </c>
      <c r="J3039" s="12">
        <f t="shared" si="94"/>
        <v>40452.957638888889</v>
      </c>
      <c r="K3039">
        <v>1279574773</v>
      </c>
      <c r="L3039" s="12">
        <f t="shared" si="95"/>
        <v>40378.643206018518</v>
      </c>
      <c r="M3039" t="b">
        <v>0</v>
      </c>
      <c r="N3039">
        <v>32</v>
      </c>
      <c r="O3039" s="7">
        <f>E3039/D3039</f>
        <v>2.1320000000000001</v>
      </c>
      <c r="P3039" s="8">
        <f>E3039/N3039</f>
        <v>33.3125</v>
      </c>
      <c r="Q3039" t="str">
        <f>LEFT(T3039, FIND("/",T3039)-1)</f>
        <v>theater</v>
      </c>
      <c r="R3039" t="str">
        <f>RIGHT(T3039,LEN(T3039)-FIND("/",T3039))</f>
        <v>spaces</v>
      </c>
      <c r="S3039" t="b">
        <v>1</v>
      </c>
      <c r="T3039" t="s">
        <v>8291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8218</v>
      </c>
      <c r="G3040" t="s">
        <v>8223</v>
      </c>
      <c r="H3040" t="s">
        <v>8245</v>
      </c>
      <c r="I3040">
        <v>1457071397</v>
      </c>
      <c r="J3040" s="12">
        <f t="shared" si="94"/>
        <v>42433.002280092594</v>
      </c>
      <c r="K3040">
        <v>1451887397</v>
      </c>
      <c r="L3040" s="12">
        <f t="shared" si="95"/>
        <v>42373.002280092594</v>
      </c>
      <c r="M3040" t="b">
        <v>0</v>
      </c>
      <c r="N3040">
        <v>27</v>
      </c>
      <c r="O3040" s="7">
        <f>E3040/D3040</f>
        <v>1.0049999999999999</v>
      </c>
      <c r="P3040" s="8">
        <f>E3040/N3040</f>
        <v>37.222222222222221</v>
      </c>
      <c r="Q3040" t="str">
        <f>LEFT(T3040, FIND("/",T3040)-1)</f>
        <v>theater</v>
      </c>
      <c r="R3040" t="str">
        <f>RIGHT(T3040,LEN(T3040)-FIND("/",T3040))</f>
        <v>spaces</v>
      </c>
      <c r="S3040" t="b">
        <v>1</v>
      </c>
      <c r="T3040" t="s">
        <v>8291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8218</v>
      </c>
      <c r="G3041" t="s">
        <v>8223</v>
      </c>
      <c r="H3041" t="s">
        <v>8245</v>
      </c>
      <c r="I3041">
        <v>1388303940</v>
      </c>
      <c r="J3041" s="12">
        <f t="shared" si="94"/>
        <v>41637.082638888889</v>
      </c>
      <c r="K3041">
        <v>1386011038</v>
      </c>
      <c r="L3041" s="12">
        <f t="shared" si="95"/>
        <v>41610.544421296298</v>
      </c>
      <c r="M3041" t="b">
        <v>0</v>
      </c>
      <c r="N3041">
        <v>236</v>
      </c>
      <c r="O3041" s="7">
        <f>E3041/D3041</f>
        <v>1.0871389999999999</v>
      </c>
      <c r="P3041" s="8">
        <f>E3041/N3041</f>
        <v>92.130423728813554</v>
      </c>
      <c r="Q3041" t="str">
        <f>LEFT(T3041, FIND("/",T3041)-1)</f>
        <v>theater</v>
      </c>
      <c r="R3041" t="str">
        <f>RIGHT(T3041,LEN(T3041)-FIND("/",T3041))</f>
        <v>spaces</v>
      </c>
      <c r="S3041" t="b">
        <v>1</v>
      </c>
      <c r="T3041" t="s">
        <v>8291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8218</v>
      </c>
      <c r="G3042" t="s">
        <v>8223</v>
      </c>
      <c r="H3042" t="s">
        <v>8245</v>
      </c>
      <c r="I3042">
        <v>1435359600</v>
      </c>
      <c r="J3042" s="12">
        <f t="shared" si="94"/>
        <v>42181.708333333328</v>
      </c>
      <c r="K3042">
        <v>1434999621</v>
      </c>
      <c r="L3042" s="12">
        <f t="shared" si="95"/>
        <v>42177.541909722218</v>
      </c>
      <c r="M3042" t="b">
        <v>0</v>
      </c>
      <c r="N3042">
        <v>42</v>
      </c>
      <c r="O3042" s="7">
        <f>E3042/D3042</f>
        <v>1.075</v>
      </c>
      <c r="P3042" s="8">
        <f>E3042/N3042</f>
        <v>76.785714285714292</v>
      </c>
      <c r="Q3042" t="str">
        <f>LEFT(T3042, FIND("/",T3042)-1)</f>
        <v>theater</v>
      </c>
      <c r="R3042" t="str">
        <f>RIGHT(T3042,LEN(T3042)-FIND("/",T3042))</f>
        <v>spaces</v>
      </c>
      <c r="S3042" t="b">
        <v>1</v>
      </c>
      <c r="T3042" t="s">
        <v>8291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8218</v>
      </c>
      <c r="G3043" t="s">
        <v>8223</v>
      </c>
      <c r="H3043" t="s">
        <v>8245</v>
      </c>
      <c r="I3043">
        <v>1453323048</v>
      </c>
      <c r="J3043" s="12">
        <f t="shared" si="94"/>
        <v>42389.618611111116</v>
      </c>
      <c r="K3043">
        <v>1450731048</v>
      </c>
      <c r="L3043" s="12">
        <f t="shared" si="95"/>
        <v>42359.618611111116</v>
      </c>
      <c r="M3043" t="b">
        <v>0</v>
      </c>
      <c r="N3043">
        <v>95</v>
      </c>
      <c r="O3043" s="7">
        <f>E3043/D3043</f>
        <v>1.1048192771084338</v>
      </c>
      <c r="P3043" s="8">
        <f>E3043/N3043</f>
        <v>96.526315789473685</v>
      </c>
      <c r="Q3043" t="str">
        <f>LEFT(T3043, FIND("/",T3043)-1)</f>
        <v>theater</v>
      </c>
      <c r="R3043" t="str">
        <f>RIGHT(T3043,LEN(T3043)-FIND("/",T3043))</f>
        <v>spaces</v>
      </c>
      <c r="S3043" t="b">
        <v>1</v>
      </c>
      <c r="T3043" t="s">
        <v>8291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8218</v>
      </c>
      <c r="G3044" t="s">
        <v>8224</v>
      </c>
      <c r="H3044" t="s">
        <v>8245</v>
      </c>
      <c r="I3044">
        <v>1444149047</v>
      </c>
      <c r="J3044" s="12">
        <f t="shared" si="94"/>
        <v>42283.438043981485</v>
      </c>
      <c r="K3044">
        <v>1441557047</v>
      </c>
      <c r="L3044" s="12">
        <f t="shared" si="95"/>
        <v>42253.438043981485</v>
      </c>
      <c r="M3044" t="b">
        <v>0</v>
      </c>
      <c r="N3044">
        <v>37</v>
      </c>
      <c r="O3044" s="7">
        <f>E3044/D3044</f>
        <v>1.28</v>
      </c>
      <c r="P3044" s="8">
        <f>E3044/N3044</f>
        <v>51.891891891891895</v>
      </c>
      <c r="Q3044" t="str">
        <f>LEFT(T3044, FIND("/",T3044)-1)</f>
        <v>theater</v>
      </c>
      <c r="R3044" t="str">
        <f>RIGHT(T3044,LEN(T3044)-FIND("/",T3044))</f>
        <v>spaces</v>
      </c>
      <c r="S3044" t="b">
        <v>1</v>
      </c>
      <c r="T3044" t="s">
        <v>8291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8218</v>
      </c>
      <c r="G3045" t="s">
        <v>8228</v>
      </c>
      <c r="H3045" t="s">
        <v>8245</v>
      </c>
      <c r="I3045">
        <v>1429152600</v>
      </c>
      <c r="J3045" s="12">
        <f t="shared" si="94"/>
        <v>42109.868055555555</v>
      </c>
      <c r="K3045">
        <v>1426815699</v>
      </c>
      <c r="L3045" s="12">
        <f t="shared" si="95"/>
        <v>42082.820590277777</v>
      </c>
      <c r="M3045" t="b">
        <v>0</v>
      </c>
      <c r="N3045">
        <v>128</v>
      </c>
      <c r="O3045" s="7">
        <f>E3045/D3045</f>
        <v>1.1000666666666667</v>
      </c>
      <c r="P3045" s="8">
        <f>E3045/N3045</f>
        <v>128.9140625</v>
      </c>
      <c r="Q3045" t="str">
        <f>LEFT(T3045, FIND("/",T3045)-1)</f>
        <v>theater</v>
      </c>
      <c r="R3045" t="str">
        <f>RIGHT(T3045,LEN(T3045)-FIND("/",T3045))</f>
        <v>spaces</v>
      </c>
      <c r="S3045" t="b">
        <v>1</v>
      </c>
      <c r="T3045" t="s">
        <v>8291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8218</v>
      </c>
      <c r="G3046" t="s">
        <v>8223</v>
      </c>
      <c r="H3046" t="s">
        <v>8245</v>
      </c>
      <c r="I3046">
        <v>1454433998</v>
      </c>
      <c r="J3046" s="12">
        <f t="shared" si="94"/>
        <v>42402.4768287037</v>
      </c>
      <c r="K3046">
        <v>1453137998</v>
      </c>
      <c r="L3046" s="12">
        <f t="shared" si="95"/>
        <v>42387.4768287037</v>
      </c>
      <c r="M3046" t="b">
        <v>0</v>
      </c>
      <c r="N3046">
        <v>156</v>
      </c>
      <c r="O3046" s="7">
        <f>E3046/D3046</f>
        <v>1.0934166666666667</v>
      </c>
      <c r="P3046" s="8">
        <f>E3046/N3046</f>
        <v>84.108974358974365</v>
      </c>
      <c r="Q3046" t="str">
        <f>LEFT(T3046, FIND("/",T3046)-1)</f>
        <v>theater</v>
      </c>
      <c r="R3046" t="str">
        <f>RIGHT(T3046,LEN(T3046)-FIND("/",T3046))</f>
        <v>spaces</v>
      </c>
      <c r="S3046" t="b">
        <v>1</v>
      </c>
      <c r="T3046" t="s">
        <v>8291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8218</v>
      </c>
      <c r="G3047" t="s">
        <v>8223</v>
      </c>
      <c r="H3047" t="s">
        <v>8245</v>
      </c>
      <c r="I3047">
        <v>1408679055</v>
      </c>
      <c r="J3047" s="12">
        <f t="shared" si="94"/>
        <v>41872.905729166669</v>
      </c>
      <c r="K3047">
        <v>1406087055</v>
      </c>
      <c r="L3047" s="12">
        <f t="shared" si="95"/>
        <v>41842.905729166669</v>
      </c>
      <c r="M3047" t="b">
        <v>0</v>
      </c>
      <c r="N3047">
        <v>64</v>
      </c>
      <c r="O3047" s="7">
        <f>E3047/D3047</f>
        <v>1.3270650000000002</v>
      </c>
      <c r="P3047" s="8">
        <f>E3047/N3047</f>
        <v>82.941562500000003</v>
      </c>
      <c r="Q3047" t="str">
        <f>LEFT(T3047, FIND("/",T3047)-1)</f>
        <v>theater</v>
      </c>
      <c r="R3047" t="str">
        <f>RIGHT(T3047,LEN(T3047)-FIND("/",T3047))</f>
        <v>spaces</v>
      </c>
      <c r="S3047" t="b">
        <v>1</v>
      </c>
      <c r="T3047" t="s">
        <v>8291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8218</v>
      </c>
      <c r="G3048" t="s">
        <v>8223</v>
      </c>
      <c r="H3048" t="s">
        <v>8245</v>
      </c>
      <c r="I3048">
        <v>1410324720</v>
      </c>
      <c r="J3048" s="12">
        <f t="shared" si="94"/>
        <v>41891.952777777777</v>
      </c>
      <c r="K3048">
        <v>1407784586</v>
      </c>
      <c r="L3048" s="12">
        <f t="shared" si="95"/>
        <v>41862.553078703706</v>
      </c>
      <c r="M3048" t="b">
        <v>0</v>
      </c>
      <c r="N3048">
        <v>58</v>
      </c>
      <c r="O3048" s="7">
        <f>E3048/D3048</f>
        <v>1.9084810126582279</v>
      </c>
      <c r="P3048" s="8">
        <f>E3048/N3048</f>
        <v>259.94827586206895</v>
      </c>
      <c r="Q3048" t="str">
        <f>LEFT(T3048, FIND("/",T3048)-1)</f>
        <v>theater</v>
      </c>
      <c r="R3048" t="str">
        <f>RIGHT(T3048,LEN(T3048)-FIND("/",T3048))</f>
        <v>spaces</v>
      </c>
      <c r="S3048" t="b">
        <v>1</v>
      </c>
      <c r="T3048" t="s">
        <v>8291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8218</v>
      </c>
      <c r="G3049" t="s">
        <v>8223</v>
      </c>
      <c r="H3049" t="s">
        <v>8245</v>
      </c>
      <c r="I3049">
        <v>1461762960</v>
      </c>
      <c r="J3049" s="12">
        <f t="shared" si="94"/>
        <v>42487.302777777775</v>
      </c>
      <c r="K3049">
        <v>1457999054</v>
      </c>
      <c r="L3049" s="12">
        <f t="shared" si="95"/>
        <v>42443.739050925928</v>
      </c>
      <c r="M3049" t="b">
        <v>0</v>
      </c>
      <c r="N3049">
        <v>20</v>
      </c>
      <c r="O3049" s="7">
        <f>E3049/D3049</f>
        <v>1.49</v>
      </c>
      <c r="P3049" s="8">
        <f>E3049/N3049</f>
        <v>37.25</v>
      </c>
      <c r="Q3049" t="str">
        <f>LEFT(T3049, FIND("/",T3049)-1)</f>
        <v>theater</v>
      </c>
      <c r="R3049" t="str">
        <f>RIGHT(T3049,LEN(T3049)-FIND("/",T3049))</f>
        <v>spaces</v>
      </c>
      <c r="S3049" t="b">
        <v>1</v>
      </c>
      <c r="T3049" t="s">
        <v>8291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8218</v>
      </c>
      <c r="G3050" t="s">
        <v>8223</v>
      </c>
      <c r="H3050" t="s">
        <v>8245</v>
      </c>
      <c r="I3050">
        <v>1420060920</v>
      </c>
      <c r="J3050" s="12">
        <f t="shared" si="94"/>
        <v>42004.640277777777</v>
      </c>
      <c r="K3050">
        <v>1417556262</v>
      </c>
      <c r="L3050" s="12">
        <f t="shared" si="95"/>
        <v>41975.651180555549</v>
      </c>
      <c r="M3050" t="b">
        <v>0</v>
      </c>
      <c r="N3050">
        <v>47</v>
      </c>
      <c r="O3050" s="7">
        <f>E3050/D3050</f>
        <v>1.6639999999999999</v>
      </c>
      <c r="P3050" s="8">
        <f>E3050/N3050</f>
        <v>177.02127659574469</v>
      </c>
      <c r="Q3050" t="str">
        <f>LEFT(T3050, FIND("/",T3050)-1)</f>
        <v>theater</v>
      </c>
      <c r="R3050" t="str">
        <f>RIGHT(T3050,LEN(T3050)-FIND("/",T3050))</f>
        <v>spaces</v>
      </c>
      <c r="S3050" t="b">
        <v>1</v>
      </c>
      <c r="T3050" t="s">
        <v>8291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8218</v>
      </c>
      <c r="G3051" t="s">
        <v>8223</v>
      </c>
      <c r="H3051" t="s">
        <v>8245</v>
      </c>
      <c r="I3051">
        <v>1434241255</v>
      </c>
      <c r="J3051" s="12">
        <f t="shared" si="94"/>
        <v>42168.764525462961</v>
      </c>
      <c r="K3051">
        <v>1431649255</v>
      </c>
      <c r="L3051" s="12">
        <f t="shared" si="95"/>
        <v>42138.764525462961</v>
      </c>
      <c r="M3051" t="b">
        <v>0</v>
      </c>
      <c r="N3051">
        <v>54</v>
      </c>
      <c r="O3051" s="7">
        <f>E3051/D3051</f>
        <v>1.0666666666666667</v>
      </c>
      <c r="P3051" s="8">
        <f>E3051/N3051</f>
        <v>74.074074074074076</v>
      </c>
      <c r="Q3051" t="str">
        <f>LEFT(T3051, FIND("/",T3051)-1)</f>
        <v>theater</v>
      </c>
      <c r="R3051" t="str">
        <f>RIGHT(T3051,LEN(T3051)-FIND("/",T3051))</f>
        <v>spaces</v>
      </c>
      <c r="S3051" t="b">
        <v>1</v>
      </c>
      <c r="T3051" t="s">
        <v>8291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8218</v>
      </c>
      <c r="G3052" t="s">
        <v>8223</v>
      </c>
      <c r="H3052" t="s">
        <v>8245</v>
      </c>
      <c r="I3052">
        <v>1462420960</v>
      </c>
      <c r="J3052" s="12">
        <f t="shared" si="94"/>
        <v>42494.91851851852</v>
      </c>
      <c r="K3052">
        <v>1459828960</v>
      </c>
      <c r="L3052" s="12">
        <f t="shared" si="95"/>
        <v>42464.91851851852</v>
      </c>
      <c r="M3052" t="b">
        <v>0</v>
      </c>
      <c r="N3052">
        <v>9</v>
      </c>
      <c r="O3052" s="7">
        <f>E3052/D3052</f>
        <v>1.06</v>
      </c>
      <c r="P3052" s="8">
        <f>E3052/N3052</f>
        <v>70.666666666666671</v>
      </c>
      <c r="Q3052" t="str">
        <f>LEFT(T3052, FIND("/",T3052)-1)</f>
        <v>theater</v>
      </c>
      <c r="R3052" t="str">
        <f>RIGHT(T3052,LEN(T3052)-FIND("/",T3052))</f>
        <v>spaces</v>
      </c>
      <c r="S3052" t="b">
        <v>1</v>
      </c>
      <c r="T3052" t="s">
        <v>8291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8220</v>
      </c>
      <c r="G3053" t="s">
        <v>8224</v>
      </c>
      <c r="H3053" t="s">
        <v>8245</v>
      </c>
      <c r="I3053">
        <v>1486547945</v>
      </c>
      <c r="J3053" s="12">
        <f t="shared" si="94"/>
        <v>42774.166030092587</v>
      </c>
      <c r="K3053">
        <v>1483955945</v>
      </c>
      <c r="L3053" s="12">
        <f t="shared" si="95"/>
        <v>42744.166030092587</v>
      </c>
      <c r="M3053" t="b">
        <v>1</v>
      </c>
      <c r="N3053">
        <v>35</v>
      </c>
      <c r="O3053" s="7">
        <f>E3053/D3053</f>
        <v>0.23628571428571429</v>
      </c>
      <c r="P3053" s="8">
        <f>E3053/N3053</f>
        <v>23.62857142857143</v>
      </c>
      <c r="Q3053" t="str">
        <f>LEFT(T3053, FIND("/",T3053)-1)</f>
        <v>theater</v>
      </c>
      <c r="R3053" t="str">
        <f>RIGHT(T3053,LEN(T3053)-FIND("/",T3053))</f>
        <v>spaces</v>
      </c>
      <c r="S3053" t="b">
        <v>0</v>
      </c>
      <c r="T3053" t="s">
        <v>8291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8220</v>
      </c>
      <c r="G3054" t="s">
        <v>8223</v>
      </c>
      <c r="H3054" t="s">
        <v>8245</v>
      </c>
      <c r="I3054">
        <v>1432828740</v>
      </c>
      <c r="J3054" s="12">
        <f t="shared" si="94"/>
        <v>42152.415972222225</v>
      </c>
      <c r="K3054">
        <v>1430237094</v>
      </c>
      <c r="L3054" s="12">
        <f t="shared" si="95"/>
        <v>42122.420069444444</v>
      </c>
      <c r="M3054" t="b">
        <v>0</v>
      </c>
      <c r="N3054">
        <v>2</v>
      </c>
      <c r="O3054" s="7">
        <f>E3054/D3054</f>
        <v>1.5E-3</v>
      </c>
      <c r="P3054" s="8">
        <f>E3054/N3054</f>
        <v>37.5</v>
      </c>
      <c r="Q3054" t="str">
        <f>LEFT(T3054, FIND("/",T3054)-1)</f>
        <v>theater</v>
      </c>
      <c r="R3054" t="str">
        <f>RIGHT(T3054,LEN(T3054)-FIND("/",T3054))</f>
        <v>spaces</v>
      </c>
      <c r="S3054" t="b">
        <v>0</v>
      </c>
      <c r="T3054" t="s">
        <v>8291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8220</v>
      </c>
      <c r="G3055" t="s">
        <v>8223</v>
      </c>
      <c r="H3055" t="s">
        <v>8245</v>
      </c>
      <c r="I3055">
        <v>1412222340</v>
      </c>
      <c r="J3055" s="12">
        <f t="shared" si="94"/>
        <v>41913.915972222225</v>
      </c>
      <c r="K3055">
        <v>1407781013</v>
      </c>
      <c r="L3055" s="12">
        <f t="shared" si="95"/>
        <v>41862.511724537035</v>
      </c>
      <c r="M3055" t="b">
        <v>0</v>
      </c>
      <c r="N3055">
        <v>3</v>
      </c>
      <c r="O3055" s="7">
        <f>E3055/D3055</f>
        <v>4.0000000000000001E-3</v>
      </c>
      <c r="P3055" s="8">
        <f>E3055/N3055</f>
        <v>13.333333333333334</v>
      </c>
      <c r="Q3055" t="str">
        <f>LEFT(T3055, FIND("/",T3055)-1)</f>
        <v>theater</v>
      </c>
      <c r="R3055" t="str">
        <f>RIGHT(T3055,LEN(T3055)-FIND("/",T3055))</f>
        <v>spaces</v>
      </c>
      <c r="S3055" t="b">
        <v>0</v>
      </c>
      <c r="T3055" t="s">
        <v>8291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8220</v>
      </c>
      <c r="G3056" t="s">
        <v>8223</v>
      </c>
      <c r="H3056" t="s">
        <v>8245</v>
      </c>
      <c r="I3056">
        <v>1425258240</v>
      </c>
      <c r="J3056" s="12">
        <f t="shared" si="94"/>
        <v>42064.794444444444</v>
      </c>
      <c r="K3056">
        <v>1422043154</v>
      </c>
      <c r="L3056" s="12">
        <f t="shared" si="95"/>
        <v>42027.582800925928</v>
      </c>
      <c r="M3056" t="b">
        <v>0</v>
      </c>
      <c r="N3056">
        <v>0</v>
      </c>
      <c r="O3056" s="7">
        <f>E3056/D3056</f>
        <v>0</v>
      </c>
      <c r="P3056" s="8" t="e">
        <f>E3056/N3056</f>
        <v>#DIV/0!</v>
      </c>
      <c r="Q3056" t="str">
        <f>LEFT(T3056, FIND("/",T3056)-1)</f>
        <v>theater</v>
      </c>
      <c r="R3056" t="str">
        <f>RIGHT(T3056,LEN(T3056)-FIND("/",T3056))</f>
        <v>spaces</v>
      </c>
      <c r="S3056" t="b">
        <v>0</v>
      </c>
      <c r="T3056" t="s">
        <v>8291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8220</v>
      </c>
      <c r="G3057" t="s">
        <v>8223</v>
      </c>
      <c r="H3057" t="s">
        <v>8245</v>
      </c>
      <c r="I3057">
        <v>1420844390</v>
      </c>
      <c r="J3057" s="12">
        <f t="shared" si="94"/>
        <v>42013.70821759259</v>
      </c>
      <c r="K3057">
        <v>1415660390</v>
      </c>
      <c r="L3057" s="12">
        <f t="shared" si="95"/>
        <v>41953.70821759259</v>
      </c>
      <c r="M3057" t="b">
        <v>0</v>
      </c>
      <c r="N3057">
        <v>1</v>
      </c>
      <c r="O3057" s="7">
        <f>E3057/D3057</f>
        <v>5.0000000000000002E-5</v>
      </c>
      <c r="P3057" s="8">
        <f>E3057/N3057</f>
        <v>1</v>
      </c>
      <c r="Q3057" t="str">
        <f>LEFT(T3057, FIND("/",T3057)-1)</f>
        <v>theater</v>
      </c>
      <c r="R3057" t="str">
        <f>RIGHT(T3057,LEN(T3057)-FIND("/",T3057))</f>
        <v>spaces</v>
      </c>
      <c r="S3057" t="b">
        <v>0</v>
      </c>
      <c r="T3057" t="s">
        <v>8291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8220</v>
      </c>
      <c r="G3058" t="s">
        <v>8223</v>
      </c>
      <c r="H3058" t="s">
        <v>8245</v>
      </c>
      <c r="I3058">
        <v>1412003784</v>
      </c>
      <c r="J3058" s="12">
        <f t="shared" si="94"/>
        <v>41911.386388888888</v>
      </c>
      <c r="K3058">
        <v>1406819784</v>
      </c>
      <c r="L3058" s="12">
        <f t="shared" si="95"/>
        <v>41851.386388888888</v>
      </c>
      <c r="M3058" t="b">
        <v>0</v>
      </c>
      <c r="N3058">
        <v>0</v>
      </c>
      <c r="O3058" s="7">
        <f>E3058/D3058</f>
        <v>0</v>
      </c>
      <c r="P3058" s="8" t="e">
        <f>E3058/N3058</f>
        <v>#DIV/0!</v>
      </c>
      <c r="Q3058" t="str">
        <f>LEFT(T3058, FIND("/",T3058)-1)</f>
        <v>theater</v>
      </c>
      <c r="R3058" t="str">
        <f>RIGHT(T3058,LEN(T3058)-FIND("/",T3058))</f>
        <v>spaces</v>
      </c>
      <c r="S3058" t="b">
        <v>0</v>
      </c>
      <c r="T3058" t="s">
        <v>8291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8220</v>
      </c>
      <c r="G3059" t="s">
        <v>8224</v>
      </c>
      <c r="H3059" t="s">
        <v>8245</v>
      </c>
      <c r="I3059">
        <v>1459694211</v>
      </c>
      <c r="J3059" s="12">
        <f t="shared" si="94"/>
        <v>42463.358923611115</v>
      </c>
      <c r="K3059">
        <v>1457105811</v>
      </c>
      <c r="L3059" s="12">
        <f t="shared" si="95"/>
        <v>42433.400590277779</v>
      </c>
      <c r="M3059" t="b">
        <v>0</v>
      </c>
      <c r="N3059">
        <v>0</v>
      </c>
      <c r="O3059" s="7">
        <f>E3059/D3059</f>
        <v>0</v>
      </c>
      <c r="P3059" s="8" t="e">
        <f>E3059/N3059</f>
        <v>#DIV/0!</v>
      </c>
      <c r="Q3059" t="str">
        <f>LEFT(T3059, FIND("/",T3059)-1)</f>
        <v>theater</v>
      </c>
      <c r="R3059" t="str">
        <f>RIGHT(T3059,LEN(T3059)-FIND("/",T3059))</f>
        <v>spaces</v>
      </c>
      <c r="S3059" t="b">
        <v>0</v>
      </c>
      <c r="T3059" t="s">
        <v>8291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8220</v>
      </c>
      <c r="G3060" t="s">
        <v>8236</v>
      </c>
      <c r="H3060" t="s">
        <v>8245</v>
      </c>
      <c r="I3060">
        <v>1463734740</v>
      </c>
      <c r="J3060" s="12">
        <f t="shared" si="94"/>
        <v>42510.124305555553</v>
      </c>
      <c r="K3060">
        <v>1459414740</v>
      </c>
      <c r="L3060" s="12">
        <f t="shared" si="95"/>
        <v>42460.124305555553</v>
      </c>
      <c r="M3060" t="b">
        <v>0</v>
      </c>
      <c r="N3060">
        <v>3</v>
      </c>
      <c r="O3060" s="7">
        <f>E3060/D3060</f>
        <v>1.6666666666666666E-4</v>
      </c>
      <c r="P3060" s="8">
        <f>E3060/N3060</f>
        <v>1</v>
      </c>
      <c r="Q3060" t="str">
        <f>LEFT(T3060, FIND("/",T3060)-1)</f>
        <v>theater</v>
      </c>
      <c r="R3060" t="str">
        <f>RIGHT(T3060,LEN(T3060)-FIND("/",T3060))</f>
        <v>spaces</v>
      </c>
      <c r="S3060" t="b">
        <v>0</v>
      </c>
      <c r="T3060" t="s">
        <v>8291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8220</v>
      </c>
      <c r="G3061" t="s">
        <v>8223</v>
      </c>
      <c r="H3061" t="s">
        <v>8245</v>
      </c>
      <c r="I3061">
        <v>1407536846</v>
      </c>
      <c r="J3061" s="12">
        <f t="shared" si="94"/>
        <v>41859.685717592591</v>
      </c>
      <c r="K3061">
        <v>1404944846</v>
      </c>
      <c r="L3061" s="12">
        <f t="shared" si="95"/>
        <v>41829.685717592591</v>
      </c>
      <c r="M3061" t="b">
        <v>0</v>
      </c>
      <c r="N3061">
        <v>11</v>
      </c>
      <c r="O3061" s="7">
        <f>E3061/D3061</f>
        <v>3.0066666666666665E-2</v>
      </c>
      <c r="P3061" s="8">
        <f>E3061/N3061</f>
        <v>41</v>
      </c>
      <c r="Q3061" t="str">
        <f>LEFT(T3061, FIND("/",T3061)-1)</f>
        <v>theater</v>
      </c>
      <c r="R3061" t="str">
        <f>RIGHT(T3061,LEN(T3061)-FIND("/",T3061))</f>
        <v>spaces</v>
      </c>
      <c r="S3061" t="b">
        <v>0</v>
      </c>
      <c r="T3061" t="s">
        <v>8291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8220</v>
      </c>
      <c r="G3062" t="s">
        <v>8223</v>
      </c>
      <c r="H3062" t="s">
        <v>8245</v>
      </c>
      <c r="I3062">
        <v>1443422134</v>
      </c>
      <c r="J3062" s="12">
        <f t="shared" si="94"/>
        <v>42275.024699074071</v>
      </c>
      <c r="K3062">
        <v>1440830134</v>
      </c>
      <c r="L3062" s="12">
        <f t="shared" si="95"/>
        <v>42245.024699074071</v>
      </c>
      <c r="M3062" t="b">
        <v>0</v>
      </c>
      <c r="N3062">
        <v>6</v>
      </c>
      <c r="O3062" s="7">
        <f>E3062/D3062</f>
        <v>1.5227272727272728E-3</v>
      </c>
      <c r="P3062" s="8">
        <f>E3062/N3062</f>
        <v>55.833333333333336</v>
      </c>
      <c r="Q3062" t="str">
        <f>LEFT(T3062, FIND("/",T3062)-1)</f>
        <v>theater</v>
      </c>
      <c r="R3062" t="str">
        <f>RIGHT(T3062,LEN(T3062)-FIND("/",T3062))</f>
        <v>spaces</v>
      </c>
      <c r="S3062" t="b">
        <v>0</v>
      </c>
      <c r="T3062" t="s">
        <v>8291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8220</v>
      </c>
      <c r="G3063" t="s">
        <v>8223</v>
      </c>
      <c r="H3063" t="s">
        <v>8245</v>
      </c>
      <c r="I3063">
        <v>1407955748</v>
      </c>
      <c r="J3063" s="12">
        <f t="shared" si="94"/>
        <v>41864.534120370372</v>
      </c>
      <c r="K3063">
        <v>1405363748</v>
      </c>
      <c r="L3063" s="12">
        <f t="shared" si="95"/>
        <v>41834.534120370372</v>
      </c>
      <c r="M3063" t="b">
        <v>0</v>
      </c>
      <c r="N3063">
        <v>0</v>
      </c>
      <c r="O3063" s="7">
        <f>E3063/D3063</f>
        <v>0</v>
      </c>
      <c r="P3063" s="8" t="e">
        <f>E3063/N3063</f>
        <v>#DIV/0!</v>
      </c>
      <c r="Q3063" t="str">
        <f>LEFT(T3063, FIND("/",T3063)-1)</f>
        <v>theater</v>
      </c>
      <c r="R3063" t="str">
        <f>RIGHT(T3063,LEN(T3063)-FIND("/",T3063))</f>
        <v>spaces</v>
      </c>
      <c r="S3063" t="b">
        <v>0</v>
      </c>
      <c r="T3063" t="s">
        <v>8291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8220</v>
      </c>
      <c r="G3064" t="s">
        <v>8223</v>
      </c>
      <c r="H3064" t="s">
        <v>8245</v>
      </c>
      <c r="I3064">
        <v>1443636000</v>
      </c>
      <c r="J3064" s="12">
        <f t="shared" si="94"/>
        <v>42277.5</v>
      </c>
      <c r="K3064">
        <v>1441111892</v>
      </c>
      <c r="L3064" s="12">
        <f t="shared" si="95"/>
        <v>42248.285787037035</v>
      </c>
      <c r="M3064" t="b">
        <v>0</v>
      </c>
      <c r="N3064">
        <v>67</v>
      </c>
      <c r="O3064" s="7">
        <f>E3064/D3064</f>
        <v>0.66839999999999999</v>
      </c>
      <c r="P3064" s="8">
        <f>E3064/N3064</f>
        <v>99.761194029850742</v>
      </c>
      <c r="Q3064" t="str">
        <f>LEFT(T3064, FIND("/",T3064)-1)</f>
        <v>theater</v>
      </c>
      <c r="R3064" t="str">
        <f>RIGHT(T3064,LEN(T3064)-FIND("/",T3064))</f>
        <v>spaces</v>
      </c>
      <c r="S3064" t="b">
        <v>0</v>
      </c>
      <c r="T3064" t="s">
        <v>8291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8220</v>
      </c>
      <c r="G3065" t="s">
        <v>8223</v>
      </c>
      <c r="H3065" t="s">
        <v>8245</v>
      </c>
      <c r="I3065">
        <v>1477174138</v>
      </c>
      <c r="J3065" s="12">
        <f t="shared" si="94"/>
        <v>42665.672893518517</v>
      </c>
      <c r="K3065">
        <v>1474150138</v>
      </c>
      <c r="L3065" s="12">
        <f t="shared" si="95"/>
        <v>42630.672893518517</v>
      </c>
      <c r="M3065" t="b">
        <v>0</v>
      </c>
      <c r="N3065">
        <v>23</v>
      </c>
      <c r="O3065" s="7">
        <f>E3065/D3065</f>
        <v>0.19566666666666666</v>
      </c>
      <c r="P3065" s="8">
        <f>E3065/N3065</f>
        <v>25.521739130434781</v>
      </c>
      <c r="Q3065" t="str">
        <f>LEFT(T3065, FIND("/",T3065)-1)</f>
        <v>theater</v>
      </c>
      <c r="R3065" t="str">
        <f>RIGHT(T3065,LEN(T3065)-FIND("/",T3065))</f>
        <v>spaces</v>
      </c>
      <c r="S3065" t="b">
        <v>0</v>
      </c>
      <c r="T3065" t="s">
        <v>8291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8220</v>
      </c>
      <c r="G3066" t="s">
        <v>8223</v>
      </c>
      <c r="H3066" t="s">
        <v>8245</v>
      </c>
      <c r="I3066">
        <v>1448175540</v>
      </c>
      <c r="J3066" s="12">
        <f t="shared" si="94"/>
        <v>42330.040972222225</v>
      </c>
      <c r="K3066">
        <v>1445483246</v>
      </c>
      <c r="L3066" s="12">
        <f t="shared" si="95"/>
        <v>42298.880162037036</v>
      </c>
      <c r="M3066" t="b">
        <v>0</v>
      </c>
      <c r="N3066">
        <v>72</v>
      </c>
      <c r="O3066" s="7">
        <f>E3066/D3066</f>
        <v>0.11294666666666667</v>
      </c>
      <c r="P3066" s="8">
        <f>E3066/N3066</f>
        <v>117.65277777777777</v>
      </c>
      <c r="Q3066" t="str">
        <f>LEFT(T3066, FIND("/",T3066)-1)</f>
        <v>theater</v>
      </c>
      <c r="R3066" t="str">
        <f>RIGHT(T3066,LEN(T3066)-FIND("/",T3066))</f>
        <v>spaces</v>
      </c>
      <c r="S3066" t="b">
        <v>0</v>
      </c>
      <c r="T3066" t="s">
        <v>8291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8220</v>
      </c>
      <c r="G3067" t="s">
        <v>8223</v>
      </c>
      <c r="H3067" t="s">
        <v>8245</v>
      </c>
      <c r="I3067">
        <v>1406683172</v>
      </c>
      <c r="J3067" s="12">
        <f t="shared" si="94"/>
        <v>41849.805231481485</v>
      </c>
      <c r="K3067">
        <v>1404523172</v>
      </c>
      <c r="L3067" s="12">
        <f t="shared" si="95"/>
        <v>41824.805231481485</v>
      </c>
      <c r="M3067" t="b">
        <v>0</v>
      </c>
      <c r="N3067">
        <v>2</v>
      </c>
      <c r="O3067" s="7">
        <f>E3067/D3067</f>
        <v>4.0000000000000002E-4</v>
      </c>
      <c r="P3067" s="8">
        <f>E3067/N3067</f>
        <v>5</v>
      </c>
      <c r="Q3067" t="str">
        <f>LEFT(T3067, FIND("/",T3067)-1)</f>
        <v>theater</v>
      </c>
      <c r="R3067" t="str">
        <f>RIGHT(T3067,LEN(T3067)-FIND("/",T3067))</f>
        <v>spaces</v>
      </c>
      <c r="S3067" t="b">
        <v>0</v>
      </c>
      <c r="T3067" t="s">
        <v>8291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8220</v>
      </c>
      <c r="G3068" t="s">
        <v>8225</v>
      </c>
      <c r="H3068" t="s">
        <v>8245</v>
      </c>
      <c r="I3068">
        <v>1468128537</v>
      </c>
      <c r="J3068" s="12">
        <f t="shared" si="94"/>
        <v>42560.978437500002</v>
      </c>
      <c r="K3068">
        <v>1465536537</v>
      </c>
      <c r="L3068" s="12">
        <f t="shared" si="95"/>
        <v>42530.978437500002</v>
      </c>
      <c r="M3068" t="b">
        <v>0</v>
      </c>
      <c r="N3068">
        <v>15</v>
      </c>
      <c r="O3068" s="7">
        <f>E3068/D3068</f>
        <v>0.11985714285714286</v>
      </c>
      <c r="P3068" s="8">
        <f>E3068/N3068</f>
        <v>2796.6666666666665</v>
      </c>
      <c r="Q3068" t="str">
        <f>LEFT(T3068, FIND("/",T3068)-1)</f>
        <v>theater</v>
      </c>
      <c r="R3068" t="str">
        <f>RIGHT(T3068,LEN(T3068)-FIND("/",T3068))</f>
        <v>spaces</v>
      </c>
      <c r="S3068" t="b">
        <v>0</v>
      </c>
      <c r="T3068" t="s">
        <v>8291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8220</v>
      </c>
      <c r="G3069" t="s">
        <v>8227</v>
      </c>
      <c r="H3069" t="s">
        <v>8245</v>
      </c>
      <c r="I3069">
        <v>1441837879</v>
      </c>
      <c r="J3069" s="12">
        <f t="shared" si="94"/>
        <v>42256.688414351855</v>
      </c>
      <c r="K3069">
        <v>1439245879</v>
      </c>
      <c r="L3069" s="12">
        <f t="shared" si="95"/>
        <v>42226.688414351855</v>
      </c>
      <c r="M3069" t="b">
        <v>0</v>
      </c>
      <c r="N3069">
        <v>1</v>
      </c>
      <c r="O3069" s="7">
        <f>E3069/D3069</f>
        <v>2.5000000000000001E-2</v>
      </c>
      <c r="P3069" s="8">
        <f>E3069/N3069</f>
        <v>200</v>
      </c>
      <c r="Q3069" t="str">
        <f>LEFT(T3069, FIND("/",T3069)-1)</f>
        <v>theater</v>
      </c>
      <c r="R3069" t="str">
        <f>RIGHT(T3069,LEN(T3069)-FIND("/",T3069))</f>
        <v>spaces</v>
      </c>
      <c r="S3069" t="b">
        <v>0</v>
      </c>
      <c r="T3069" t="s">
        <v>8291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8220</v>
      </c>
      <c r="G3070" t="s">
        <v>8223</v>
      </c>
      <c r="H3070" t="s">
        <v>8245</v>
      </c>
      <c r="I3070">
        <v>1445013352</v>
      </c>
      <c r="J3070" s="12">
        <f t="shared" si="94"/>
        <v>42293.441574074073</v>
      </c>
      <c r="K3070">
        <v>1442421352</v>
      </c>
      <c r="L3070" s="12">
        <f t="shared" si="95"/>
        <v>42263.441574074073</v>
      </c>
      <c r="M3070" t="b">
        <v>0</v>
      </c>
      <c r="N3070">
        <v>2</v>
      </c>
      <c r="O3070" s="7">
        <f>E3070/D3070</f>
        <v>6.9999999999999999E-4</v>
      </c>
      <c r="P3070" s="8">
        <f>E3070/N3070</f>
        <v>87.5</v>
      </c>
      <c r="Q3070" t="str">
        <f>LEFT(T3070, FIND("/",T3070)-1)</f>
        <v>theater</v>
      </c>
      <c r="R3070" t="str">
        <f>RIGHT(T3070,LEN(T3070)-FIND("/",T3070))</f>
        <v>spaces</v>
      </c>
      <c r="S3070" t="b">
        <v>0</v>
      </c>
      <c r="T3070" t="s">
        <v>8291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8220</v>
      </c>
      <c r="G3071" t="s">
        <v>8223</v>
      </c>
      <c r="H3071" t="s">
        <v>8245</v>
      </c>
      <c r="I3071">
        <v>1418587234</v>
      </c>
      <c r="J3071" s="12">
        <f t="shared" si="94"/>
        <v>41987.583726851852</v>
      </c>
      <c r="K3071">
        <v>1415995234</v>
      </c>
      <c r="L3071" s="12">
        <f t="shared" si="95"/>
        <v>41957.583726851852</v>
      </c>
      <c r="M3071" t="b">
        <v>0</v>
      </c>
      <c r="N3071">
        <v>7</v>
      </c>
      <c r="O3071" s="7">
        <f>E3071/D3071</f>
        <v>0.14099999999999999</v>
      </c>
      <c r="P3071" s="8">
        <f>E3071/N3071</f>
        <v>20.142857142857142</v>
      </c>
      <c r="Q3071" t="str">
        <f>LEFT(T3071, FIND("/",T3071)-1)</f>
        <v>theater</v>
      </c>
      <c r="R3071" t="str">
        <f>RIGHT(T3071,LEN(T3071)-FIND("/",T3071))</f>
        <v>spaces</v>
      </c>
      <c r="S3071" t="b">
        <v>0</v>
      </c>
      <c r="T3071" t="s">
        <v>8291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8220</v>
      </c>
      <c r="G3072" t="s">
        <v>8224</v>
      </c>
      <c r="H3072" t="s">
        <v>8245</v>
      </c>
      <c r="I3072">
        <v>1481132169</v>
      </c>
      <c r="J3072" s="12">
        <f t="shared" si="94"/>
        <v>42711.483437499999</v>
      </c>
      <c r="K3072">
        <v>1479317769</v>
      </c>
      <c r="L3072" s="12">
        <f t="shared" si="95"/>
        <v>42690.483437499999</v>
      </c>
      <c r="M3072" t="b">
        <v>0</v>
      </c>
      <c r="N3072">
        <v>16</v>
      </c>
      <c r="O3072" s="7">
        <f>E3072/D3072</f>
        <v>3.3399999999999999E-2</v>
      </c>
      <c r="P3072" s="8">
        <f>E3072/N3072</f>
        <v>20.875</v>
      </c>
      <c r="Q3072" t="str">
        <f>LEFT(T3072, FIND("/",T3072)-1)</f>
        <v>theater</v>
      </c>
      <c r="R3072" t="str">
        <f>RIGHT(T3072,LEN(T3072)-FIND("/",T3072))</f>
        <v>spaces</v>
      </c>
      <c r="S3072" t="b">
        <v>0</v>
      </c>
      <c r="T3072" t="s">
        <v>8291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8220</v>
      </c>
      <c r="G3073" t="s">
        <v>8223</v>
      </c>
      <c r="H3073" t="s">
        <v>8245</v>
      </c>
      <c r="I3073">
        <v>1429595940</v>
      </c>
      <c r="J3073" s="12">
        <f t="shared" si="94"/>
        <v>42114.999305555553</v>
      </c>
      <c r="K3073">
        <v>1428082481</v>
      </c>
      <c r="L3073" s="12">
        <f t="shared" si="95"/>
        <v>42097.482418981483</v>
      </c>
      <c r="M3073" t="b">
        <v>0</v>
      </c>
      <c r="N3073">
        <v>117</v>
      </c>
      <c r="O3073" s="7">
        <f>E3073/D3073</f>
        <v>0.59775</v>
      </c>
      <c r="P3073" s="8">
        <f>E3073/N3073</f>
        <v>61.307692307692307</v>
      </c>
      <c r="Q3073" t="str">
        <f>LEFT(T3073, FIND("/",T3073)-1)</f>
        <v>theater</v>
      </c>
      <c r="R3073" t="str">
        <f>RIGHT(T3073,LEN(T3073)-FIND("/",T3073))</f>
        <v>spaces</v>
      </c>
      <c r="S3073" t="b">
        <v>0</v>
      </c>
      <c r="T3073" t="s">
        <v>8291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8220</v>
      </c>
      <c r="G3074" t="s">
        <v>8223</v>
      </c>
      <c r="H3074" t="s">
        <v>8245</v>
      </c>
      <c r="I3074">
        <v>1477791960</v>
      </c>
      <c r="J3074" s="12">
        <f t="shared" ref="J3074:J3137" si="96">(((I3074/60)/60)/24)+DATE(1970,1,1)+(-6/24)</f>
        <v>42672.823611111111</v>
      </c>
      <c r="K3074">
        <v>1476549262</v>
      </c>
      <c r="L3074" s="12">
        <f t="shared" ref="L3074:L3137" si="97">(((K3074/60)/60)/24)+DATE(1970,1,1)+(-6/24)</f>
        <v>42658.440532407403</v>
      </c>
      <c r="M3074" t="b">
        <v>0</v>
      </c>
      <c r="N3074">
        <v>2</v>
      </c>
      <c r="O3074" s="7">
        <f>E3074/D3074</f>
        <v>1.6666666666666666E-4</v>
      </c>
      <c r="P3074" s="8">
        <f>E3074/N3074</f>
        <v>1</v>
      </c>
      <c r="Q3074" t="str">
        <f>LEFT(T3074, FIND("/",T3074)-1)</f>
        <v>theater</v>
      </c>
      <c r="R3074" t="str">
        <f>RIGHT(T3074,LEN(T3074)-FIND("/",T3074))</f>
        <v>spaces</v>
      </c>
      <c r="S3074" t="b">
        <v>0</v>
      </c>
      <c r="T3074" t="s">
        <v>8291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8220</v>
      </c>
      <c r="G3075" t="s">
        <v>8223</v>
      </c>
      <c r="H3075" t="s">
        <v>8245</v>
      </c>
      <c r="I3075">
        <v>1434309540</v>
      </c>
      <c r="J3075" s="12">
        <f t="shared" si="96"/>
        <v>42169.554861111115</v>
      </c>
      <c r="K3075">
        <v>1429287900</v>
      </c>
      <c r="L3075" s="12">
        <f t="shared" si="97"/>
        <v>42111.434027777781</v>
      </c>
      <c r="M3075" t="b">
        <v>0</v>
      </c>
      <c r="N3075">
        <v>7</v>
      </c>
      <c r="O3075" s="7">
        <f>E3075/D3075</f>
        <v>2.3035714285714285E-4</v>
      </c>
      <c r="P3075" s="8">
        <f>E3075/N3075</f>
        <v>92.142857142857139</v>
      </c>
      <c r="Q3075" t="str">
        <f>LEFT(T3075, FIND("/",T3075)-1)</f>
        <v>theater</v>
      </c>
      <c r="R3075" t="str">
        <f>RIGHT(T3075,LEN(T3075)-FIND("/",T3075))</f>
        <v>spaces</v>
      </c>
      <c r="S3075" t="b">
        <v>0</v>
      </c>
      <c r="T3075" t="s">
        <v>8291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8220</v>
      </c>
      <c r="G3076" t="s">
        <v>8229</v>
      </c>
      <c r="H3076" t="s">
        <v>8245</v>
      </c>
      <c r="I3076">
        <v>1457617359</v>
      </c>
      <c r="J3076" s="12">
        <f t="shared" si="96"/>
        <v>42439.321284722217</v>
      </c>
      <c r="K3076">
        <v>1455025359</v>
      </c>
      <c r="L3076" s="12">
        <f t="shared" si="97"/>
        <v>42409.321284722217</v>
      </c>
      <c r="M3076" t="b">
        <v>0</v>
      </c>
      <c r="N3076">
        <v>3</v>
      </c>
      <c r="O3076" s="7">
        <f>E3076/D3076</f>
        <v>8.8000000000000003E-4</v>
      </c>
      <c r="P3076" s="8">
        <f>E3076/N3076</f>
        <v>7.333333333333333</v>
      </c>
      <c r="Q3076" t="str">
        <f>LEFT(T3076, FIND("/",T3076)-1)</f>
        <v>theater</v>
      </c>
      <c r="R3076" t="str">
        <f>RIGHT(T3076,LEN(T3076)-FIND("/",T3076))</f>
        <v>spaces</v>
      </c>
      <c r="S3076" t="b">
        <v>0</v>
      </c>
      <c r="T3076" t="s">
        <v>8291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8220</v>
      </c>
      <c r="G3077" t="s">
        <v>8223</v>
      </c>
      <c r="H3077" t="s">
        <v>8245</v>
      </c>
      <c r="I3077">
        <v>1471573640</v>
      </c>
      <c r="J3077" s="12">
        <f t="shared" si="96"/>
        <v>42600.852314814809</v>
      </c>
      <c r="K3077">
        <v>1467253640</v>
      </c>
      <c r="L3077" s="12">
        <f t="shared" si="97"/>
        <v>42550.852314814809</v>
      </c>
      <c r="M3077" t="b">
        <v>0</v>
      </c>
      <c r="N3077">
        <v>20</v>
      </c>
      <c r="O3077" s="7">
        <f>E3077/D3077</f>
        <v>8.6400000000000005E-2</v>
      </c>
      <c r="P3077" s="8">
        <f>E3077/N3077</f>
        <v>64.8</v>
      </c>
      <c r="Q3077" t="str">
        <f>LEFT(T3077, FIND("/",T3077)-1)</f>
        <v>theater</v>
      </c>
      <c r="R3077" t="str">
        <f>RIGHT(T3077,LEN(T3077)-FIND("/",T3077))</f>
        <v>spaces</v>
      </c>
      <c r="S3077" t="b">
        <v>0</v>
      </c>
      <c r="T3077" t="s">
        <v>8291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8220</v>
      </c>
      <c r="G3078" t="s">
        <v>8223</v>
      </c>
      <c r="H3078" t="s">
        <v>8245</v>
      </c>
      <c r="I3078">
        <v>1444405123</v>
      </c>
      <c r="J3078" s="12">
        <f t="shared" si="96"/>
        <v>42286.401886574073</v>
      </c>
      <c r="K3078">
        <v>1439221123</v>
      </c>
      <c r="L3078" s="12">
        <f t="shared" si="97"/>
        <v>42226.401886574073</v>
      </c>
      <c r="M3078" t="b">
        <v>0</v>
      </c>
      <c r="N3078">
        <v>50</v>
      </c>
      <c r="O3078" s="7">
        <f>E3078/D3078</f>
        <v>0.15060000000000001</v>
      </c>
      <c r="P3078" s="8">
        <f>E3078/N3078</f>
        <v>30.12</v>
      </c>
      <c r="Q3078" t="str">
        <f>LEFT(T3078, FIND("/",T3078)-1)</f>
        <v>theater</v>
      </c>
      <c r="R3078" t="str">
        <f>RIGHT(T3078,LEN(T3078)-FIND("/",T3078))</f>
        <v>spaces</v>
      </c>
      <c r="S3078" t="b">
        <v>0</v>
      </c>
      <c r="T3078" t="s">
        <v>8291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8220</v>
      </c>
      <c r="G3079" t="s">
        <v>8228</v>
      </c>
      <c r="H3079" t="s">
        <v>8245</v>
      </c>
      <c r="I3079">
        <v>1488495478</v>
      </c>
      <c r="J3079" s="12">
        <f t="shared" si="96"/>
        <v>42796.706921296296</v>
      </c>
      <c r="K3079">
        <v>1485903478</v>
      </c>
      <c r="L3079" s="12">
        <f t="shared" si="97"/>
        <v>42766.706921296296</v>
      </c>
      <c r="M3079" t="b">
        <v>0</v>
      </c>
      <c r="N3079">
        <v>2</v>
      </c>
      <c r="O3079" s="7">
        <f>E3079/D3079</f>
        <v>4.7727272727272731E-3</v>
      </c>
      <c r="P3079" s="8">
        <f>E3079/N3079</f>
        <v>52.5</v>
      </c>
      <c r="Q3079" t="str">
        <f>LEFT(T3079, FIND("/",T3079)-1)</f>
        <v>theater</v>
      </c>
      <c r="R3079" t="str">
        <f>RIGHT(T3079,LEN(T3079)-FIND("/",T3079))</f>
        <v>spaces</v>
      </c>
      <c r="S3079" t="b">
        <v>0</v>
      </c>
      <c r="T3079" t="s">
        <v>8291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8220</v>
      </c>
      <c r="G3080" t="s">
        <v>8223</v>
      </c>
      <c r="H3080" t="s">
        <v>8245</v>
      </c>
      <c r="I3080">
        <v>1424920795</v>
      </c>
      <c r="J3080" s="12">
        <f t="shared" si="96"/>
        <v>42060.888831018514</v>
      </c>
      <c r="K3080">
        <v>1422328795</v>
      </c>
      <c r="L3080" s="12">
        <f t="shared" si="97"/>
        <v>42030.888831018514</v>
      </c>
      <c r="M3080" t="b">
        <v>0</v>
      </c>
      <c r="N3080">
        <v>3</v>
      </c>
      <c r="O3080" s="7">
        <f>E3080/D3080</f>
        <v>1.1833333333333333E-3</v>
      </c>
      <c r="P3080" s="8">
        <f>E3080/N3080</f>
        <v>23.666666666666668</v>
      </c>
      <c r="Q3080" t="str">
        <f>LEFT(T3080, FIND("/",T3080)-1)</f>
        <v>theater</v>
      </c>
      <c r="R3080" t="str">
        <f>RIGHT(T3080,LEN(T3080)-FIND("/",T3080))</f>
        <v>spaces</v>
      </c>
      <c r="S3080" t="b">
        <v>0</v>
      </c>
      <c r="T3080" t="s">
        <v>8291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8220</v>
      </c>
      <c r="G3081" t="s">
        <v>8223</v>
      </c>
      <c r="H3081" t="s">
        <v>8245</v>
      </c>
      <c r="I3081">
        <v>1427040435</v>
      </c>
      <c r="J3081" s="12">
        <f t="shared" si="96"/>
        <v>42085.421701388885</v>
      </c>
      <c r="K3081">
        <v>1424452035</v>
      </c>
      <c r="L3081" s="12">
        <f t="shared" si="97"/>
        <v>42055.463368055556</v>
      </c>
      <c r="M3081" t="b">
        <v>0</v>
      </c>
      <c r="N3081">
        <v>27</v>
      </c>
      <c r="O3081" s="7">
        <f>E3081/D3081</f>
        <v>8.4173998587352451E-3</v>
      </c>
      <c r="P3081" s="8">
        <f>E3081/N3081</f>
        <v>415.77777777777777</v>
      </c>
      <c r="Q3081" t="str">
        <f>LEFT(T3081, FIND("/",T3081)-1)</f>
        <v>theater</v>
      </c>
      <c r="R3081" t="str">
        <f>RIGHT(T3081,LEN(T3081)-FIND("/",T3081))</f>
        <v>spaces</v>
      </c>
      <c r="S3081" t="b">
        <v>0</v>
      </c>
      <c r="T3081" t="s">
        <v>8291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8220</v>
      </c>
      <c r="G3082" t="s">
        <v>8223</v>
      </c>
      <c r="H3082" t="s">
        <v>8245</v>
      </c>
      <c r="I3082">
        <v>1419644444</v>
      </c>
      <c r="J3082" s="12">
        <f t="shared" si="96"/>
        <v>41999.8199537037</v>
      </c>
      <c r="K3082">
        <v>1414456844</v>
      </c>
      <c r="L3082" s="12">
        <f t="shared" si="97"/>
        <v>41939.778287037036</v>
      </c>
      <c r="M3082" t="b">
        <v>0</v>
      </c>
      <c r="N3082">
        <v>7</v>
      </c>
      <c r="O3082" s="7">
        <f>E3082/D3082</f>
        <v>1.8799999999999999E-4</v>
      </c>
      <c r="P3082" s="8">
        <f>E3082/N3082</f>
        <v>53.714285714285715</v>
      </c>
      <c r="Q3082" t="str">
        <f>LEFT(T3082, FIND("/",T3082)-1)</f>
        <v>theater</v>
      </c>
      <c r="R3082" t="str">
        <f>RIGHT(T3082,LEN(T3082)-FIND("/",T3082))</f>
        <v>spaces</v>
      </c>
      <c r="S3082" t="b">
        <v>0</v>
      </c>
      <c r="T3082" t="s">
        <v>8291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8220</v>
      </c>
      <c r="G3083" t="s">
        <v>8223</v>
      </c>
      <c r="H3083" t="s">
        <v>8245</v>
      </c>
      <c r="I3083">
        <v>1442722891</v>
      </c>
      <c r="J3083" s="12">
        <f t="shared" si="96"/>
        <v>42266.931608796294</v>
      </c>
      <c r="K3083">
        <v>1440130891</v>
      </c>
      <c r="L3083" s="12">
        <f t="shared" si="97"/>
        <v>42236.931608796294</v>
      </c>
      <c r="M3083" t="b">
        <v>0</v>
      </c>
      <c r="N3083">
        <v>5</v>
      </c>
      <c r="O3083" s="7">
        <f>E3083/D3083</f>
        <v>2.1029999999999998E-3</v>
      </c>
      <c r="P3083" s="8">
        <f>E3083/N3083</f>
        <v>420.6</v>
      </c>
      <c r="Q3083" t="str">
        <f>LEFT(T3083, FIND("/",T3083)-1)</f>
        <v>theater</v>
      </c>
      <c r="R3083" t="str">
        <f>RIGHT(T3083,LEN(T3083)-FIND("/",T3083))</f>
        <v>spaces</v>
      </c>
      <c r="S3083" t="b">
        <v>0</v>
      </c>
      <c r="T3083" t="s">
        <v>8291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8220</v>
      </c>
      <c r="G3084" t="s">
        <v>8223</v>
      </c>
      <c r="H3084" t="s">
        <v>8245</v>
      </c>
      <c r="I3084">
        <v>1447628946</v>
      </c>
      <c r="J3084" s="12">
        <f t="shared" si="96"/>
        <v>42323.71465277778</v>
      </c>
      <c r="K3084">
        <v>1445033346</v>
      </c>
      <c r="L3084" s="12">
        <f t="shared" si="97"/>
        <v>42293.672986111109</v>
      </c>
      <c r="M3084" t="b">
        <v>0</v>
      </c>
      <c r="N3084">
        <v>0</v>
      </c>
      <c r="O3084" s="7">
        <f>E3084/D3084</f>
        <v>0</v>
      </c>
      <c r="P3084" s="8" t="e">
        <f>E3084/N3084</f>
        <v>#DIV/0!</v>
      </c>
      <c r="Q3084" t="str">
        <f>LEFT(T3084, FIND("/",T3084)-1)</f>
        <v>theater</v>
      </c>
      <c r="R3084" t="str">
        <f>RIGHT(T3084,LEN(T3084)-FIND("/",T3084))</f>
        <v>spaces</v>
      </c>
      <c r="S3084" t="b">
        <v>0</v>
      </c>
      <c r="T3084" t="s">
        <v>8291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8220</v>
      </c>
      <c r="G3085" t="s">
        <v>8223</v>
      </c>
      <c r="H3085" t="s">
        <v>8245</v>
      </c>
      <c r="I3085">
        <v>1409547600</v>
      </c>
      <c r="J3085" s="12">
        <f t="shared" si="96"/>
        <v>41882.958333333336</v>
      </c>
      <c r="K3085">
        <v>1406986278</v>
      </c>
      <c r="L3085" s="12">
        <f t="shared" si="97"/>
        <v>41853.313402777778</v>
      </c>
      <c r="M3085" t="b">
        <v>0</v>
      </c>
      <c r="N3085">
        <v>3</v>
      </c>
      <c r="O3085" s="7">
        <f>E3085/D3085</f>
        <v>2.8E-3</v>
      </c>
      <c r="P3085" s="8">
        <f>E3085/N3085</f>
        <v>18.666666666666668</v>
      </c>
      <c r="Q3085" t="str">
        <f>LEFT(T3085, FIND("/",T3085)-1)</f>
        <v>theater</v>
      </c>
      <c r="R3085" t="str">
        <f>RIGHT(T3085,LEN(T3085)-FIND("/",T3085))</f>
        <v>spaces</v>
      </c>
      <c r="S3085" t="b">
        <v>0</v>
      </c>
      <c r="T3085" t="s">
        <v>8291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8220</v>
      </c>
      <c r="G3086" t="s">
        <v>8223</v>
      </c>
      <c r="H3086" t="s">
        <v>8245</v>
      </c>
      <c r="I3086">
        <v>1430851680</v>
      </c>
      <c r="J3086" s="12">
        <f t="shared" si="96"/>
        <v>42129.533333333333</v>
      </c>
      <c r="K3086">
        <v>1428340931</v>
      </c>
      <c r="L3086" s="12">
        <f t="shared" si="97"/>
        <v>42100.473738425921</v>
      </c>
      <c r="M3086" t="b">
        <v>0</v>
      </c>
      <c r="N3086">
        <v>6</v>
      </c>
      <c r="O3086" s="7">
        <f>E3086/D3086</f>
        <v>0.11579206701157921</v>
      </c>
      <c r="P3086" s="8">
        <f>E3086/N3086</f>
        <v>78.333333333333329</v>
      </c>
      <c r="Q3086" t="str">
        <f>LEFT(T3086, FIND("/",T3086)-1)</f>
        <v>theater</v>
      </c>
      <c r="R3086" t="str">
        <f>RIGHT(T3086,LEN(T3086)-FIND("/",T3086))</f>
        <v>spaces</v>
      </c>
      <c r="S3086" t="b">
        <v>0</v>
      </c>
      <c r="T3086" t="s">
        <v>8291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8220</v>
      </c>
      <c r="G3087" t="s">
        <v>8223</v>
      </c>
      <c r="H3087" t="s">
        <v>8245</v>
      </c>
      <c r="I3087">
        <v>1443561159</v>
      </c>
      <c r="J3087" s="12">
        <f t="shared" si="96"/>
        <v>42276.633784722217</v>
      </c>
      <c r="K3087">
        <v>1440969159</v>
      </c>
      <c r="L3087" s="12">
        <f t="shared" si="97"/>
        <v>42246.633784722217</v>
      </c>
      <c r="M3087" t="b">
        <v>0</v>
      </c>
      <c r="N3087">
        <v>9</v>
      </c>
      <c r="O3087" s="7">
        <f>E3087/D3087</f>
        <v>2.4400000000000002E-2</v>
      </c>
      <c r="P3087" s="8">
        <f>E3087/N3087</f>
        <v>67.777777777777771</v>
      </c>
      <c r="Q3087" t="str">
        <f>LEFT(T3087, FIND("/",T3087)-1)</f>
        <v>theater</v>
      </c>
      <c r="R3087" t="str">
        <f>RIGHT(T3087,LEN(T3087)-FIND("/",T3087))</f>
        <v>spaces</v>
      </c>
      <c r="S3087" t="b">
        <v>0</v>
      </c>
      <c r="T3087" t="s">
        <v>8291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8220</v>
      </c>
      <c r="G3088" t="s">
        <v>8236</v>
      </c>
      <c r="H3088" t="s">
        <v>8245</v>
      </c>
      <c r="I3088">
        <v>1439827559</v>
      </c>
      <c r="J3088" s="12">
        <f t="shared" si="96"/>
        <v>42233.42082175926</v>
      </c>
      <c r="K3088">
        <v>1434643559</v>
      </c>
      <c r="L3088" s="12">
        <f t="shared" si="97"/>
        <v>42173.42082175926</v>
      </c>
      <c r="M3088" t="b">
        <v>0</v>
      </c>
      <c r="N3088">
        <v>3</v>
      </c>
      <c r="O3088" s="7">
        <f>E3088/D3088</f>
        <v>2.5000000000000001E-3</v>
      </c>
      <c r="P3088" s="8">
        <f>E3088/N3088</f>
        <v>16.666666666666668</v>
      </c>
      <c r="Q3088" t="str">
        <f>LEFT(T3088, FIND("/",T3088)-1)</f>
        <v>theater</v>
      </c>
      <c r="R3088" t="str">
        <f>RIGHT(T3088,LEN(T3088)-FIND("/",T3088))</f>
        <v>spaces</v>
      </c>
      <c r="S3088" t="b">
        <v>0</v>
      </c>
      <c r="T3088" t="s">
        <v>8291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8220</v>
      </c>
      <c r="G3089" t="s">
        <v>8223</v>
      </c>
      <c r="H3089" t="s">
        <v>8245</v>
      </c>
      <c r="I3089">
        <v>1482294990</v>
      </c>
      <c r="J3089" s="12">
        <f t="shared" si="96"/>
        <v>42724.942013888889</v>
      </c>
      <c r="K3089">
        <v>1477107390</v>
      </c>
      <c r="L3089" s="12">
        <f t="shared" si="97"/>
        <v>42664.900347222225</v>
      </c>
      <c r="M3089" t="b">
        <v>0</v>
      </c>
      <c r="N3089">
        <v>2</v>
      </c>
      <c r="O3089" s="7">
        <f>E3089/D3089</f>
        <v>6.2500000000000003E-3</v>
      </c>
      <c r="P3089" s="8">
        <f>E3089/N3089</f>
        <v>62.5</v>
      </c>
      <c r="Q3089" t="str">
        <f>LEFT(T3089, FIND("/",T3089)-1)</f>
        <v>theater</v>
      </c>
      <c r="R3089" t="str">
        <f>RIGHT(T3089,LEN(T3089)-FIND("/",T3089))</f>
        <v>spaces</v>
      </c>
      <c r="S3089" t="b">
        <v>0</v>
      </c>
      <c r="T3089" t="s">
        <v>8291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8220</v>
      </c>
      <c r="G3090" t="s">
        <v>8223</v>
      </c>
      <c r="H3090" t="s">
        <v>8245</v>
      </c>
      <c r="I3090">
        <v>1420724460</v>
      </c>
      <c r="J3090" s="12">
        <f t="shared" si="96"/>
        <v>42012.320138888885</v>
      </c>
      <c r="K3090">
        <v>1418046247</v>
      </c>
      <c r="L3090" s="12">
        <f t="shared" si="97"/>
        <v>41981.32230324074</v>
      </c>
      <c r="M3090" t="b">
        <v>0</v>
      </c>
      <c r="N3090">
        <v>3</v>
      </c>
      <c r="O3090" s="7">
        <f>E3090/D3090</f>
        <v>1.9384615384615384E-3</v>
      </c>
      <c r="P3090" s="8">
        <f>E3090/N3090</f>
        <v>42</v>
      </c>
      <c r="Q3090" t="str">
        <f>LEFT(T3090, FIND("/",T3090)-1)</f>
        <v>theater</v>
      </c>
      <c r="R3090" t="str">
        <f>RIGHT(T3090,LEN(T3090)-FIND("/",T3090))</f>
        <v>spaces</v>
      </c>
      <c r="S3090" t="b">
        <v>0</v>
      </c>
      <c r="T3090" t="s">
        <v>8291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8220</v>
      </c>
      <c r="G3091" t="s">
        <v>8223</v>
      </c>
      <c r="H3091" t="s">
        <v>8245</v>
      </c>
      <c r="I3091">
        <v>1468029540</v>
      </c>
      <c r="J3091" s="12">
        <f t="shared" si="96"/>
        <v>42559.832638888889</v>
      </c>
      <c r="K3091">
        <v>1465304483</v>
      </c>
      <c r="L3091" s="12">
        <f t="shared" si="97"/>
        <v>42528.292627314819</v>
      </c>
      <c r="M3091" t="b">
        <v>0</v>
      </c>
      <c r="N3091">
        <v>45</v>
      </c>
      <c r="O3091" s="7">
        <f>E3091/D3091</f>
        <v>0.23416000000000001</v>
      </c>
      <c r="P3091" s="8">
        <f>E3091/N3091</f>
        <v>130.0888888888889</v>
      </c>
      <c r="Q3091" t="str">
        <f>LEFT(T3091, FIND("/",T3091)-1)</f>
        <v>theater</v>
      </c>
      <c r="R3091" t="str">
        <f>RIGHT(T3091,LEN(T3091)-FIND("/",T3091))</f>
        <v>spaces</v>
      </c>
      <c r="S3091" t="b">
        <v>0</v>
      </c>
      <c r="T3091" t="s">
        <v>8291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8220</v>
      </c>
      <c r="G3092" t="s">
        <v>8223</v>
      </c>
      <c r="H3092" t="s">
        <v>8245</v>
      </c>
      <c r="I3092">
        <v>1430505545</v>
      </c>
      <c r="J3092" s="12">
        <f t="shared" si="96"/>
        <v>42125.527141203704</v>
      </c>
      <c r="K3092">
        <v>1425325145</v>
      </c>
      <c r="L3092" s="12">
        <f t="shared" si="97"/>
        <v>42065.568807870368</v>
      </c>
      <c r="M3092" t="b">
        <v>0</v>
      </c>
      <c r="N3092">
        <v>9</v>
      </c>
      <c r="O3092" s="7">
        <f>E3092/D3092</f>
        <v>5.080888888888889E-2</v>
      </c>
      <c r="P3092" s="8">
        <f>E3092/N3092</f>
        <v>1270.2222222222222</v>
      </c>
      <c r="Q3092" t="str">
        <f>LEFT(T3092, FIND("/",T3092)-1)</f>
        <v>theater</v>
      </c>
      <c r="R3092" t="str">
        <f>RIGHT(T3092,LEN(T3092)-FIND("/",T3092))</f>
        <v>spaces</v>
      </c>
      <c r="S3092" t="b">
        <v>0</v>
      </c>
      <c r="T3092" t="s">
        <v>8291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8220</v>
      </c>
      <c r="G3093" t="s">
        <v>8223</v>
      </c>
      <c r="H3093" t="s">
        <v>8245</v>
      </c>
      <c r="I3093">
        <v>1471214743</v>
      </c>
      <c r="J3093" s="12">
        <f t="shared" si="96"/>
        <v>42596.698414351849</v>
      </c>
      <c r="K3093">
        <v>1468622743</v>
      </c>
      <c r="L3093" s="12">
        <f t="shared" si="97"/>
        <v>42566.698414351849</v>
      </c>
      <c r="M3093" t="b">
        <v>0</v>
      </c>
      <c r="N3093">
        <v>9</v>
      </c>
      <c r="O3093" s="7">
        <f>E3093/D3093</f>
        <v>0.15920000000000001</v>
      </c>
      <c r="P3093" s="8">
        <f>E3093/N3093</f>
        <v>88.444444444444443</v>
      </c>
      <c r="Q3093" t="str">
        <f>LEFT(T3093, FIND("/",T3093)-1)</f>
        <v>theater</v>
      </c>
      <c r="R3093" t="str">
        <f>RIGHT(T3093,LEN(T3093)-FIND("/",T3093))</f>
        <v>spaces</v>
      </c>
      <c r="S3093" t="b">
        <v>0</v>
      </c>
      <c r="T3093" t="s">
        <v>8291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8220</v>
      </c>
      <c r="G3094" t="s">
        <v>8223</v>
      </c>
      <c r="H3094" t="s">
        <v>8245</v>
      </c>
      <c r="I3094">
        <v>1444946400</v>
      </c>
      <c r="J3094" s="12">
        <f t="shared" si="96"/>
        <v>42292.666666666672</v>
      </c>
      <c r="K3094">
        <v>1441723912</v>
      </c>
      <c r="L3094" s="12">
        <f t="shared" si="97"/>
        <v>42255.369351851856</v>
      </c>
      <c r="M3094" t="b">
        <v>0</v>
      </c>
      <c r="N3094">
        <v>21</v>
      </c>
      <c r="O3094" s="7">
        <f>E3094/D3094</f>
        <v>1.1831900000000001E-2</v>
      </c>
      <c r="P3094" s="8">
        <f>E3094/N3094</f>
        <v>56.342380952380957</v>
      </c>
      <c r="Q3094" t="str">
        <f>LEFT(T3094, FIND("/",T3094)-1)</f>
        <v>theater</v>
      </c>
      <c r="R3094" t="str">
        <f>RIGHT(T3094,LEN(T3094)-FIND("/",T3094))</f>
        <v>spaces</v>
      </c>
      <c r="S3094" t="b">
        <v>0</v>
      </c>
      <c r="T3094" t="s">
        <v>8291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8220</v>
      </c>
      <c r="G3095" t="s">
        <v>8228</v>
      </c>
      <c r="H3095" t="s">
        <v>8245</v>
      </c>
      <c r="I3095">
        <v>1401595140</v>
      </c>
      <c r="J3095" s="12">
        <f t="shared" si="96"/>
        <v>41790.915972222225</v>
      </c>
      <c r="K3095">
        <v>1398980941</v>
      </c>
      <c r="L3095" s="12">
        <f t="shared" si="97"/>
        <v>41760.659039351849</v>
      </c>
      <c r="M3095" t="b">
        <v>0</v>
      </c>
      <c r="N3095">
        <v>17</v>
      </c>
      <c r="O3095" s="7">
        <f>E3095/D3095</f>
        <v>0.22750000000000001</v>
      </c>
      <c r="P3095" s="8">
        <f>E3095/N3095</f>
        <v>53.529411764705884</v>
      </c>
      <c r="Q3095" t="str">
        <f>LEFT(T3095, FIND("/",T3095)-1)</f>
        <v>theater</v>
      </c>
      <c r="R3095" t="str">
        <f>RIGHT(T3095,LEN(T3095)-FIND("/",T3095))</f>
        <v>spaces</v>
      </c>
      <c r="S3095" t="b">
        <v>0</v>
      </c>
      <c r="T3095" t="s">
        <v>8291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8220</v>
      </c>
      <c r="G3096" t="s">
        <v>8223</v>
      </c>
      <c r="H3096" t="s">
        <v>8245</v>
      </c>
      <c r="I3096">
        <v>1442775956</v>
      </c>
      <c r="J3096" s="12">
        <f t="shared" si="96"/>
        <v>42267.545787037037</v>
      </c>
      <c r="K3096">
        <v>1437591956</v>
      </c>
      <c r="L3096" s="12">
        <f t="shared" si="97"/>
        <v>42207.545787037037</v>
      </c>
      <c r="M3096" t="b">
        <v>0</v>
      </c>
      <c r="N3096">
        <v>1</v>
      </c>
      <c r="O3096" s="7">
        <f>E3096/D3096</f>
        <v>2.5000000000000001E-4</v>
      </c>
      <c r="P3096" s="8">
        <f>E3096/N3096</f>
        <v>25</v>
      </c>
      <c r="Q3096" t="str">
        <f>LEFT(T3096, FIND("/",T3096)-1)</f>
        <v>theater</v>
      </c>
      <c r="R3096" t="str">
        <f>RIGHT(T3096,LEN(T3096)-FIND("/",T3096))</f>
        <v>spaces</v>
      </c>
      <c r="S3096" t="b">
        <v>0</v>
      </c>
      <c r="T3096" t="s">
        <v>8291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8220</v>
      </c>
      <c r="G3097" t="s">
        <v>8223</v>
      </c>
      <c r="H3097" t="s">
        <v>8245</v>
      </c>
      <c r="I3097">
        <v>1470011780</v>
      </c>
      <c r="J3097" s="12">
        <f t="shared" si="96"/>
        <v>42582.775231481486</v>
      </c>
      <c r="K3097">
        <v>1464827780</v>
      </c>
      <c r="L3097" s="12">
        <f t="shared" si="97"/>
        <v>42522.775231481486</v>
      </c>
      <c r="M3097" t="b">
        <v>0</v>
      </c>
      <c r="N3097">
        <v>1</v>
      </c>
      <c r="O3097" s="7">
        <f>E3097/D3097</f>
        <v>3.351206434316354E-3</v>
      </c>
      <c r="P3097" s="8">
        <f>E3097/N3097</f>
        <v>50</v>
      </c>
      <c r="Q3097" t="str">
        <f>LEFT(T3097, FIND("/",T3097)-1)</f>
        <v>theater</v>
      </c>
      <c r="R3097" t="str">
        <f>RIGHT(T3097,LEN(T3097)-FIND("/",T3097))</f>
        <v>spaces</v>
      </c>
      <c r="S3097" t="b">
        <v>0</v>
      </c>
      <c r="T3097" t="s">
        <v>8291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8220</v>
      </c>
      <c r="G3098" t="s">
        <v>8223</v>
      </c>
      <c r="H3098" t="s">
        <v>8245</v>
      </c>
      <c r="I3098">
        <v>1432151326</v>
      </c>
      <c r="J3098" s="12">
        <f t="shared" si="96"/>
        <v>42144.575532407413</v>
      </c>
      <c r="K3098">
        <v>1429559326</v>
      </c>
      <c r="L3098" s="12">
        <f t="shared" si="97"/>
        <v>42114.575532407413</v>
      </c>
      <c r="M3098" t="b">
        <v>0</v>
      </c>
      <c r="N3098">
        <v>14</v>
      </c>
      <c r="O3098" s="7">
        <f>E3098/D3098</f>
        <v>3.9750000000000001E-2</v>
      </c>
      <c r="P3098" s="8">
        <f>E3098/N3098</f>
        <v>56.785714285714285</v>
      </c>
      <c r="Q3098" t="str">
        <f>LEFT(T3098, FIND("/",T3098)-1)</f>
        <v>theater</v>
      </c>
      <c r="R3098" t="str">
        <f>RIGHT(T3098,LEN(T3098)-FIND("/",T3098))</f>
        <v>spaces</v>
      </c>
      <c r="S3098" t="b">
        <v>0</v>
      </c>
      <c r="T3098" t="s">
        <v>8291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8220</v>
      </c>
      <c r="G3099" t="s">
        <v>8224</v>
      </c>
      <c r="H3099" t="s">
        <v>8245</v>
      </c>
      <c r="I3099">
        <v>1475848800</v>
      </c>
      <c r="J3099" s="12">
        <f t="shared" si="96"/>
        <v>42650.333333333328</v>
      </c>
      <c r="K3099">
        <v>1474027501</v>
      </c>
      <c r="L3099" s="12">
        <f t="shared" si="97"/>
        <v>42629.253483796296</v>
      </c>
      <c r="M3099" t="b">
        <v>0</v>
      </c>
      <c r="N3099">
        <v>42</v>
      </c>
      <c r="O3099" s="7">
        <f>E3099/D3099</f>
        <v>0.17150000000000001</v>
      </c>
      <c r="P3099" s="8">
        <f>E3099/N3099</f>
        <v>40.833333333333336</v>
      </c>
      <c r="Q3099" t="str">
        <f>LEFT(T3099, FIND("/",T3099)-1)</f>
        <v>theater</v>
      </c>
      <c r="R3099" t="str">
        <f>RIGHT(T3099,LEN(T3099)-FIND("/",T3099))</f>
        <v>spaces</v>
      </c>
      <c r="S3099" t="b">
        <v>0</v>
      </c>
      <c r="T3099" t="s">
        <v>8291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8220</v>
      </c>
      <c r="G3100" t="s">
        <v>8223</v>
      </c>
      <c r="H3100" t="s">
        <v>8245</v>
      </c>
      <c r="I3100">
        <v>1454890620</v>
      </c>
      <c r="J3100" s="12">
        <f t="shared" si="96"/>
        <v>42407.76180555555</v>
      </c>
      <c r="K3100">
        <v>1450724449</v>
      </c>
      <c r="L3100" s="12">
        <f t="shared" si="97"/>
        <v>42359.542233796295</v>
      </c>
      <c r="M3100" t="b">
        <v>0</v>
      </c>
      <c r="N3100">
        <v>27</v>
      </c>
      <c r="O3100" s="7">
        <f>E3100/D3100</f>
        <v>3.608004104669061E-2</v>
      </c>
      <c r="P3100" s="8">
        <f>E3100/N3100</f>
        <v>65.111111111111114</v>
      </c>
      <c r="Q3100" t="str">
        <f>LEFT(T3100, FIND("/",T3100)-1)</f>
        <v>theater</v>
      </c>
      <c r="R3100" t="str">
        <f>RIGHT(T3100,LEN(T3100)-FIND("/",T3100))</f>
        <v>spaces</v>
      </c>
      <c r="S3100" t="b">
        <v>0</v>
      </c>
      <c r="T3100" t="s">
        <v>8291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8220</v>
      </c>
      <c r="G3101" t="s">
        <v>8223</v>
      </c>
      <c r="H3101" t="s">
        <v>8245</v>
      </c>
      <c r="I3101">
        <v>1455251591</v>
      </c>
      <c r="J3101" s="12">
        <f t="shared" si="96"/>
        <v>42411.939710648148</v>
      </c>
      <c r="K3101">
        <v>1452659591</v>
      </c>
      <c r="L3101" s="12">
        <f t="shared" si="97"/>
        <v>42381.939710648148</v>
      </c>
      <c r="M3101" t="b">
        <v>0</v>
      </c>
      <c r="N3101">
        <v>5</v>
      </c>
      <c r="O3101" s="7">
        <f>E3101/D3101</f>
        <v>0.13900000000000001</v>
      </c>
      <c r="P3101" s="8">
        <f>E3101/N3101</f>
        <v>55.6</v>
      </c>
      <c r="Q3101" t="str">
        <f>LEFT(T3101, FIND("/",T3101)-1)</f>
        <v>theater</v>
      </c>
      <c r="R3101" t="str">
        <f>RIGHT(T3101,LEN(T3101)-FIND("/",T3101))</f>
        <v>spaces</v>
      </c>
      <c r="S3101" t="b">
        <v>0</v>
      </c>
      <c r="T3101" t="s">
        <v>8291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8220</v>
      </c>
      <c r="G3102" t="s">
        <v>8223</v>
      </c>
      <c r="H3102" t="s">
        <v>8245</v>
      </c>
      <c r="I3102">
        <v>1413816975</v>
      </c>
      <c r="J3102" s="12">
        <f t="shared" si="96"/>
        <v>41932.372395833336</v>
      </c>
      <c r="K3102">
        <v>1411224975</v>
      </c>
      <c r="L3102" s="12">
        <f t="shared" si="97"/>
        <v>41902.372395833336</v>
      </c>
      <c r="M3102" t="b">
        <v>0</v>
      </c>
      <c r="N3102">
        <v>13</v>
      </c>
      <c r="O3102" s="7">
        <f>E3102/D3102</f>
        <v>0.15225</v>
      </c>
      <c r="P3102" s="8">
        <f>E3102/N3102</f>
        <v>140.53846153846155</v>
      </c>
      <c r="Q3102" t="str">
        <f>LEFT(T3102, FIND("/",T3102)-1)</f>
        <v>theater</v>
      </c>
      <c r="R3102" t="str">
        <f>RIGHT(T3102,LEN(T3102)-FIND("/",T3102))</f>
        <v>spaces</v>
      </c>
      <c r="S3102" t="b">
        <v>0</v>
      </c>
      <c r="T3102" t="s">
        <v>8291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8220</v>
      </c>
      <c r="G3103" t="s">
        <v>8229</v>
      </c>
      <c r="H3103" t="s">
        <v>8245</v>
      </c>
      <c r="I3103">
        <v>1437033360</v>
      </c>
      <c r="J3103" s="12">
        <f t="shared" si="96"/>
        <v>42201.080555555556</v>
      </c>
      <c r="K3103">
        <v>1434445937</v>
      </c>
      <c r="L3103" s="12">
        <f t="shared" si="97"/>
        <v>42171.133530092593</v>
      </c>
      <c r="M3103" t="b">
        <v>0</v>
      </c>
      <c r="N3103">
        <v>12</v>
      </c>
      <c r="O3103" s="7">
        <f>E3103/D3103</f>
        <v>0.12</v>
      </c>
      <c r="P3103" s="8">
        <f>E3103/N3103</f>
        <v>25</v>
      </c>
      <c r="Q3103" t="str">
        <f>LEFT(T3103, FIND("/",T3103)-1)</f>
        <v>theater</v>
      </c>
      <c r="R3103" t="str">
        <f>RIGHT(T3103,LEN(T3103)-FIND("/",T3103))</f>
        <v>spaces</v>
      </c>
      <c r="S3103" t="b">
        <v>0</v>
      </c>
      <c r="T3103" t="s">
        <v>8291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8220</v>
      </c>
      <c r="G3104" t="s">
        <v>8224</v>
      </c>
      <c r="H3104" t="s">
        <v>8245</v>
      </c>
      <c r="I3104">
        <v>1471939818</v>
      </c>
      <c r="J3104" s="12">
        <f t="shared" si="96"/>
        <v>42605.090486111112</v>
      </c>
      <c r="K3104">
        <v>1467619818</v>
      </c>
      <c r="L3104" s="12">
        <f t="shared" si="97"/>
        <v>42555.090486111112</v>
      </c>
      <c r="M3104" t="b">
        <v>0</v>
      </c>
      <c r="N3104">
        <v>90</v>
      </c>
      <c r="O3104" s="7">
        <f>E3104/D3104</f>
        <v>0.391125</v>
      </c>
      <c r="P3104" s="8">
        <f>E3104/N3104</f>
        <v>69.533333333333331</v>
      </c>
      <c r="Q3104" t="str">
        <f>LEFT(T3104, FIND("/",T3104)-1)</f>
        <v>theater</v>
      </c>
      <c r="R3104" t="str">
        <f>RIGHT(T3104,LEN(T3104)-FIND("/",T3104))</f>
        <v>spaces</v>
      </c>
      <c r="S3104" t="b">
        <v>0</v>
      </c>
      <c r="T3104" t="s">
        <v>8291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8220</v>
      </c>
      <c r="G3105" t="s">
        <v>8223</v>
      </c>
      <c r="H3105" t="s">
        <v>8245</v>
      </c>
      <c r="I3105">
        <v>1434080706</v>
      </c>
      <c r="J3105" s="12">
        <f t="shared" si="96"/>
        <v>42166.906319444446</v>
      </c>
      <c r="K3105">
        <v>1428896706</v>
      </c>
      <c r="L3105" s="12">
        <f t="shared" si="97"/>
        <v>42106.906319444446</v>
      </c>
      <c r="M3105" t="b">
        <v>0</v>
      </c>
      <c r="N3105">
        <v>2</v>
      </c>
      <c r="O3105" s="7">
        <f>E3105/D3105</f>
        <v>2.6829268292682929E-3</v>
      </c>
      <c r="P3105" s="8">
        <f>E3105/N3105</f>
        <v>5.5</v>
      </c>
      <c r="Q3105" t="str">
        <f>LEFT(T3105, FIND("/",T3105)-1)</f>
        <v>theater</v>
      </c>
      <c r="R3105" t="str">
        <f>RIGHT(T3105,LEN(T3105)-FIND("/",T3105))</f>
        <v>spaces</v>
      </c>
      <c r="S3105" t="b">
        <v>0</v>
      </c>
      <c r="T3105" t="s">
        <v>8291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8220</v>
      </c>
      <c r="G3106" t="s">
        <v>8225</v>
      </c>
      <c r="H3106" t="s">
        <v>8245</v>
      </c>
      <c r="I3106">
        <v>1422928800</v>
      </c>
      <c r="J3106" s="12">
        <f t="shared" si="96"/>
        <v>42037.833333333328</v>
      </c>
      <c r="K3106">
        <v>1420235311</v>
      </c>
      <c r="L3106" s="12">
        <f t="shared" si="97"/>
        <v>42006.658692129626</v>
      </c>
      <c r="M3106" t="b">
        <v>0</v>
      </c>
      <c r="N3106">
        <v>5</v>
      </c>
      <c r="O3106" s="7">
        <f>E3106/D3106</f>
        <v>0.29625000000000001</v>
      </c>
      <c r="P3106" s="8">
        <f>E3106/N3106</f>
        <v>237</v>
      </c>
      <c r="Q3106" t="str">
        <f>LEFT(T3106, FIND("/",T3106)-1)</f>
        <v>theater</v>
      </c>
      <c r="R3106" t="str">
        <f>RIGHT(T3106,LEN(T3106)-FIND("/",T3106))</f>
        <v>spaces</v>
      </c>
      <c r="S3106" t="b">
        <v>0</v>
      </c>
      <c r="T3106" t="s">
        <v>8291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8220</v>
      </c>
      <c r="G3107" t="s">
        <v>8223</v>
      </c>
      <c r="H3107" t="s">
        <v>8245</v>
      </c>
      <c r="I3107">
        <v>1413694800</v>
      </c>
      <c r="J3107" s="12">
        <f t="shared" si="96"/>
        <v>41930.958333333336</v>
      </c>
      <c r="K3107">
        <v>1408986916</v>
      </c>
      <c r="L3107" s="12">
        <f t="shared" si="97"/>
        <v>41876.468935185185</v>
      </c>
      <c r="M3107" t="b">
        <v>0</v>
      </c>
      <c r="N3107">
        <v>31</v>
      </c>
      <c r="O3107" s="7">
        <f>E3107/D3107</f>
        <v>0.4236099230111206</v>
      </c>
      <c r="P3107" s="8">
        <f>E3107/N3107</f>
        <v>79.870967741935488</v>
      </c>
      <c r="Q3107" t="str">
        <f>LEFT(T3107, FIND("/",T3107)-1)</f>
        <v>theater</v>
      </c>
      <c r="R3107" t="str">
        <f>RIGHT(T3107,LEN(T3107)-FIND("/",T3107))</f>
        <v>spaces</v>
      </c>
      <c r="S3107" t="b">
        <v>0</v>
      </c>
      <c r="T3107" t="s">
        <v>8291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8220</v>
      </c>
      <c r="G3108" t="s">
        <v>8224</v>
      </c>
      <c r="H3108" t="s">
        <v>8245</v>
      </c>
      <c r="I3108">
        <v>1442440800</v>
      </c>
      <c r="J3108" s="12">
        <f t="shared" si="96"/>
        <v>42263.666666666672</v>
      </c>
      <c r="K3108">
        <v>1440497876</v>
      </c>
      <c r="L3108" s="12">
        <f t="shared" si="97"/>
        <v>42241.179120370376</v>
      </c>
      <c r="M3108" t="b">
        <v>0</v>
      </c>
      <c r="N3108">
        <v>4</v>
      </c>
      <c r="O3108" s="7">
        <f>E3108/D3108</f>
        <v>4.1000000000000002E-2</v>
      </c>
      <c r="P3108" s="8">
        <f>E3108/N3108</f>
        <v>10.25</v>
      </c>
      <c r="Q3108" t="str">
        <f>LEFT(T3108, FIND("/",T3108)-1)</f>
        <v>theater</v>
      </c>
      <c r="R3108" t="str">
        <f>RIGHT(T3108,LEN(T3108)-FIND("/",T3108))</f>
        <v>spaces</v>
      </c>
      <c r="S3108" t="b">
        <v>0</v>
      </c>
      <c r="T3108" t="s">
        <v>8291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8220</v>
      </c>
      <c r="G3109" t="s">
        <v>8223</v>
      </c>
      <c r="H3109" t="s">
        <v>8245</v>
      </c>
      <c r="I3109">
        <v>1431372751</v>
      </c>
      <c r="J3109" s="12">
        <f t="shared" si="96"/>
        <v>42135.564247685179</v>
      </c>
      <c r="K3109">
        <v>1430767951</v>
      </c>
      <c r="L3109" s="12">
        <f t="shared" si="97"/>
        <v>42128.564247685179</v>
      </c>
      <c r="M3109" t="b">
        <v>0</v>
      </c>
      <c r="N3109">
        <v>29</v>
      </c>
      <c r="O3109" s="7">
        <f>E3109/D3109</f>
        <v>0.197625</v>
      </c>
      <c r="P3109" s="8">
        <f>E3109/N3109</f>
        <v>272.58620689655174</v>
      </c>
      <c r="Q3109" t="str">
        <f>LEFT(T3109, FIND("/",T3109)-1)</f>
        <v>theater</v>
      </c>
      <c r="R3109" t="str">
        <f>RIGHT(T3109,LEN(T3109)-FIND("/",T3109))</f>
        <v>spaces</v>
      </c>
      <c r="S3109" t="b">
        <v>0</v>
      </c>
      <c r="T3109" t="s">
        <v>8291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8220</v>
      </c>
      <c r="G3110" t="s">
        <v>8223</v>
      </c>
      <c r="H3110" t="s">
        <v>8245</v>
      </c>
      <c r="I3110">
        <v>1430234394</v>
      </c>
      <c r="J3110" s="12">
        <f t="shared" si="96"/>
        <v>42122.388819444444</v>
      </c>
      <c r="K3110">
        <v>1425053994</v>
      </c>
      <c r="L3110" s="12">
        <f t="shared" si="97"/>
        <v>42062.430486111116</v>
      </c>
      <c r="M3110" t="b">
        <v>0</v>
      </c>
      <c r="N3110">
        <v>2</v>
      </c>
      <c r="O3110" s="7">
        <f>E3110/D3110</f>
        <v>5.1999999999999995E-4</v>
      </c>
      <c r="P3110" s="8">
        <f>E3110/N3110</f>
        <v>13</v>
      </c>
      <c r="Q3110" t="str">
        <f>LEFT(T3110, FIND("/",T3110)-1)</f>
        <v>theater</v>
      </c>
      <c r="R3110" t="str">
        <f>RIGHT(T3110,LEN(T3110)-FIND("/",T3110))</f>
        <v>spaces</v>
      </c>
      <c r="S3110" t="b">
        <v>0</v>
      </c>
      <c r="T3110" t="s">
        <v>8291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8220</v>
      </c>
      <c r="G3111" t="s">
        <v>8223</v>
      </c>
      <c r="H3111" t="s">
        <v>8245</v>
      </c>
      <c r="I3111">
        <v>1409194810</v>
      </c>
      <c r="J3111" s="12">
        <f t="shared" si="96"/>
        <v>41878.875115740739</v>
      </c>
      <c r="K3111">
        <v>1406170810</v>
      </c>
      <c r="L3111" s="12">
        <f t="shared" si="97"/>
        <v>41843.875115740739</v>
      </c>
      <c r="M3111" t="b">
        <v>0</v>
      </c>
      <c r="N3111">
        <v>114</v>
      </c>
      <c r="O3111" s="7">
        <f>E3111/D3111</f>
        <v>0.25030188679245285</v>
      </c>
      <c r="P3111" s="8">
        <f>E3111/N3111</f>
        <v>58.184210526315788</v>
      </c>
      <c r="Q3111" t="str">
        <f>LEFT(T3111, FIND("/",T3111)-1)</f>
        <v>theater</v>
      </c>
      <c r="R3111" t="str">
        <f>RIGHT(T3111,LEN(T3111)-FIND("/",T3111))</f>
        <v>spaces</v>
      </c>
      <c r="S3111" t="b">
        <v>0</v>
      </c>
      <c r="T3111" t="s">
        <v>8291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8220</v>
      </c>
      <c r="G3112" t="s">
        <v>8223</v>
      </c>
      <c r="H3112" t="s">
        <v>8245</v>
      </c>
      <c r="I3112">
        <v>1487465119</v>
      </c>
      <c r="J3112" s="12">
        <f t="shared" si="96"/>
        <v>42784.781469907408</v>
      </c>
      <c r="K3112">
        <v>1484009119</v>
      </c>
      <c r="L3112" s="12">
        <f t="shared" si="97"/>
        <v>42744.781469907408</v>
      </c>
      <c r="M3112" t="b">
        <v>0</v>
      </c>
      <c r="N3112">
        <v>1</v>
      </c>
      <c r="O3112" s="7">
        <f>E3112/D3112</f>
        <v>4.0000000000000002E-4</v>
      </c>
      <c r="P3112" s="8">
        <f>E3112/N3112</f>
        <v>10</v>
      </c>
      <c r="Q3112" t="str">
        <f>LEFT(T3112, FIND("/",T3112)-1)</f>
        <v>theater</v>
      </c>
      <c r="R3112" t="str">
        <f>RIGHT(T3112,LEN(T3112)-FIND("/",T3112))</f>
        <v>spaces</v>
      </c>
      <c r="S3112" t="b">
        <v>0</v>
      </c>
      <c r="T3112" t="s">
        <v>8291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8220</v>
      </c>
      <c r="G3113" t="s">
        <v>8223</v>
      </c>
      <c r="H3113" t="s">
        <v>8245</v>
      </c>
      <c r="I3113">
        <v>1412432220</v>
      </c>
      <c r="J3113" s="12">
        <f t="shared" si="96"/>
        <v>41916.345138888886</v>
      </c>
      <c r="K3113">
        <v>1409753820</v>
      </c>
      <c r="L3113" s="12">
        <f t="shared" si="97"/>
        <v>41885.345138888886</v>
      </c>
      <c r="M3113" t="b">
        <v>0</v>
      </c>
      <c r="N3113">
        <v>76</v>
      </c>
      <c r="O3113" s="7">
        <f>E3113/D3113</f>
        <v>0.26640000000000003</v>
      </c>
      <c r="P3113" s="8">
        <f>E3113/N3113</f>
        <v>70.10526315789474</v>
      </c>
      <c r="Q3113" t="str">
        <f>LEFT(T3113, FIND("/",T3113)-1)</f>
        <v>theater</v>
      </c>
      <c r="R3113" t="str">
        <f>RIGHT(T3113,LEN(T3113)-FIND("/",T3113))</f>
        <v>spaces</v>
      </c>
      <c r="S3113" t="b">
        <v>0</v>
      </c>
      <c r="T3113" t="s">
        <v>8291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8220</v>
      </c>
      <c r="G3114" t="s">
        <v>8223</v>
      </c>
      <c r="H3114" t="s">
        <v>8245</v>
      </c>
      <c r="I3114">
        <v>1477968934</v>
      </c>
      <c r="J3114" s="12">
        <f t="shared" si="96"/>
        <v>42674.871921296297</v>
      </c>
      <c r="K3114">
        <v>1472784934</v>
      </c>
      <c r="L3114" s="12">
        <f t="shared" si="97"/>
        <v>42614.871921296297</v>
      </c>
      <c r="M3114" t="b">
        <v>0</v>
      </c>
      <c r="N3114">
        <v>9</v>
      </c>
      <c r="O3114" s="7">
        <f>E3114/D3114</f>
        <v>4.7363636363636365E-2</v>
      </c>
      <c r="P3114" s="8">
        <f>E3114/N3114</f>
        <v>57.888888888888886</v>
      </c>
      <c r="Q3114" t="str">
        <f>LEFT(T3114, FIND("/",T3114)-1)</f>
        <v>theater</v>
      </c>
      <c r="R3114" t="str">
        <f>RIGHT(T3114,LEN(T3114)-FIND("/",T3114))</f>
        <v>spaces</v>
      </c>
      <c r="S3114" t="b">
        <v>0</v>
      </c>
      <c r="T3114" t="s">
        <v>8291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8220</v>
      </c>
      <c r="G3115" t="s">
        <v>8223</v>
      </c>
      <c r="H3115" t="s">
        <v>8245</v>
      </c>
      <c r="I3115">
        <v>1429291982</v>
      </c>
      <c r="J3115" s="12">
        <f t="shared" si="96"/>
        <v>42111.481273148151</v>
      </c>
      <c r="K3115">
        <v>1426699982</v>
      </c>
      <c r="L3115" s="12">
        <f t="shared" si="97"/>
        <v>42081.481273148151</v>
      </c>
      <c r="M3115" t="b">
        <v>0</v>
      </c>
      <c r="N3115">
        <v>37</v>
      </c>
      <c r="O3115" s="7">
        <f>E3115/D3115</f>
        <v>4.2435339894712751E-2</v>
      </c>
      <c r="P3115" s="8">
        <f>E3115/N3115</f>
        <v>125.27027027027027</v>
      </c>
      <c r="Q3115" t="str">
        <f>LEFT(T3115, FIND("/",T3115)-1)</f>
        <v>theater</v>
      </c>
      <c r="R3115" t="str">
        <f>RIGHT(T3115,LEN(T3115)-FIND("/",T3115))</f>
        <v>spaces</v>
      </c>
      <c r="S3115" t="b">
        <v>0</v>
      </c>
      <c r="T3115" t="s">
        <v>8291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8220</v>
      </c>
      <c r="G3116" t="s">
        <v>8223</v>
      </c>
      <c r="H3116" t="s">
        <v>8245</v>
      </c>
      <c r="I3116">
        <v>1411312250</v>
      </c>
      <c r="J3116" s="12">
        <f t="shared" si="96"/>
        <v>41903.382523148146</v>
      </c>
      <c r="K3116">
        <v>1406128250</v>
      </c>
      <c r="L3116" s="12">
        <f t="shared" si="97"/>
        <v>41843.382523148146</v>
      </c>
      <c r="M3116" t="b">
        <v>0</v>
      </c>
      <c r="N3116">
        <v>0</v>
      </c>
      <c r="O3116" s="7">
        <f>E3116/D3116</f>
        <v>0</v>
      </c>
      <c r="P3116" s="8" t="e">
        <f>E3116/N3116</f>
        <v>#DIV/0!</v>
      </c>
      <c r="Q3116" t="str">
        <f>LEFT(T3116, FIND("/",T3116)-1)</f>
        <v>theater</v>
      </c>
      <c r="R3116" t="str">
        <f>RIGHT(T3116,LEN(T3116)-FIND("/",T3116))</f>
        <v>spaces</v>
      </c>
      <c r="S3116" t="b">
        <v>0</v>
      </c>
      <c r="T3116" t="s">
        <v>8291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8220</v>
      </c>
      <c r="G3117" t="s">
        <v>8234</v>
      </c>
      <c r="H3117" t="s">
        <v>8245</v>
      </c>
      <c r="I3117">
        <v>1465123427</v>
      </c>
      <c r="J3117" s="12">
        <f t="shared" si="96"/>
        <v>42526.197071759263</v>
      </c>
      <c r="K3117">
        <v>1462531427</v>
      </c>
      <c r="L3117" s="12">
        <f t="shared" si="97"/>
        <v>42496.197071759263</v>
      </c>
      <c r="M3117" t="b">
        <v>0</v>
      </c>
      <c r="N3117">
        <v>1</v>
      </c>
      <c r="O3117" s="7">
        <f>E3117/D3117</f>
        <v>0.03</v>
      </c>
      <c r="P3117" s="8">
        <f>E3117/N3117</f>
        <v>300</v>
      </c>
      <c r="Q3117" t="str">
        <f>LEFT(T3117, FIND("/",T3117)-1)</f>
        <v>theater</v>
      </c>
      <c r="R3117" t="str">
        <f>RIGHT(T3117,LEN(T3117)-FIND("/",T3117))</f>
        <v>spaces</v>
      </c>
      <c r="S3117" t="b">
        <v>0</v>
      </c>
      <c r="T3117" t="s">
        <v>8291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8220</v>
      </c>
      <c r="G3118" t="s">
        <v>8223</v>
      </c>
      <c r="H3118" t="s">
        <v>8245</v>
      </c>
      <c r="I3118">
        <v>1427890925</v>
      </c>
      <c r="J3118" s="12">
        <f t="shared" si="96"/>
        <v>42095.265335648146</v>
      </c>
      <c r="K3118">
        <v>1426681325</v>
      </c>
      <c r="L3118" s="12">
        <f t="shared" si="97"/>
        <v>42081.265335648146</v>
      </c>
      <c r="M3118" t="b">
        <v>0</v>
      </c>
      <c r="N3118">
        <v>10</v>
      </c>
      <c r="O3118" s="7">
        <f>E3118/D3118</f>
        <v>0.57333333333333336</v>
      </c>
      <c r="P3118" s="8">
        <f>E3118/N3118</f>
        <v>43</v>
      </c>
      <c r="Q3118" t="str">
        <f>LEFT(T3118, FIND("/",T3118)-1)</f>
        <v>theater</v>
      </c>
      <c r="R3118" t="str">
        <f>RIGHT(T3118,LEN(T3118)-FIND("/",T3118))</f>
        <v>spaces</v>
      </c>
      <c r="S3118" t="b">
        <v>0</v>
      </c>
      <c r="T3118" t="s">
        <v>8291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8220</v>
      </c>
      <c r="G3119" t="s">
        <v>8224</v>
      </c>
      <c r="H3119" t="s">
        <v>8245</v>
      </c>
      <c r="I3119">
        <v>1464354720</v>
      </c>
      <c r="J3119" s="12">
        <f t="shared" si="96"/>
        <v>42517.3</v>
      </c>
      <c r="K3119">
        <v>1463648360</v>
      </c>
      <c r="L3119" s="12">
        <f t="shared" si="97"/>
        <v>42509.124537037031</v>
      </c>
      <c r="M3119" t="b">
        <v>0</v>
      </c>
      <c r="N3119">
        <v>1</v>
      </c>
      <c r="O3119" s="7">
        <f>E3119/D3119</f>
        <v>1E-3</v>
      </c>
      <c r="P3119" s="8">
        <f>E3119/N3119</f>
        <v>1</v>
      </c>
      <c r="Q3119" t="str">
        <f>LEFT(T3119, FIND("/",T3119)-1)</f>
        <v>theater</v>
      </c>
      <c r="R3119" t="str">
        <f>RIGHT(T3119,LEN(T3119)-FIND("/",T3119))</f>
        <v>spaces</v>
      </c>
      <c r="S3119" t="b">
        <v>0</v>
      </c>
      <c r="T3119" t="s">
        <v>8291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8220</v>
      </c>
      <c r="G3120" t="s">
        <v>8234</v>
      </c>
      <c r="H3120" t="s">
        <v>8245</v>
      </c>
      <c r="I3120">
        <v>1467473723</v>
      </c>
      <c r="J3120" s="12">
        <f t="shared" si="96"/>
        <v>42553.399571759262</v>
      </c>
      <c r="K3120">
        <v>1465832123</v>
      </c>
      <c r="L3120" s="12">
        <f t="shared" si="97"/>
        <v>42534.399571759262</v>
      </c>
      <c r="M3120" t="b">
        <v>0</v>
      </c>
      <c r="N3120">
        <v>2</v>
      </c>
      <c r="O3120" s="7">
        <f>E3120/D3120</f>
        <v>3.0999999999999999E-3</v>
      </c>
      <c r="P3120" s="8">
        <f>E3120/N3120</f>
        <v>775</v>
      </c>
      <c r="Q3120" t="str">
        <f>LEFT(T3120, FIND("/",T3120)-1)</f>
        <v>theater</v>
      </c>
      <c r="R3120" t="str">
        <f>RIGHT(T3120,LEN(T3120)-FIND("/",T3120))</f>
        <v>spaces</v>
      </c>
      <c r="S3120" t="b">
        <v>0</v>
      </c>
      <c r="T3120" t="s">
        <v>8291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8220</v>
      </c>
      <c r="G3121" t="s">
        <v>8223</v>
      </c>
      <c r="H3121" t="s">
        <v>8245</v>
      </c>
      <c r="I3121">
        <v>1427414732</v>
      </c>
      <c r="J3121" s="12">
        <f t="shared" si="96"/>
        <v>42089.753842592589</v>
      </c>
      <c r="K3121">
        <v>1424826332</v>
      </c>
      <c r="L3121" s="12">
        <f t="shared" si="97"/>
        <v>42059.79550925926</v>
      </c>
      <c r="M3121" t="b">
        <v>0</v>
      </c>
      <c r="N3121">
        <v>1</v>
      </c>
      <c r="O3121" s="7">
        <f>E3121/D3121</f>
        <v>5.0000000000000001E-4</v>
      </c>
      <c r="P3121" s="8">
        <f>E3121/N3121</f>
        <v>5</v>
      </c>
      <c r="Q3121" t="str">
        <f>LEFT(T3121, FIND("/",T3121)-1)</f>
        <v>theater</v>
      </c>
      <c r="R3121" t="str">
        <f>RIGHT(T3121,LEN(T3121)-FIND("/",T3121))</f>
        <v>spaces</v>
      </c>
      <c r="S3121" t="b">
        <v>0</v>
      </c>
      <c r="T3121" t="s">
        <v>8291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8220</v>
      </c>
      <c r="G3122" t="s">
        <v>8232</v>
      </c>
      <c r="H3122" t="s">
        <v>8245</v>
      </c>
      <c r="I3122">
        <v>1462484196</v>
      </c>
      <c r="J3122" s="12">
        <f t="shared" si="96"/>
        <v>42495.650416666671</v>
      </c>
      <c r="K3122">
        <v>1457303796</v>
      </c>
      <c r="L3122" s="12">
        <f t="shared" si="97"/>
        <v>42435.692083333335</v>
      </c>
      <c r="M3122" t="b">
        <v>0</v>
      </c>
      <c r="N3122">
        <v>10</v>
      </c>
      <c r="O3122" s="7">
        <f>E3122/D3122</f>
        <v>9.8461538461538464E-5</v>
      </c>
      <c r="P3122" s="8">
        <f>E3122/N3122</f>
        <v>12.8</v>
      </c>
      <c r="Q3122" t="str">
        <f>LEFT(T3122, FIND("/",T3122)-1)</f>
        <v>theater</v>
      </c>
      <c r="R3122" t="str">
        <f>RIGHT(T3122,LEN(T3122)-FIND("/",T3122))</f>
        <v>spaces</v>
      </c>
      <c r="S3122" t="b">
        <v>0</v>
      </c>
      <c r="T3122" t="s">
        <v>8291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8219</v>
      </c>
      <c r="G3123" t="s">
        <v>8228</v>
      </c>
      <c r="H3123" t="s">
        <v>8245</v>
      </c>
      <c r="I3123">
        <v>1411748335</v>
      </c>
      <c r="J3123" s="12">
        <f t="shared" si="96"/>
        <v>41908.429803240739</v>
      </c>
      <c r="K3123">
        <v>1406564335</v>
      </c>
      <c r="L3123" s="12">
        <f t="shared" si="97"/>
        <v>41848.429803240739</v>
      </c>
      <c r="M3123" t="b">
        <v>0</v>
      </c>
      <c r="N3123">
        <v>1</v>
      </c>
      <c r="O3123" s="7">
        <f>E3123/D3123</f>
        <v>6.6666666666666671E-3</v>
      </c>
      <c r="P3123" s="8">
        <f>E3123/N3123</f>
        <v>10</v>
      </c>
      <c r="Q3123" t="str">
        <f>LEFT(T3123, FIND("/",T3123)-1)</f>
        <v>theater</v>
      </c>
      <c r="R3123" t="str">
        <f>RIGHT(T3123,LEN(T3123)-FIND("/",T3123))</f>
        <v>spaces</v>
      </c>
      <c r="S3123" t="b">
        <v>0</v>
      </c>
      <c r="T3123" t="s">
        <v>8291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8219</v>
      </c>
      <c r="G3124" t="s">
        <v>8223</v>
      </c>
      <c r="H3124" t="s">
        <v>8245</v>
      </c>
      <c r="I3124">
        <v>1478733732</v>
      </c>
      <c r="J3124" s="12">
        <f t="shared" si="96"/>
        <v>42683.723750000005</v>
      </c>
      <c r="K3124">
        <v>1478298132</v>
      </c>
      <c r="L3124" s="12">
        <f t="shared" si="97"/>
        <v>42678.682083333333</v>
      </c>
      <c r="M3124" t="b">
        <v>0</v>
      </c>
      <c r="N3124">
        <v>2</v>
      </c>
      <c r="O3124" s="7">
        <f>E3124/D3124</f>
        <v>0.58291457286432158</v>
      </c>
      <c r="P3124" s="8">
        <f>E3124/N3124</f>
        <v>58</v>
      </c>
      <c r="Q3124" t="str">
        <f>LEFT(T3124, FIND("/",T3124)-1)</f>
        <v>theater</v>
      </c>
      <c r="R3124" t="str">
        <f>RIGHT(T3124,LEN(T3124)-FIND("/",T3124))</f>
        <v>spaces</v>
      </c>
      <c r="S3124" t="b">
        <v>0</v>
      </c>
      <c r="T3124" t="s">
        <v>8291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8219</v>
      </c>
      <c r="G3125" t="s">
        <v>8223</v>
      </c>
      <c r="H3125" t="s">
        <v>8245</v>
      </c>
      <c r="I3125">
        <v>1468108198</v>
      </c>
      <c r="J3125" s="12">
        <f t="shared" si="96"/>
        <v>42560.743032407408</v>
      </c>
      <c r="K3125">
        <v>1465516198</v>
      </c>
      <c r="L3125" s="12">
        <f t="shared" si="97"/>
        <v>42530.743032407408</v>
      </c>
      <c r="M3125" t="b">
        <v>0</v>
      </c>
      <c r="N3125">
        <v>348</v>
      </c>
      <c r="O3125" s="7">
        <f>E3125/D3125</f>
        <v>0.68153600000000003</v>
      </c>
      <c r="P3125" s="8">
        <f>E3125/N3125</f>
        <v>244.80459770114942</v>
      </c>
      <c r="Q3125" t="str">
        <f>LEFT(T3125, FIND("/",T3125)-1)</f>
        <v>theater</v>
      </c>
      <c r="R3125" t="str">
        <f>RIGHT(T3125,LEN(T3125)-FIND("/",T3125))</f>
        <v>spaces</v>
      </c>
      <c r="S3125" t="b">
        <v>0</v>
      </c>
      <c r="T3125" t="s">
        <v>8291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8219</v>
      </c>
      <c r="G3126" t="s">
        <v>8223</v>
      </c>
      <c r="H3126" t="s">
        <v>8245</v>
      </c>
      <c r="I3126">
        <v>1422902601</v>
      </c>
      <c r="J3126" s="12">
        <f t="shared" si="96"/>
        <v>42037.530104166668</v>
      </c>
      <c r="K3126">
        <v>1417718601</v>
      </c>
      <c r="L3126" s="12">
        <f t="shared" si="97"/>
        <v>41977.530104166668</v>
      </c>
      <c r="M3126" t="b">
        <v>0</v>
      </c>
      <c r="N3126">
        <v>4</v>
      </c>
      <c r="O3126" s="7">
        <f>E3126/D3126</f>
        <v>3.2499999999999997E-5</v>
      </c>
      <c r="P3126" s="8">
        <f>E3126/N3126</f>
        <v>6.5</v>
      </c>
      <c r="Q3126" t="str">
        <f>LEFT(T3126, FIND("/",T3126)-1)</f>
        <v>theater</v>
      </c>
      <c r="R3126" t="str">
        <f>RIGHT(T3126,LEN(T3126)-FIND("/",T3126))</f>
        <v>spaces</v>
      </c>
      <c r="S3126" t="b">
        <v>0</v>
      </c>
      <c r="T3126" t="s">
        <v>8291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8219</v>
      </c>
      <c r="G3127" t="s">
        <v>8223</v>
      </c>
      <c r="H3127" t="s">
        <v>8245</v>
      </c>
      <c r="I3127">
        <v>1452142672</v>
      </c>
      <c r="J3127" s="12">
        <f t="shared" si="96"/>
        <v>42375.95685185185</v>
      </c>
      <c r="K3127">
        <v>1449550672</v>
      </c>
      <c r="L3127" s="12">
        <f t="shared" si="97"/>
        <v>42345.95685185185</v>
      </c>
      <c r="M3127" t="b">
        <v>0</v>
      </c>
      <c r="N3127">
        <v>0</v>
      </c>
      <c r="O3127" s="7">
        <f>E3127/D3127</f>
        <v>0</v>
      </c>
      <c r="P3127" s="8" t="e">
        <f>E3127/N3127</f>
        <v>#DIV/0!</v>
      </c>
      <c r="Q3127" t="str">
        <f>LEFT(T3127, FIND("/",T3127)-1)</f>
        <v>theater</v>
      </c>
      <c r="R3127" t="str">
        <f>RIGHT(T3127,LEN(T3127)-FIND("/",T3127))</f>
        <v>spaces</v>
      </c>
      <c r="S3127" t="b">
        <v>0</v>
      </c>
      <c r="T3127" t="s">
        <v>8291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8219</v>
      </c>
      <c r="G3128" t="s">
        <v>8223</v>
      </c>
      <c r="H3128" t="s">
        <v>8245</v>
      </c>
      <c r="I3128">
        <v>1459121162</v>
      </c>
      <c r="J3128" s="12">
        <f t="shared" si="96"/>
        <v>42456.726412037038</v>
      </c>
      <c r="K3128">
        <v>1456532762</v>
      </c>
      <c r="L3128" s="12">
        <f t="shared" si="97"/>
        <v>42426.76807870371</v>
      </c>
      <c r="M3128" t="b">
        <v>0</v>
      </c>
      <c r="N3128">
        <v>17</v>
      </c>
      <c r="O3128" s="7">
        <f>E3128/D3128</f>
        <v>4.1599999999999998E-2</v>
      </c>
      <c r="P3128" s="8">
        <f>E3128/N3128</f>
        <v>61.176470588235297</v>
      </c>
      <c r="Q3128" t="str">
        <f>LEFT(T3128, FIND("/",T3128)-1)</f>
        <v>theater</v>
      </c>
      <c r="R3128" t="str">
        <f>RIGHT(T3128,LEN(T3128)-FIND("/",T3128))</f>
        <v>spaces</v>
      </c>
      <c r="S3128" t="b">
        <v>0</v>
      </c>
      <c r="T3128" t="s">
        <v>8291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8219</v>
      </c>
      <c r="G3129" t="s">
        <v>8223</v>
      </c>
      <c r="H3129" t="s">
        <v>8245</v>
      </c>
      <c r="I3129">
        <v>1425242029</v>
      </c>
      <c r="J3129" s="12">
        <f t="shared" si="96"/>
        <v>42064.606817129628</v>
      </c>
      <c r="K3129">
        <v>1422650029</v>
      </c>
      <c r="L3129" s="12">
        <f t="shared" si="97"/>
        <v>42034.606817129628</v>
      </c>
      <c r="M3129" t="b">
        <v>0</v>
      </c>
      <c r="N3129">
        <v>0</v>
      </c>
      <c r="O3129" s="7">
        <f>E3129/D3129</f>
        <v>0</v>
      </c>
      <c r="P3129" s="8" t="e">
        <f>E3129/N3129</f>
        <v>#DIV/0!</v>
      </c>
      <c r="Q3129" t="str">
        <f>LEFT(T3129, FIND("/",T3129)-1)</f>
        <v>theater</v>
      </c>
      <c r="R3129" t="str">
        <f>RIGHT(T3129,LEN(T3129)-FIND("/",T3129))</f>
        <v>spaces</v>
      </c>
      <c r="S3129" t="b">
        <v>0</v>
      </c>
      <c r="T3129" t="s">
        <v>8291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8221</v>
      </c>
      <c r="G3130" t="s">
        <v>8223</v>
      </c>
      <c r="H3130" t="s">
        <v>8245</v>
      </c>
      <c r="I3130">
        <v>1489690141</v>
      </c>
      <c r="J3130" s="12">
        <f t="shared" si="96"/>
        <v>42810.534039351856</v>
      </c>
      <c r="K3130">
        <v>1487101741</v>
      </c>
      <c r="L3130" s="12">
        <f t="shared" si="97"/>
        <v>42780.575706018513</v>
      </c>
      <c r="M3130" t="b">
        <v>0</v>
      </c>
      <c r="N3130">
        <v>117</v>
      </c>
      <c r="O3130" s="7">
        <f>E3130/D3130</f>
        <v>1.0860666666666667</v>
      </c>
      <c r="P3130" s="8">
        <f>E3130/N3130</f>
        <v>139.23931623931625</v>
      </c>
      <c r="Q3130" t="str">
        <f>LEFT(T3130, FIND("/",T3130)-1)</f>
        <v>theater</v>
      </c>
      <c r="R3130" t="str">
        <f>RIGHT(T3130,LEN(T3130)-FIND("/",T3130))</f>
        <v>plays</v>
      </c>
      <c r="S3130" t="b">
        <v>0</v>
      </c>
      <c r="T3130" t="s">
        <v>8259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8221</v>
      </c>
      <c r="G3131" t="s">
        <v>8223</v>
      </c>
      <c r="H3131" t="s">
        <v>8245</v>
      </c>
      <c r="I3131">
        <v>1492542819</v>
      </c>
      <c r="J3131" s="12">
        <f t="shared" si="96"/>
        <v>42843.551145833335</v>
      </c>
      <c r="K3131">
        <v>1489090419</v>
      </c>
      <c r="L3131" s="12">
        <f t="shared" si="97"/>
        <v>42803.592812499999</v>
      </c>
      <c r="M3131" t="b">
        <v>0</v>
      </c>
      <c r="N3131">
        <v>1</v>
      </c>
      <c r="O3131" s="7">
        <f>E3131/D3131</f>
        <v>8.0000000000000002E-3</v>
      </c>
      <c r="P3131" s="8">
        <f>E3131/N3131</f>
        <v>10</v>
      </c>
      <c r="Q3131" t="str">
        <f>LEFT(T3131, FIND("/",T3131)-1)</f>
        <v>theater</v>
      </c>
      <c r="R3131" t="str">
        <f>RIGHT(T3131,LEN(T3131)-FIND("/",T3131))</f>
        <v>plays</v>
      </c>
      <c r="S3131" t="b">
        <v>0</v>
      </c>
      <c r="T3131" t="s">
        <v>8259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8221</v>
      </c>
      <c r="G3132" t="s">
        <v>8223</v>
      </c>
      <c r="H3132" t="s">
        <v>8245</v>
      </c>
      <c r="I3132">
        <v>1492145940</v>
      </c>
      <c r="J3132" s="12">
        <f t="shared" si="96"/>
        <v>42838.957638888889</v>
      </c>
      <c r="K3132">
        <v>1489504916</v>
      </c>
      <c r="L3132" s="12">
        <f t="shared" si="97"/>
        <v>42808.390231481477</v>
      </c>
      <c r="M3132" t="b">
        <v>0</v>
      </c>
      <c r="N3132">
        <v>4</v>
      </c>
      <c r="O3132" s="7">
        <f>E3132/D3132</f>
        <v>3.7499999999999999E-2</v>
      </c>
      <c r="P3132" s="8">
        <f>E3132/N3132</f>
        <v>93.75</v>
      </c>
      <c r="Q3132" t="str">
        <f>LEFT(T3132, FIND("/",T3132)-1)</f>
        <v>theater</v>
      </c>
      <c r="R3132" t="str">
        <f>RIGHT(T3132,LEN(T3132)-FIND("/",T3132))</f>
        <v>plays</v>
      </c>
      <c r="S3132" t="b">
        <v>0</v>
      </c>
      <c r="T3132" t="s">
        <v>8259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8221</v>
      </c>
      <c r="G3133" t="s">
        <v>8223</v>
      </c>
      <c r="H3133" t="s">
        <v>8245</v>
      </c>
      <c r="I3133">
        <v>1491656045</v>
      </c>
      <c r="J3133" s="12">
        <f t="shared" si="96"/>
        <v>42833.287557870368</v>
      </c>
      <c r="K3133">
        <v>1489067645</v>
      </c>
      <c r="L3133" s="12">
        <f t="shared" si="97"/>
        <v>42803.329224537039</v>
      </c>
      <c r="M3133" t="b">
        <v>0</v>
      </c>
      <c r="N3133">
        <v>12</v>
      </c>
      <c r="O3133" s="7">
        <f>E3133/D3133</f>
        <v>0.15731707317073171</v>
      </c>
      <c r="P3133" s="8">
        <f>E3133/N3133</f>
        <v>53.75</v>
      </c>
      <c r="Q3133" t="str">
        <f>LEFT(T3133, FIND("/",T3133)-1)</f>
        <v>theater</v>
      </c>
      <c r="R3133" t="str">
        <f>RIGHT(T3133,LEN(T3133)-FIND("/",T3133))</f>
        <v>plays</v>
      </c>
      <c r="S3133" t="b">
        <v>0</v>
      </c>
      <c r="T3133" t="s">
        <v>8259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8221</v>
      </c>
      <c r="G3134" t="s">
        <v>8223</v>
      </c>
      <c r="H3134" t="s">
        <v>8245</v>
      </c>
      <c r="I3134">
        <v>1492759460</v>
      </c>
      <c r="J3134" s="12">
        <f t="shared" si="96"/>
        <v>42846.058564814812</v>
      </c>
      <c r="K3134">
        <v>1487579060</v>
      </c>
      <c r="L3134" s="12">
        <f t="shared" si="97"/>
        <v>42786.100231481483</v>
      </c>
      <c r="M3134" t="b">
        <v>0</v>
      </c>
      <c r="N3134">
        <v>1</v>
      </c>
      <c r="O3134" s="7">
        <f>E3134/D3134</f>
        <v>3.3333333333333332E-4</v>
      </c>
      <c r="P3134" s="8">
        <f>E3134/N3134</f>
        <v>10</v>
      </c>
      <c r="Q3134" t="str">
        <f>LEFT(T3134, FIND("/",T3134)-1)</f>
        <v>theater</v>
      </c>
      <c r="R3134" t="str">
        <f>RIGHT(T3134,LEN(T3134)-FIND("/",T3134))</f>
        <v>plays</v>
      </c>
      <c r="S3134" t="b">
        <v>0</v>
      </c>
      <c r="T3134" t="s">
        <v>8259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8221</v>
      </c>
      <c r="G3135" t="s">
        <v>8224</v>
      </c>
      <c r="H3135" t="s">
        <v>8245</v>
      </c>
      <c r="I3135">
        <v>1490358834</v>
      </c>
      <c r="J3135" s="12">
        <f t="shared" si="96"/>
        <v>42818.273541666669</v>
      </c>
      <c r="K3135">
        <v>1487770434</v>
      </c>
      <c r="L3135" s="12">
        <f t="shared" si="97"/>
        <v>42788.315208333333</v>
      </c>
      <c r="M3135" t="b">
        <v>0</v>
      </c>
      <c r="N3135">
        <v>16</v>
      </c>
      <c r="O3135" s="7">
        <f>E3135/D3135</f>
        <v>1.08</v>
      </c>
      <c r="P3135" s="8">
        <f>E3135/N3135</f>
        <v>33.75</v>
      </c>
      <c r="Q3135" t="str">
        <f>LEFT(T3135, FIND("/",T3135)-1)</f>
        <v>theater</v>
      </c>
      <c r="R3135" t="str">
        <f>RIGHT(T3135,LEN(T3135)-FIND("/",T3135))</f>
        <v>plays</v>
      </c>
      <c r="S3135" t="b">
        <v>0</v>
      </c>
      <c r="T3135" t="s">
        <v>8259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8221</v>
      </c>
      <c r="G3136" t="s">
        <v>8224</v>
      </c>
      <c r="H3136" t="s">
        <v>8245</v>
      </c>
      <c r="I3136">
        <v>1490631419</v>
      </c>
      <c r="J3136" s="12">
        <f t="shared" si="96"/>
        <v>42821.428460648152</v>
      </c>
      <c r="K3136">
        <v>1488820619</v>
      </c>
      <c r="L3136" s="12">
        <f t="shared" si="97"/>
        <v>42800.470127314817</v>
      </c>
      <c r="M3136" t="b">
        <v>0</v>
      </c>
      <c r="N3136">
        <v>12</v>
      </c>
      <c r="O3136" s="7">
        <f>E3136/D3136</f>
        <v>0.22500000000000001</v>
      </c>
      <c r="P3136" s="8">
        <f>E3136/N3136</f>
        <v>18.75</v>
      </c>
      <c r="Q3136" t="str">
        <f>LEFT(T3136, FIND("/",T3136)-1)</f>
        <v>theater</v>
      </c>
      <c r="R3136" t="str">
        <f>RIGHT(T3136,LEN(T3136)-FIND("/",T3136))</f>
        <v>plays</v>
      </c>
      <c r="S3136" t="b">
        <v>0</v>
      </c>
      <c r="T3136" t="s">
        <v>8259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8221</v>
      </c>
      <c r="G3137" t="s">
        <v>8223</v>
      </c>
      <c r="H3137" t="s">
        <v>8245</v>
      </c>
      <c r="I3137">
        <v>1491277121</v>
      </c>
      <c r="J3137" s="12">
        <f t="shared" si="96"/>
        <v>42828.901863425926</v>
      </c>
      <c r="K3137">
        <v>1489376321</v>
      </c>
      <c r="L3137" s="12">
        <f t="shared" si="97"/>
        <v>42806.901863425926</v>
      </c>
      <c r="M3137" t="b">
        <v>0</v>
      </c>
      <c r="N3137">
        <v>7</v>
      </c>
      <c r="O3137" s="7">
        <f>E3137/D3137</f>
        <v>0.20849420849420849</v>
      </c>
      <c r="P3137" s="8">
        <f>E3137/N3137</f>
        <v>23.142857142857142</v>
      </c>
      <c r="Q3137" t="str">
        <f>LEFT(T3137, FIND("/",T3137)-1)</f>
        <v>theater</v>
      </c>
      <c r="R3137" t="str">
        <f>RIGHT(T3137,LEN(T3137)-FIND("/",T3137))</f>
        <v>plays</v>
      </c>
      <c r="S3137" t="b">
        <v>0</v>
      </c>
      <c r="T3137" t="s">
        <v>8259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8221</v>
      </c>
      <c r="G3138" t="s">
        <v>8224</v>
      </c>
      <c r="H3138" t="s">
        <v>8245</v>
      </c>
      <c r="I3138">
        <v>1491001140</v>
      </c>
      <c r="J3138" s="12">
        <f t="shared" ref="J3138:J3201" si="98">(((I3138/60)/60)/24)+DATE(1970,1,1)+(-6/24)</f>
        <v>42825.707638888889</v>
      </c>
      <c r="K3138">
        <v>1487847954</v>
      </c>
      <c r="L3138" s="12">
        <f t="shared" ref="L3138:L3201" si="99">(((K3138/60)/60)/24)+DATE(1970,1,1)+(-6/24)</f>
        <v>42789.212430555555</v>
      </c>
      <c r="M3138" t="b">
        <v>0</v>
      </c>
      <c r="N3138">
        <v>22</v>
      </c>
      <c r="O3138" s="7">
        <f>E3138/D3138</f>
        <v>1.278</v>
      </c>
      <c r="P3138" s="8">
        <f>E3138/N3138</f>
        <v>29.045454545454547</v>
      </c>
      <c r="Q3138" t="str">
        <f>LEFT(T3138, FIND("/",T3138)-1)</f>
        <v>theater</v>
      </c>
      <c r="R3138" t="str">
        <f>RIGHT(T3138,LEN(T3138)-FIND("/",T3138))</f>
        <v>plays</v>
      </c>
      <c r="S3138" t="b">
        <v>0</v>
      </c>
      <c r="T3138" t="s">
        <v>8259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8221</v>
      </c>
      <c r="G3139" t="s">
        <v>8223</v>
      </c>
      <c r="H3139" t="s">
        <v>8245</v>
      </c>
      <c r="I3139">
        <v>1493838720</v>
      </c>
      <c r="J3139" s="12">
        <f t="shared" si="98"/>
        <v>42858.55</v>
      </c>
      <c r="K3139">
        <v>1489439669</v>
      </c>
      <c r="L3139" s="12">
        <f t="shared" si="99"/>
        <v>42807.635057870371</v>
      </c>
      <c r="M3139" t="b">
        <v>0</v>
      </c>
      <c r="N3139">
        <v>1</v>
      </c>
      <c r="O3139" s="7">
        <f>E3139/D3139</f>
        <v>3.3333333333333333E-2</v>
      </c>
      <c r="P3139" s="8">
        <f>E3139/N3139</f>
        <v>50</v>
      </c>
      <c r="Q3139" t="str">
        <f>LEFT(T3139, FIND("/",T3139)-1)</f>
        <v>theater</v>
      </c>
      <c r="R3139" t="str">
        <f>RIGHT(T3139,LEN(T3139)-FIND("/",T3139))</f>
        <v>plays</v>
      </c>
      <c r="S3139" t="b">
        <v>0</v>
      </c>
      <c r="T3139" t="s">
        <v>8259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8221</v>
      </c>
      <c r="G3140" t="s">
        <v>8224</v>
      </c>
      <c r="H3140" t="s">
        <v>8245</v>
      </c>
      <c r="I3140">
        <v>1491233407</v>
      </c>
      <c r="J3140" s="12">
        <f t="shared" si="98"/>
        <v>42828.395914351851</v>
      </c>
      <c r="K3140">
        <v>1489591807</v>
      </c>
      <c r="L3140" s="12">
        <f t="shared" si="99"/>
        <v>42809.395914351851</v>
      </c>
      <c r="M3140" t="b">
        <v>0</v>
      </c>
      <c r="N3140">
        <v>0</v>
      </c>
      <c r="O3140" s="7">
        <f>E3140/D3140</f>
        <v>0</v>
      </c>
      <c r="P3140" s="8" t="e">
        <f>E3140/N3140</f>
        <v>#DIV/0!</v>
      </c>
      <c r="Q3140" t="str">
        <f>LEFT(T3140, FIND("/",T3140)-1)</f>
        <v>theater</v>
      </c>
      <c r="R3140" t="str">
        <f>RIGHT(T3140,LEN(T3140)-FIND("/",T3140))</f>
        <v>plays</v>
      </c>
      <c r="S3140" t="b">
        <v>0</v>
      </c>
      <c r="T3140" t="s">
        <v>8259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8221</v>
      </c>
      <c r="G3141" t="s">
        <v>8237</v>
      </c>
      <c r="H3141" t="s">
        <v>8245</v>
      </c>
      <c r="I3141">
        <v>1490416380</v>
      </c>
      <c r="J3141" s="12">
        <f t="shared" si="98"/>
        <v>42818.939583333333</v>
      </c>
      <c r="K3141">
        <v>1487485760</v>
      </c>
      <c r="L3141" s="12">
        <f t="shared" si="99"/>
        <v>42785.020370370374</v>
      </c>
      <c r="M3141" t="b">
        <v>0</v>
      </c>
      <c r="N3141">
        <v>6</v>
      </c>
      <c r="O3141" s="7">
        <f>E3141/D3141</f>
        <v>5.3999999999999999E-2</v>
      </c>
      <c r="P3141" s="8">
        <f>E3141/N3141</f>
        <v>450</v>
      </c>
      <c r="Q3141" t="str">
        <f>LEFT(T3141, FIND("/",T3141)-1)</f>
        <v>theater</v>
      </c>
      <c r="R3141" t="str">
        <f>RIGHT(T3141,LEN(T3141)-FIND("/",T3141))</f>
        <v>plays</v>
      </c>
      <c r="S3141" t="b">
        <v>0</v>
      </c>
      <c r="T3141" t="s">
        <v>8259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8221</v>
      </c>
      <c r="G3142" t="s">
        <v>8229</v>
      </c>
      <c r="H3142" t="s">
        <v>8245</v>
      </c>
      <c r="I3142">
        <v>1491581703</v>
      </c>
      <c r="J3142" s="12">
        <f t="shared" si="98"/>
        <v>42832.427118055552</v>
      </c>
      <c r="K3142">
        <v>1488993303</v>
      </c>
      <c r="L3142" s="12">
        <f t="shared" si="99"/>
        <v>42802.468784722223</v>
      </c>
      <c r="M3142" t="b">
        <v>0</v>
      </c>
      <c r="N3142">
        <v>4</v>
      </c>
      <c r="O3142" s="7">
        <f>E3142/D3142</f>
        <v>9.5999999999999992E-3</v>
      </c>
      <c r="P3142" s="8">
        <f>E3142/N3142</f>
        <v>24</v>
      </c>
      <c r="Q3142" t="str">
        <f>LEFT(T3142, FIND("/",T3142)-1)</f>
        <v>theater</v>
      </c>
      <c r="R3142" t="str">
        <f>RIGHT(T3142,LEN(T3142)-FIND("/",T3142))</f>
        <v>plays</v>
      </c>
      <c r="S3142" t="b">
        <v>0</v>
      </c>
      <c r="T3142" t="s">
        <v>8259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8221</v>
      </c>
      <c r="G3143" t="s">
        <v>8232</v>
      </c>
      <c r="H3143" t="s">
        <v>8245</v>
      </c>
      <c r="I3143">
        <v>1492372800</v>
      </c>
      <c r="J3143" s="12">
        <f t="shared" si="98"/>
        <v>42841.583333333328</v>
      </c>
      <c r="K3143">
        <v>1488823488</v>
      </c>
      <c r="L3143" s="12">
        <f t="shared" si="99"/>
        <v>42800.503333333334</v>
      </c>
      <c r="M3143" t="b">
        <v>0</v>
      </c>
      <c r="N3143">
        <v>8</v>
      </c>
      <c r="O3143" s="7">
        <f>E3143/D3143</f>
        <v>0.51600000000000001</v>
      </c>
      <c r="P3143" s="8">
        <f>E3143/N3143</f>
        <v>32.25</v>
      </c>
      <c r="Q3143" t="str">
        <f>LEFT(T3143, FIND("/",T3143)-1)</f>
        <v>theater</v>
      </c>
      <c r="R3143" t="str">
        <f>RIGHT(T3143,LEN(T3143)-FIND("/",T3143))</f>
        <v>plays</v>
      </c>
      <c r="S3143" t="b">
        <v>0</v>
      </c>
      <c r="T3143" t="s">
        <v>8259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8221</v>
      </c>
      <c r="G3144" t="s">
        <v>8224</v>
      </c>
      <c r="H3144" t="s">
        <v>8245</v>
      </c>
      <c r="I3144">
        <v>1489922339</v>
      </c>
      <c r="J3144" s="12">
        <f t="shared" si="98"/>
        <v>42813.221516203703</v>
      </c>
      <c r="K3144">
        <v>1487333939</v>
      </c>
      <c r="L3144" s="12">
        <f t="shared" si="99"/>
        <v>42783.263182870374</v>
      </c>
      <c r="M3144" t="b">
        <v>0</v>
      </c>
      <c r="N3144">
        <v>3</v>
      </c>
      <c r="O3144" s="7">
        <f>E3144/D3144</f>
        <v>1.6363636363636365E-2</v>
      </c>
      <c r="P3144" s="8">
        <f>E3144/N3144</f>
        <v>15</v>
      </c>
      <c r="Q3144" t="str">
        <f>LEFT(T3144, FIND("/",T3144)-1)</f>
        <v>theater</v>
      </c>
      <c r="R3144" t="str">
        <f>RIGHT(T3144,LEN(T3144)-FIND("/",T3144))</f>
        <v>plays</v>
      </c>
      <c r="S3144" t="b">
        <v>0</v>
      </c>
      <c r="T3144" t="s">
        <v>8259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8221</v>
      </c>
      <c r="G3145" t="s">
        <v>8224</v>
      </c>
      <c r="H3145" t="s">
        <v>8245</v>
      </c>
      <c r="I3145">
        <v>1491726956</v>
      </c>
      <c r="J3145" s="12">
        <f t="shared" si="98"/>
        <v>42834.108287037037</v>
      </c>
      <c r="K3145">
        <v>1489480556</v>
      </c>
      <c r="L3145" s="12">
        <f t="shared" si="99"/>
        <v>42808.108287037037</v>
      </c>
      <c r="M3145" t="b">
        <v>0</v>
      </c>
      <c r="N3145">
        <v>0</v>
      </c>
      <c r="O3145" s="7">
        <f>E3145/D3145</f>
        <v>0</v>
      </c>
      <c r="P3145" s="8" t="e">
        <f>E3145/N3145</f>
        <v>#DIV/0!</v>
      </c>
      <c r="Q3145" t="str">
        <f>LEFT(T3145, FIND("/",T3145)-1)</f>
        <v>theater</v>
      </c>
      <c r="R3145" t="str">
        <f>RIGHT(T3145,LEN(T3145)-FIND("/",T3145))</f>
        <v>plays</v>
      </c>
      <c r="S3145" t="b">
        <v>0</v>
      </c>
      <c r="T3145" t="s">
        <v>8259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8221</v>
      </c>
      <c r="G3146" t="s">
        <v>8223</v>
      </c>
      <c r="H3146" t="s">
        <v>8245</v>
      </c>
      <c r="I3146">
        <v>1489903200</v>
      </c>
      <c r="J3146" s="12">
        <f t="shared" si="98"/>
        <v>42813</v>
      </c>
      <c r="K3146">
        <v>1488459307</v>
      </c>
      <c r="L3146" s="12">
        <f t="shared" si="99"/>
        <v>42796.288275462968</v>
      </c>
      <c r="M3146" t="b">
        <v>0</v>
      </c>
      <c r="N3146">
        <v>30</v>
      </c>
      <c r="O3146" s="7">
        <f>E3146/D3146</f>
        <v>0.754</v>
      </c>
      <c r="P3146" s="8">
        <f>E3146/N3146</f>
        <v>251.33333333333334</v>
      </c>
      <c r="Q3146" t="str">
        <f>LEFT(T3146, FIND("/",T3146)-1)</f>
        <v>theater</v>
      </c>
      <c r="R3146" t="str">
        <f>RIGHT(T3146,LEN(T3146)-FIND("/",T3146))</f>
        <v>plays</v>
      </c>
      <c r="S3146" t="b">
        <v>0</v>
      </c>
      <c r="T3146" t="s">
        <v>8259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8221</v>
      </c>
      <c r="G3147" t="s">
        <v>8223</v>
      </c>
      <c r="H3147" t="s">
        <v>8245</v>
      </c>
      <c r="I3147">
        <v>1490659134</v>
      </c>
      <c r="J3147" s="12">
        <f t="shared" si="98"/>
        <v>42821.749236111107</v>
      </c>
      <c r="K3147">
        <v>1485478734</v>
      </c>
      <c r="L3147" s="12">
        <f t="shared" si="99"/>
        <v>42761.790902777779</v>
      </c>
      <c r="M3147" t="b">
        <v>0</v>
      </c>
      <c r="N3147">
        <v>0</v>
      </c>
      <c r="O3147" s="7">
        <f>E3147/D3147</f>
        <v>0</v>
      </c>
      <c r="P3147" s="8" t="e">
        <f>E3147/N3147</f>
        <v>#DIV/0!</v>
      </c>
      <c r="Q3147" t="str">
        <f>LEFT(T3147, FIND("/",T3147)-1)</f>
        <v>theater</v>
      </c>
      <c r="R3147" t="str">
        <f>RIGHT(T3147,LEN(T3147)-FIND("/",T3147))</f>
        <v>plays</v>
      </c>
      <c r="S3147" t="b">
        <v>0</v>
      </c>
      <c r="T3147" t="s">
        <v>8259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8221</v>
      </c>
      <c r="G3148" t="s">
        <v>8237</v>
      </c>
      <c r="H3148" t="s">
        <v>8245</v>
      </c>
      <c r="I3148">
        <v>1492356166</v>
      </c>
      <c r="J3148" s="12">
        <f t="shared" si="98"/>
        <v>42841.390810185185</v>
      </c>
      <c r="K3148">
        <v>1488471766</v>
      </c>
      <c r="L3148" s="12">
        <f t="shared" si="99"/>
        <v>42796.432476851856</v>
      </c>
      <c r="M3148" t="b">
        <v>0</v>
      </c>
      <c r="N3148">
        <v>12</v>
      </c>
      <c r="O3148" s="7">
        <f>E3148/D3148</f>
        <v>0.105</v>
      </c>
      <c r="P3148" s="8">
        <f>E3148/N3148</f>
        <v>437.5</v>
      </c>
      <c r="Q3148" t="str">
        <f>LEFT(T3148, FIND("/",T3148)-1)</f>
        <v>theater</v>
      </c>
      <c r="R3148" t="str">
        <f>RIGHT(T3148,LEN(T3148)-FIND("/",T3148))</f>
        <v>plays</v>
      </c>
      <c r="S3148" t="b">
        <v>0</v>
      </c>
      <c r="T3148" t="s">
        <v>8259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8218</v>
      </c>
      <c r="G3149" t="s">
        <v>8223</v>
      </c>
      <c r="H3149" t="s">
        <v>8245</v>
      </c>
      <c r="I3149">
        <v>1415319355</v>
      </c>
      <c r="J3149" s="12">
        <f t="shared" si="98"/>
        <v>41949.761053240742</v>
      </c>
      <c r="K3149">
        <v>1411859755</v>
      </c>
      <c r="L3149" s="12">
        <f t="shared" si="99"/>
        <v>41909.719386574077</v>
      </c>
      <c r="M3149" t="b">
        <v>1</v>
      </c>
      <c r="N3149">
        <v>213</v>
      </c>
      <c r="O3149" s="7">
        <f>E3149/D3149</f>
        <v>1.1752499999999999</v>
      </c>
      <c r="P3149" s="8">
        <f>E3149/N3149</f>
        <v>110.35211267605634</v>
      </c>
      <c r="Q3149" t="str">
        <f>LEFT(T3149, FIND("/",T3149)-1)</f>
        <v>theater</v>
      </c>
      <c r="R3149" t="str">
        <f>RIGHT(T3149,LEN(T3149)-FIND("/",T3149))</f>
        <v>plays</v>
      </c>
      <c r="S3149" t="b">
        <v>1</v>
      </c>
      <c r="T3149" t="s">
        <v>8259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8218</v>
      </c>
      <c r="G3150" t="s">
        <v>8223</v>
      </c>
      <c r="H3150" t="s">
        <v>8245</v>
      </c>
      <c r="I3150">
        <v>1412136000</v>
      </c>
      <c r="J3150" s="12">
        <f t="shared" si="98"/>
        <v>41912.916666666664</v>
      </c>
      <c r="K3150">
        <v>1410278284</v>
      </c>
      <c r="L3150" s="12">
        <f t="shared" si="99"/>
        <v>41891.415324074071</v>
      </c>
      <c r="M3150" t="b">
        <v>1</v>
      </c>
      <c r="N3150">
        <v>57</v>
      </c>
      <c r="O3150" s="7">
        <f>E3150/D3150</f>
        <v>1.3116666666666668</v>
      </c>
      <c r="P3150" s="8">
        <f>E3150/N3150</f>
        <v>41.421052631578945</v>
      </c>
      <c r="Q3150" t="str">
        <f>LEFT(T3150, FIND("/",T3150)-1)</f>
        <v>theater</v>
      </c>
      <c r="R3150" t="str">
        <f>RIGHT(T3150,LEN(T3150)-FIND("/",T3150))</f>
        <v>plays</v>
      </c>
      <c r="S3150" t="b">
        <v>1</v>
      </c>
      <c r="T3150" t="s">
        <v>8259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8218</v>
      </c>
      <c r="G3151" t="s">
        <v>8223</v>
      </c>
      <c r="H3151" t="s">
        <v>8245</v>
      </c>
      <c r="I3151">
        <v>1354845600</v>
      </c>
      <c r="J3151" s="12">
        <f t="shared" si="98"/>
        <v>41249.833333333336</v>
      </c>
      <c r="K3151">
        <v>1352766300</v>
      </c>
      <c r="L3151" s="12">
        <f t="shared" si="99"/>
        <v>41225.767361111109</v>
      </c>
      <c r="M3151" t="b">
        <v>1</v>
      </c>
      <c r="N3151">
        <v>25</v>
      </c>
      <c r="O3151" s="7">
        <f>E3151/D3151</f>
        <v>1.04</v>
      </c>
      <c r="P3151" s="8">
        <f>E3151/N3151</f>
        <v>52</v>
      </c>
      <c r="Q3151" t="str">
        <f>LEFT(T3151, FIND("/",T3151)-1)</f>
        <v>theater</v>
      </c>
      <c r="R3151" t="str">
        <f>RIGHT(T3151,LEN(T3151)-FIND("/",T3151))</f>
        <v>plays</v>
      </c>
      <c r="S3151" t="b">
        <v>1</v>
      </c>
      <c r="T3151" t="s">
        <v>8259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8218</v>
      </c>
      <c r="G3152" t="s">
        <v>8223</v>
      </c>
      <c r="H3152" t="s">
        <v>8245</v>
      </c>
      <c r="I3152">
        <v>1295928000</v>
      </c>
      <c r="J3152" s="12">
        <f t="shared" si="98"/>
        <v>40567.916666666664</v>
      </c>
      <c r="K3152">
        <v>1288160403</v>
      </c>
      <c r="L3152" s="12">
        <f t="shared" si="99"/>
        <v>40478.013923611114</v>
      </c>
      <c r="M3152" t="b">
        <v>1</v>
      </c>
      <c r="N3152">
        <v>104</v>
      </c>
      <c r="O3152" s="7">
        <f>E3152/D3152</f>
        <v>1.01</v>
      </c>
      <c r="P3152" s="8">
        <f>E3152/N3152</f>
        <v>33.990384615384613</v>
      </c>
      <c r="Q3152" t="str">
        <f>LEFT(T3152, FIND("/",T3152)-1)</f>
        <v>theater</v>
      </c>
      <c r="R3152" t="str">
        <f>RIGHT(T3152,LEN(T3152)-FIND("/",T3152))</f>
        <v>plays</v>
      </c>
      <c r="S3152" t="b">
        <v>1</v>
      </c>
      <c r="T3152" t="s">
        <v>8259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8218</v>
      </c>
      <c r="G3153" t="s">
        <v>8223</v>
      </c>
      <c r="H3153" t="s">
        <v>8245</v>
      </c>
      <c r="I3153">
        <v>1410379774</v>
      </c>
      <c r="J3153" s="12">
        <f t="shared" si="98"/>
        <v>41892.58997685185</v>
      </c>
      <c r="K3153">
        <v>1407787774</v>
      </c>
      <c r="L3153" s="12">
        <f t="shared" si="99"/>
        <v>41862.58997685185</v>
      </c>
      <c r="M3153" t="b">
        <v>1</v>
      </c>
      <c r="N3153">
        <v>34</v>
      </c>
      <c r="O3153" s="7">
        <f>E3153/D3153</f>
        <v>1.004</v>
      </c>
      <c r="P3153" s="8">
        <f>E3153/N3153</f>
        <v>103.35294117647059</v>
      </c>
      <c r="Q3153" t="str">
        <f>LEFT(T3153, FIND("/",T3153)-1)</f>
        <v>theater</v>
      </c>
      <c r="R3153" t="str">
        <f>RIGHT(T3153,LEN(T3153)-FIND("/",T3153))</f>
        <v>plays</v>
      </c>
      <c r="S3153" t="b">
        <v>1</v>
      </c>
      <c r="T3153" t="s">
        <v>8259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8218</v>
      </c>
      <c r="G3154" t="s">
        <v>8224</v>
      </c>
      <c r="H3154" t="s">
        <v>8245</v>
      </c>
      <c r="I3154">
        <v>1383425367</v>
      </c>
      <c r="J3154" s="12">
        <f t="shared" si="98"/>
        <v>41580.617673611108</v>
      </c>
      <c r="K3154">
        <v>1380833367</v>
      </c>
      <c r="L3154" s="12">
        <f t="shared" si="99"/>
        <v>41550.617673611108</v>
      </c>
      <c r="M3154" t="b">
        <v>1</v>
      </c>
      <c r="N3154">
        <v>67</v>
      </c>
      <c r="O3154" s="7">
        <f>E3154/D3154</f>
        <v>1.0595454545454546</v>
      </c>
      <c r="P3154" s="8">
        <f>E3154/N3154</f>
        <v>34.791044776119406</v>
      </c>
      <c r="Q3154" t="str">
        <f>LEFT(T3154, FIND("/",T3154)-1)</f>
        <v>theater</v>
      </c>
      <c r="R3154" t="str">
        <f>RIGHT(T3154,LEN(T3154)-FIND("/",T3154))</f>
        <v>plays</v>
      </c>
      <c r="S3154" t="b">
        <v>1</v>
      </c>
      <c r="T3154" t="s">
        <v>8259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8218</v>
      </c>
      <c r="G3155" t="s">
        <v>8223</v>
      </c>
      <c r="H3155" t="s">
        <v>8245</v>
      </c>
      <c r="I3155">
        <v>1304225940</v>
      </c>
      <c r="J3155" s="12">
        <f t="shared" si="98"/>
        <v>40663.957638888889</v>
      </c>
      <c r="K3155">
        <v>1301542937</v>
      </c>
      <c r="L3155" s="12">
        <f t="shared" si="99"/>
        <v>40632.904363425929</v>
      </c>
      <c r="M3155" t="b">
        <v>1</v>
      </c>
      <c r="N3155">
        <v>241</v>
      </c>
      <c r="O3155" s="7">
        <f>E3155/D3155</f>
        <v>3.3558333333333334</v>
      </c>
      <c r="P3155" s="8">
        <f>E3155/N3155</f>
        <v>41.773858921161825</v>
      </c>
      <c r="Q3155" t="str">
        <f>LEFT(T3155, FIND("/",T3155)-1)</f>
        <v>theater</v>
      </c>
      <c r="R3155" t="str">
        <f>RIGHT(T3155,LEN(T3155)-FIND("/",T3155))</f>
        <v>plays</v>
      </c>
      <c r="S3155" t="b">
        <v>1</v>
      </c>
      <c r="T3155" t="s">
        <v>8259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8218</v>
      </c>
      <c r="G3156" t="s">
        <v>8223</v>
      </c>
      <c r="H3156" t="s">
        <v>8245</v>
      </c>
      <c r="I3156">
        <v>1333310458</v>
      </c>
      <c r="J3156" s="12">
        <f t="shared" si="98"/>
        <v>41000.584004629629</v>
      </c>
      <c r="K3156">
        <v>1330722058</v>
      </c>
      <c r="L3156" s="12">
        <f t="shared" si="99"/>
        <v>40970.625671296293</v>
      </c>
      <c r="M3156" t="b">
        <v>1</v>
      </c>
      <c r="N3156">
        <v>123</v>
      </c>
      <c r="O3156" s="7">
        <f>E3156/D3156</f>
        <v>1.1292857142857142</v>
      </c>
      <c r="P3156" s="8">
        <f>E3156/N3156</f>
        <v>64.268292682926827</v>
      </c>
      <c r="Q3156" t="str">
        <f>LEFT(T3156, FIND("/",T3156)-1)</f>
        <v>theater</v>
      </c>
      <c r="R3156" t="str">
        <f>RIGHT(T3156,LEN(T3156)-FIND("/",T3156))</f>
        <v>plays</v>
      </c>
      <c r="S3156" t="b">
        <v>1</v>
      </c>
      <c r="T3156" t="s">
        <v>8259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8218</v>
      </c>
      <c r="G3157" t="s">
        <v>8224</v>
      </c>
      <c r="H3157" t="s">
        <v>8245</v>
      </c>
      <c r="I3157">
        <v>1356004725</v>
      </c>
      <c r="J3157" s="12">
        <f t="shared" si="98"/>
        <v>41263.249131944445</v>
      </c>
      <c r="K3157">
        <v>1353412725</v>
      </c>
      <c r="L3157" s="12">
        <f t="shared" si="99"/>
        <v>41233.249131944445</v>
      </c>
      <c r="M3157" t="b">
        <v>1</v>
      </c>
      <c r="N3157">
        <v>302</v>
      </c>
      <c r="O3157" s="7">
        <f>E3157/D3157</f>
        <v>1.885046</v>
      </c>
      <c r="P3157" s="8">
        <f>E3157/N3157</f>
        <v>31.209370860927152</v>
      </c>
      <c r="Q3157" t="str">
        <f>LEFT(T3157, FIND("/",T3157)-1)</f>
        <v>theater</v>
      </c>
      <c r="R3157" t="str">
        <f>RIGHT(T3157,LEN(T3157)-FIND("/",T3157))</f>
        <v>plays</v>
      </c>
      <c r="S3157" t="b">
        <v>1</v>
      </c>
      <c r="T3157" t="s">
        <v>8259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8218</v>
      </c>
      <c r="G3158" t="s">
        <v>8223</v>
      </c>
      <c r="H3158" t="s">
        <v>8245</v>
      </c>
      <c r="I3158">
        <v>1338591144</v>
      </c>
      <c r="J3158" s="12">
        <f t="shared" si="98"/>
        <v>41061.703055555554</v>
      </c>
      <c r="K3158">
        <v>1335567144</v>
      </c>
      <c r="L3158" s="12">
        <f t="shared" si="99"/>
        <v>41026.703055555554</v>
      </c>
      <c r="M3158" t="b">
        <v>1</v>
      </c>
      <c r="N3158">
        <v>89</v>
      </c>
      <c r="O3158" s="7">
        <f>E3158/D3158</f>
        <v>1.0181818181818181</v>
      </c>
      <c r="P3158" s="8">
        <f>E3158/N3158</f>
        <v>62.921348314606739</v>
      </c>
      <c r="Q3158" t="str">
        <f>LEFT(T3158, FIND("/",T3158)-1)</f>
        <v>theater</v>
      </c>
      <c r="R3158" t="str">
        <f>RIGHT(T3158,LEN(T3158)-FIND("/",T3158))</f>
        <v>plays</v>
      </c>
      <c r="S3158" t="b">
        <v>1</v>
      </c>
      <c r="T3158" t="s">
        <v>8259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8218</v>
      </c>
      <c r="G3159" t="s">
        <v>8223</v>
      </c>
      <c r="H3159" t="s">
        <v>8245</v>
      </c>
      <c r="I3159">
        <v>1405746000</v>
      </c>
      <c r="J3159" s="12">
        <f t="shared" si="98"/>
        <v>41838.958333333336</v>
      </c>
      <c r="K3159">
        <v>1404932105</v>
      </c>
      <c r="L3159" s="12">
        <f t="shared" si="99"/>
        <v>41829.538252314815</v>
      </c>
      <c r="M3159" t="b">
        <v>1</v>
      </c>
      <c r="N3159">
        <v>41</v>
      </c>
      <c r="O3159" s="7">
        <f>E3159/D3159</f>
        <v>1.01</v>
      </c>
      <c r="P3159" s="8">
        <f>E3159/N3159</f>
        <v>98.536585365853654</v>
      </c>
      <c r="Q3159" t="str">
        <f>LEFT(T3159, FIND("/",T3159)-1)</f>
        <v>theater</v>
      </c>
      <c r="R3159" t="str">
        <f>RIGHT(T3159,LEN(T3159)-FIND("/",T3159))</f>
        <v>plays</v>
      </c>
      <c r="S3159" t="b">
        <v>1</v>
      </c>
      <c r="T3159" t="s">
        <v>8259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8218</v>
      </c>
      <c r="G3160" t="s">
        <v>8223</v>
      </c>
      <c r="H3160" t="s">
        <v>8245</v>
      </c>
      <c r="I3160">
        <v>1374523752</v>
      </c>
      <c r="J3160" s="12">
        <f t="shared" si="98"/>
        <v>41477.589722222219</v>
      </c>
      <c r="K3160">
        <v>1371931752</v>
      </c>
      <c r="L3160" s="12">
        <f t="shared" si="99"/>
        <v>41447.589722222219</v>
      </c>
      <c r="M3160" t="b">
        <v>1</v>
      </c>
      <c r="N3160">
        <v>69</v>
      </c>
      <c r="O3160" s="7">
        <f>E3160/D3160</f>
        <v>1.1399999999999999</v>
      </c>
      <c r="P3160" s="8">
        <f>E3160/N3160</f>
        <v>82.608695652173907</v>
      </c>
      <c r="Q3160" t="str">
        <f>LEFT(T3160, FIND("/",T3160)-1)</f>
        <v>theater</v>
      </c>
      <c r="R3160" t="str">
        <f>RIGHT(T3160,LEN(T3160)-FIND("/",T3160))</f>
        <v>plays</v>
      </c>
      <c r="S3160" t="b">
        <v>1</v>
      </c>
      <c r="T3160" t="s">
        <v>8259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8218</v>
      </c>
      <c r="G3161" t="s">
        <v>8223</v>
      </c>
      <c r="H3161" t="s">
        <v>8245</v>
      </c>
      <c r="I3161">
        <v>1326927600</v>
      </c>
      <c r="J3161" s="12">
        <f t="shared" si="98"/>
        <v>40926.708333333336</v>
      </c>
      <c r="K3161">
        <v>1323221761</v>
      </c>
      <c r="L3161" s="12">
        <f t="shared" si="99"/>
        <v>40883.816678240742</v>
      </c>
      <c r="M3161" t="b">
        <v>1</v>
      </c>
      <c r="N3161">
        <v>52</v>
      </c>
      <c r="O3161" s="7">
        <f>E3161/D3161</f>
        <v>1.3348133333333334</v>
      </c>
      <c r="P3161" s="8">
        <f>E3161/N3161</f>
        <v>38.504230769230773</v>
      </c>
      <c r="Q3161" t="str">
        <f>LEFT(T3161, FIND("/",T3161)-1)</f>
        <v>theater</v>
      </c>
      <c r="R3161" t="str">
        <f>RIGHT(T3161,LEN(T3161)-FIND("/",T3161))</f>
        <v>plays</v>
      </c>
      <c r="S3161" t="b">
        <v>1</v>
      </c>
      <c r="T3161" t="s">
        <v>8259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8218</v>
      </c>
      <c r="G3162" t="s">
        <v>8223</v>
      </c>
      <c r="H3162" t="s">
        <v>8245</v>
      </c>
      <c r="I3162">
        <v>1407905940</v>
      </c>
      <c r="J3162" s="12">
        <f t="shared" si="98"/>
        <v>41863.957638888889</v>
      </c>
      <c r="K3162">
        <v>1405923687</v>
      </c>
      <c r="L3162" s="12">
        <f t="shared" si="99"/>
        <v>41841.01489583333</v>
      </c>
      <c r="M3162" t="b">
        <v>1</v>
      </c>
      <c r="N3162">
        <v>57</v>
      </c>
      <c r="O3162" s="7">
        <f>E3162/D3162</f>
        <v>1.0153333333333334</v>
      </c>
      <c r="P3162" s="8">
        <f>E3162/N3162</f>
        <v>80.15789473684211</v>
      </c>
      <c r="Q3162" t="str">
        <f>LEFT(T3162, FIND("/",T3162)-1)</f>
        <v>theater</v>
      </c>
      <c r="R3162" t="str">
        <f>RIGHT(T3162,LEN(T3162)-FIND("/",T3162))</f>
        <v>plays</v>
      </c>
      <c r="S3162" t="b">
        <v>1</v>
      </c>
      <c r="T3162" t="s">
        <v>8259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8218</v>
      </c>
      <c r="G3163" t="s">
        <v>8224</v>
      </c>
      <c r="H3163" t="s">
        <v>8245</v>
      </c>
      <c r="I3163">
        <v>1413377522</v>
      </c>
      <c r="J3163" s="12">
        <f t="shared" si="98"/>
        <v>41927.286134259259</v>
      </c>
      <c r="K3163">
        <v>1410785522</v>
      </c>
      <c r="L3163" s="12">
        <f t="shared" si="99"/>
        <v>41897.286134259259</v>
      </c>
      <c r="M3163" t="b">
        <v>1</v>
      </c>
      <c r="N3163">
        <v>74</v>
      </c>
      <c r="O3163" s="7">
        <f>E3163/D3163</f>
        <v>1.0509999999999999</v>
      </c>
      <c r="P3163" s="8">
        <f>E3163/N3163</f>
        <v>28.405405405405407</v>
      </c>
      <c r="Q3163" t="str">
        <f>LEFT(T3163, FIND("/",T3163)-1)</f>
        <v>theater</v>
      </c>
      <c r="R3163" t="str">
        <f>RIGHT(T3163,LEN(T3163)-FIND("/",T3163))</f>
        <v>plays</v>
      </c>
      <c r="S3163" t="b">
        <v>1</v>
      </c>
      <c r="T3163" t="s">
        <v>8259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8218</v>
      </c>
      <c r="G3164" t="s">
        <v>8223</v>
      </c>
      <c r="H3164" t="s">
        <v>8245</v>
      </c>
      <c r="I3164">
        <v>1404698400</v>
      </c>
      <c r="J3164" s="12">
        <f t="shared" si="98"/>
        <v>41826.833333333336</v>
      </c>
      <c r="K3164">
        <v>1402331262</v>
      </c>
      <c r="L3164" s="12">
        <f t="shared" si="99"/>
        <v>41799.435902777775</v>
      </c>
      <c r="M3164" t="b">
        <v>1</v>
      </c>
      <c r="N3164">
        <v>63</v>
      </c>
      <c r="O3164" s="7">
        <f>E3164/D3164</f>
        <v>1.2715000000000001</v>
      </c>
      <c r="P3164" s="8">
        <f>E3164/N3164</f>
        <v>80.730158730158735</v>
      </c>
      <c r="Q3164" t="str">
        <f>LEFT(T3164, FIND("/",T3164)-1)</f>
        <v>theater</v>
      </c>
      <c r="R3164" t="str">
        <f>RIGHT(T3164,LEN(T3164)-FIND("/",T3164))</f>
        <v>plays</v>
      </c>
      <c r="S3164" t="b">
        <v>1</v>
      </c>
      <c r="T3164" t="s">
        <v>8259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8218</v>
      </c>
      <c r="G3165" t="s">
        <v>8223</v>
      </c>
      <c r="H3165" t="s">
        <v>8245</v>
      </c>
      <c r="I3165">
        <v>1402855525</v>
      </c>
      <c r="J3165" s="12">
        <f t="shared" si="98"/>
        <v>41805.503761574073</v>
      </c>
      <c r="K3165">
        <v>1400263525</v>
      </c>
      <c r="L3165" s="12">
        <f t="shared" si="99"/>
        <v>41775.503761574073</v>
      </c>
      <c r="M3165" t="b">
        <v>1</v>
      </c>
      <c r="N3165">
        <v>72</v>
      </c>
      <c r="O3165" s="7">
        <f>E3165/D3165</f>
        <v>1.1115384615384616</v>
      </c>
      <c r="P3165" s="8">
        <f>E3165/N3165</f>
        <v>200.69444444444446</v>
      </c>
      <c r="Q3165" t="str">
        <f>LEFT(T3165, FIND("/",T3165)-1)</f>
        <v>theater</v>
      </c>
      <c r="R3165" t="str">
        <f>RIGHT(T3165,LEN(T3165)-FIND("/",T3165))</f>
        <v>plays</v>
      </c>
      <c r="S3165" t="b">
        <v>1</v>
      </c>
      <c r="T3165" t="s">
        <v>8259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8218</v>
      </c>
      <c r="G3166" t="s">
        <v>8223</v>
      </c>
      <c r="H3166" t="s">
        <v>8245</v>
      </c>
      <c r="I3166">
        <v>1402341615</v>
      </c>
      <c r="J3166" s="12">
        <f t="shared" si="98"/>
        <v>41799.55572916667</v>
      </c>
      <c r="K3166">
        <v>1399490415</v>
      </c>
      <c r="L3166" s="12">
        <f t="shared" si="99"/>
        <v>41766.55572916667</v>
      </c>
      <c r="M3166" t="b">
        <v>1</v>
      </c>
      <c r="N3166">
        <v>71</v>
      </c>
      <c r="O3166" s="7">
        <f>E3166/D3166</f>
        <v>1.0676000000000001</v>
      </c>
      <c r="P3166" s="8">
        <f>E3166/N3166</f>
        <v>37.591549295774648</v>
      </c>
      <c r="Q3166" t="str">
        <f>LEFT(T3166, FIND("/",T3166)-1)</f>
        <v>theater</v>
      </c>
      <c r="R3166" t="str">
        <f>RIGHT(T3166,LEN(T3166)-FIND("/",T3166))</f>
        <v>plays</v>
      </c>
      <c r="S3166" t="b">
        <v>1</v>
      </c>
      <c r="T3166" t="s">
        <v>8259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8218</v>
      </c>
      <c r="G3167" t="s">
        <v>8223</v>
      </c>
      <c r="H3167" t="s">
        <v>8245</v>
      </c>
      <c r="I3167">
        <v>1304395140</v>
      </c>
      <c r="J3167" s="12">
        <f t="shared" si="98"/>
        <v>40665.915972222225</v>
      </c>
      <c r="K3167">
        <v>1302493760</v>
      </c>
      <c r="L3167" s="12">
        <f t="shared" si="99"/>
        <v>40643.909259259257</v>
      </c>
      <c r="M3167" t="b">
        <v>1</v>
      </c>
      <c r="N3167">
        <v>21</v>
      </c>
      <c r="O3167" s="7">
        <f>E3167/D3167</f>
        <v>1.6266666666666667</v>
      </c>
      <c r="P3167" s="8">
        <f>E3167/N3167</f>
        <v>58.095238095238095</v>
      </c>
      <c r="Q3167" t="str">
        <f>LEFT(T3167, FIND("/",T3167)-1)</f>
        <v>theater</v>
      </c>
      <c r="R3167" t="str">
        <f>RIGHT(T3167,LEN(T3167)-FIND("/",T3167))</f>
        <v>plays</v>
      </c>
      <c r="S3167" t="b">
        <v>1</v>
      </c>
      <c r="T3167" t="s">
        <v>8259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8218</v>
      </c>
      <c r="G3168" t="s">
        <v>8223</v>
      </c>
      <c r="H3168" t="s">
        <v>8245</v>
      </c>
      <c r="I3168">
        <v>1416988740</v>
      </c>
      <c r="J3168" s="12">
        <f t="shared" si="98"/>
        <v>41969.082638888889</v>
      </c>
      <c r="K3168">
        <v>1414514153</v>
      </c>
      <c r="L3168" s="12">
        <f t="shared" si="99"/>
        <v>41940.44158564815</v>
      </c>
      <c r="M3168" t="b">
        <v>1</v>
      </c>
      <c r="N3168">
        <v>930</v>
      </c>
      <c r="O3168" s="7">
        <f>E3168/D3168</f>
        <v>1.6022808571428573</v>
      </c>
      <c r="P3168" s="8">
        <f>E3168/N3168</f>
        <v>60.300892473118282</v>
      </c>
      <c r="Q3168" t="str">
        <f>LEFT(T3168, FIND("/",T3168)-1)</f>
        <v>theater</v>
      </c>
      <c r="R3168" t="str">
        <f>RIGHT(T3168,LEN(T3168)-FIND("/",T3168))</f>
        <v>plays</v>
      </c>
      <c r="S3168" t="b">
        <v>1</v>
      </c>
      <c r="T3168" t="s">
        <v>8259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8218</v>
      </c>
      <c r="G3169" t="s">
        <v>8223</v>
      </c>
      <c r="H3169" t="s">
        <v>8245</v>
      </c>
      <c r="I3169">
        <v>1406952781</v>
      </c>
      <c r="J3169" s="12">
        <f t="shared" si="98"/>
        <v>41852.925706018519</v>
      </c>
      <c r="K3169">
        <v>1405743181</v>
      </c>
      <c r="L3169" s="12">
        <f t="shared" si="99"/>
        <v>41838.925706018519</v>
      </c>
      <c r="M3169" t="b">
        <v>1</v>
      </c>
      <c r="N3169">
        <v>55</v>
      </c>
      <c r="O3169" s="7">
        <f>E3169/D3169</f>
        <v>1.1616666666666666</v>
      </c>
      <c r="P3169" s="8">
        <f>E3169/N3169</f>
        <v>63.363636363636367</v>
      </c>
      <c r="Q3169" t="str">
        <f>LEFT(T3169, FIND("/",T3169)-1)</f>
        <v>theater</v>
      </c>
      <c r="R3169" t="str">
        <f>RIGHT(T3169,LEN(T3169)-FIND("/",T3169))</f>
        <v>plays</v>
      </c>
      <c r="S3169" t="b">
        <v>1</v>
      </c>
      <c r="T3169" t="s">
        <v>8259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8218</v>
      </c>
      <c r="G3170" t="s">
        <v>8223</v>
      </c>
      <c r="H3170" t="s">
        <v>8245</v>
      </c>
      <c r="I3170">
        <v>1402696800</v>
      </c>
      <c r="J3170" s="12">
        <f t="shared" si="98"/>
        <v>41803.666666666664</v>
      </c>
      <c r="K3170">
        <v>1399948353</v>
      </c>
      <c r="L3170" s="12">
        <f t="shared" si="99"/>
        <v>41771.855937500004</v>
      </c>
      <c r="M3170" t="b">
        <v>1</v>
      </c>
      <c r="N3170">
        <v>61</v>
      </c>
      <c r="O3170" s="7">
        <f>E3170/D3170</f>
        <v>1.242</v>
      </c>
      <c r="P3170" s="8">
        <f>E3170/N3170</f>
        <v>50.901639344262293</v>
      </c>
      <c r="Q3170" t="str">
        <f>LEFT(T3170, FIND("/",T3170)-1)</f>
        <v>theater</v>
      </c>
      <c r="R3170" t="str">
        <f>RIGHT(T3170,LEN(T3170)-FIND("/",T3170))</f>
        <v>plays</v>
      </c>
      <c r="S3170" t="b">
        <v>1</v>
      </c>
      <c r="T3170" t="s">
        <v>8259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8218</v>
      </c>
      <c r="G3171" t="s">
        <v>8223</v>
      </c>
      <c r="H3171" t="s">
        <v>8245</v>
      </c>
      <c r="I3171">
        <v>1386910740</v>
      </c>
      <c r="J3171" s="12">
        <f t="shared" si="98"/>
        <v>41620.957638888889</v>
      </c>
      <c r="K3171">
        <v>1384364561</v>
      </c>
      <c r="L3171" s="12">
        <f t="shared" si="99"/>
        <v>41591.487974537034</v>
      </c>
      <c r="M3171" t="b">
        <v>1</v>
      </c>
      <c r="N3171">
        <v>82</v>
      </c>
      <c r="O3171" s="7">
        <f>E3171/D3171</f>
        <v>1.030125</v>
      </c>
      <c r="P3171" s="8">
        <f>E3171/N3171</f>
        <v>100.5</v>
      </c>
      <c r="Q3171" t="str">
        <f>LEFT(T3171, FIND("/",T3171)-1)</f>
        <v>theater</v>
      </c>
      <c r="R3171" t="str">
        <f>RIGHT(T3171,LEN(T3171)-FIND("/",T3171))</f>
        <v>plays</v>
      </c>
      <c r="S3171" t="b">
        <v>1</v>
      </c>
      <c r="T3171" t="s">
        <v>8259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8218</v>
      </c>
      <c r="G3172" t="s">
        <v>8223</v>
      </c>
      <c r="H3172" t="s">
        <v>8245</v>
      </c>
      <c r="I3172">
        <v>1404273600</v>
      </c>
      <c r="J3172" s="12">
        <f t="shared" si="98"/>
        <v>41821.916666666664</v>
      </c>
      <c r="K3172">
        <v>1401414944</v>
      </c>
      <c r="L3172" s="12">
        <f t="shared" si="99"/>
        <v>41788.830370370371</v>
      </c>
      <c r="M3172" t="b">
        <v>1</v>
      </c>
      <c r="N3172">
        <v>71</v>
      </c>
      <c r="O3172" s="7">
        <f>E3172/D3172</f>
        <v>1.1225000000000001</v>
      </c>
      <c r="P3172" s="8">
        <f>E3172/N3172</f>
        <v>31.619718309859156</v>
      </c>
      <c r="Q3172" t="str">
        <f>LEFT(T3172, FIND("/",T3172)-1)</f>
        <v>theater</v>
      </c>
      <c r="R3172" t="str">
        <f>RIGHT(T3172,LEN(T3172)-FIND("/",T3172))</f>
        <v>plays</v>
      </c>
      <c r="S3172" t="b">
        <v>1</v>
      </c>
      <c r="T3172" t="s">
        <v>8259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8218</v>
      </c>
      <c r="G3173" t="s">
        <v>8224</v>
      </c>
      <c r="H3173" t="s">
        <v>8245</v>
      </c>
      <c r="I3173">
        <v>1462545358</v>
      </c>
      <c r="J3173" s="12">
        <f t="shared" si="98"/>
        <v>42496.358310185184</v>
      </c>
      <c r="K3173">
        <v>1459953358</v>
      </c>
      <c r="L3173" s="12">
        <f t="shared" si="99"/>
        <v>42466.358310185184</v>
      </c>
      <c r="M3173" t="b">
        <v>1</v>
      </c>
      <c r="N3173">
        <v>117</v>
      </c>
      <c r="O3173" s="7">
        <f>E3173/D3173</f>
        <v>1.0881428571428571</v>
      </c>
      <c r="P3173" s="8">
        <f>E3173/N3173</f>
        <v>65.102564102564102</v>
      </c>
      <c r="Q3173" t="str">
        <f>LEFT(T3173, FIND("/",T3173)-1)</f>
        <v>theater</v>
      </c>
      <c r="R3173" t="str">
        <f>RIGHT(T3173,LEN(T3173)-FIND("/",T3173))</f>
        <v>plays</v>
      </c>
      <c r="S3173" t="b">
        <v>1</v>
      </c>
      <c r="T3173" t="s">
        <v>8259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8218</v>
      </c>
      <c r="G3174" t="s">
        <v>8223</v>
      </c>
      <c r="H3174" t="s">
        <v>8245</v>
      </c>
      <c r="I3174">
        <v>1329240668</v>
      </c>
      <c r="J3174" s="12">
        <f t="shared" si="98"/>
        <v>40953.479953703703</v>
      </c>
      <c r="K3174">
        <v>1326648668</v>
      </c>
      <c r="L3174" s="12">
        <f t="shared" si="99"/>
        <v>40923.479953703703</v>
      </c>
      <c r="M3174" t="b">
        <v>1</v>
      </c>
      <c r="N3174">
        <v>29</v>
      </c>
      <c r="O3174" s="7">
        <f>E3174/D3174</f>
        <v>1.1499999999999999</v>
      </c>
      <c r="P3174" s="8">
        <f>E3174/N3174</f>
        <v>79.310344827586206</v>
      </c>
      <c r="Q3174" t="str">
        <f>LEFT(T3174, FIND("/",T3174)-1)</f>
        <v>theater</v>
      </c>
      <c r="R3174" t="str">
        <f>RIGHT(T3174,LEN(T3174)-FIND("/",T3174))</f>
        <v>plays</v>
      </c>
      <c r="S3174" t="b">
        <v>1</v>
      </c>
      <c r="T3174" t="s">
        <v>8259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8218</v>
      </c>
      <c r="G3175" t="s">
        <v>8223</v>
      </c>
      <c r="H3175" t="s">
        <v>8245</v>
      </c>
      <c r="I3175">
        <v>1411765492</v>
      </c>
      <c r="J3175" s="12">
        <f t="shared" si="98"/>
        <v>41908.628379629627</v>
      </c>
      <c r="K3175">
        <v>1409173492</v>
      </c>
      <c r="L3175" s="12">
        <f t="shared" si="99"/>
        <v>41878.628379629627</v>
      </c>
      <c r="M3175" t="b">
        <v>1</v>
      </c>
      <c r="N3175">
        <v>74</v>
      </c>
      <c r="O3175" s="7">
        <f>E3175/D3175</f>
        <v>1.03</v>
      </c>
      <c r="P3175" s="8">
        <f>E3175/N3175</f>
        <v>139.18918918918919</v>
      </c>
      <c r="Q3175" t="str">
        <f>LEFT(T3175, FIND("/",T3175)-1)</f>
        <v>theater</v>
      </c>
      <c r="R3175" t="str">
        <f>RIGHT(T3175,LEN(T3175)-FIND("/",T3175))</f>
        <v>plays</v>
      </c>
      <c r="S3175" t="b">
        <v>1</v>
      </c>
      <c r="T3175" t="s">
        <v>8259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8218</v>
      </c>
      <c r="G3176" t="s">
        <v>8223</v>
      </c>
      <c r="H3176" t="s">
        <v>8245</v>
      </c>
      <c r="I3176">
        <v>1408999508</v>
      </c>
      <c r="J3176" s="12">
        <f t="shared" si="98"/>
        <v>41876.614675925928</v>
      </c>
      <c r="K3176">
        <v>1407789908</v>
      </c>
      <c r="L3176" s="12">
        <f t="shared" si="99"/>
        <v>41862.614675925928</v>
      </c>
      <c r="M3176" t="b">
        <v>1</v>
      </c>
      <c r="N3176">
        <v>23</v>
      </c>
      <c r="O3176" s="7">
        <f>E3176/D3176</f>
        <v>1.0113333333333334</v>
      </c>
      <c r="P3176" s="8">
        <f>E3176/N3176</f>
        <v>131.91304347826087</v>
      </c>
      <c r="Q3176" t="str">
        <f>LEFT(T3176, FIND("/",T3176)-1)</f>
        <v>theater</v>
      </c>
      <c r="R3176" t="str">
        <f>RIGHT(T3176,LEN(T3176)-FIND("/",T3176))</f>
        <v>plays</v>
      </c>
      <c r="S3176" t="b">
        <v>1</v>
      </c>
      <c r="T3176" t="s">
        <v>8259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8218</v>
      </c>
      <c r="G3177" t="s">
        <v>8223</v>
      </c>
      <c r="H3177" t="s">
        <v>8245</v>
      </c>
      <c r="I3177">
        <v>1297977427</v>
      </c>
      <c r="J3177" s="12">
        <f t="shared" si="98"/>
        <v>40591.636886574073</v>
      </c>
      <c r="K3177">
        <v>1292793427</v>
      </c>
      <c r="L3177" s="12">
        <f t="shared" si="99"/>
        <v>40531.636886574073</v>
      </c>
      <c r="M3177" t="b">
        <v>1</v>
      </c>
      <c r="N3177">
        <v>60</v>
      </c>
      <c r="O3177" s="7">
        <f>E3177/D3177</f>
        <v>1.0955999999999999</v>
      </c>
      <c r="P3177" s="8">
        <f>E3177/N3177</f>
        <v>91.3</v>
      </c>
      <c r="Q3177" t="str">
        <f>LEFT(T3177, FIND("/",T3177)-1)</f>
        <v>theater</v>
      </c>
      <c r="R3177" t="str">
        <f>RIGHT(T3177,LEN(T3177)-FIND("/",T3177))</f>
        <v>plays</v>
      </c>
      <c r="S3177" t="b">
        <v>1</v>
      </c>
      <c r="T3177" t="s">
        <v>8259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8218</v>
      </c>
      <c r="G3178" t="s">
        <v>8223</v>
      </c>
      <c r="H3178" t="s">
        <v>8245</v>
      </c>
      <c r="I3178">
        <v>1376838000</v>
      </c>
      <c r="J3178" s="12">
        <f t="shared" si="98"/>
        <v>41504.375</v>
      </c>
      <c r="K3178">
        <v>1374531631</v>
      </c>
      <c r="L3178" s="12">
        <f t="shared" si="99"/>
        <v>41477.680914351848</v>
      </c>
      <c r="M3178" t="b">
        <v>1</v>
      </c>
      <c r="N3178">
        <v>55</v>
      </c>
      <c r="O3178" s="7">
        <f>E3178/D3178</f>
        <v>1.148421052631579</v>
      </c>
      <c r="P3178" s="8">
        <f>E3178/N3178</f>
        <v>39.672727272727272</v>
      </c>
      <c r="Q3178" t="str">
        <f>LEFT(T3178, FIND("/",T3178)-1)</f>
        <v>theater</v>
      </c>
      <c r="R3178" t="str">
        <f>RIGHT(T3178,LEN(T3178)-FIND("/",T3178))</f>
        <v>plays</v>
      </c>
      <c r="S3178" t="b">
        <v>1</v>
      </c>
      <c r="T3178" t="s">
        <v>8259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8218</v>
      </c>
      <c r="G3179" t="s">
        <v>8223</v>
      </c>
      <c r="H3179" t="s">
        <v>8245</v>
      </c>
      <c r="I3179">
        <v>1403366409</v>
      </c>
      <c r="J3179" s="12">
        <f t="shared" si="98"/>
        <v>41811.416770833333</v>
      </c>
      <c r="K3179">
        <v>1400774409</v>
      </c>
      <c r="L3179" s="12">
        <f t="shared" si="99"/>
        <v>41781.416770833333</v>
      </c>
      <c r="M3179" t="b">
        <v>1</v>
      </c>
      <c r="N3179">
        <v>51</v>
      </c>
      <c r="O3179" s="7">
        <f>E3179/D3179</f>
        <v>1.1739999999999999</v>
      </c>
      <c r="P3179" s="8">
        <f>E3179/N3179</f>
        <v>57.549019607843135</v>
      </c>
      <c r="Q3179" t="str">
        <f>LEFT(T3179, FIND("/",T3179)-1)</f>
        <v>theater</v>
      </c>
      <c r="R3179" t="str">
        <f>RIGHT(T3179,LEN(T3179)-FIND("/",T3179))</f>
        <v>plays</v>
      </c>
      <c r="S3179" t="b">
        <v>1</v>
      </c>
      <c r="T3179" t="s">
        <v>8259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8218</v>
      </c>
      <c r="G3180" t="s">
        <v>8224</v>
      </c>
      <c r="H3180" t="s">
        <v>8245</v>
      </c>
      <c r="I3180">
        <v>1405521075</v>
      </c>
      <c r="J3180" s="12">
        <f t="shared" si="98"/>
        <v>41836.355034722219</v>
      </c>
      <c r="K3180">
        <v>1402929075</v>
      </c>
      <c r="L3180" s="12">
        <f t="shared" si="99"/>
        <v>41806.355034722219</v>
      </c>
      <c r="M3180" t="b">
        <v>1</v>
      </c>
      <c r="N3180">
        <v>78</v>
      </c>
      <c r="O3180" s="7">
        <f>E3180/D3180</f>
        <v>1.7173333333333334</v>
      </c>
      <c r="P3180" s="8">
        <f>E3180/N3180</f>
        <v>33.025641025641029</v>
      </c>
      <c r="Q3180" t="str">
        <f>LEFT(T3180, FIND("/",T3180)-1)</f>
        <v>theater</v>
      </c>
      <c r="R3180" t="str">
        <f>RIGHT(T3180,LEN(T3180)-FIND("/",T3180))</f>
        <v>plays</v>
      </c>
      <c r="S3180" t="b">
        <v>1</v>
      </c>
      <c r="T3180" t="s">
        <v>8259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8218</v>
      </c>
      <c r="G3181" t="s">
        <v>8223</v>
      </c>
      <c r="H3181" t="s">
        <v>8245</v>
      </c>
      <c r="I3181">
        <v>1367859071</v>
      </c>
      <c r="J3181" s="12">
        <f t="shared" si="98"/>
        <v>41400.452210648145</v>
      </c>
      <c r="K3181">
        <v>1365699071</v>
      </c>
      <c r="L3181" s="12">
        <f t="shared" si="99"/>
        <v>41375.452210648145</v>
      </c>
      <c r="M3181" t="b">
        <v>1</v>
      </c>
      <c r="N3181">
        <v>62</v>
      </c>
      <c r="O3181" s="7">
        <f>E3181/D3181</f>
        <v>1.1416238095238094</v>
      </c>
      <c r="P3181" s="8">
        <f>E3181/N3181</f>
        <v>77.335806451612896</v>
      </c>
      <c r="Q3181" t="str">
        <f>LEFT(T3181, FIND("/",T3181)-1)</f>
        <v>theater</v>
      </c>
      <c r="R3181" t="str">
        <f>RIGHT(T3181,LEN(T3181)-FIND("/",T3181))</f>
        <v>plays</v>
      </c>
      <c r="S3181" t="b">
        <v>1</v>
      </c>
      <c r="T3181" t="s">
        <v>8259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8218</v>
      </c>
      <c r="G3182" t="s">
        <v>8224</v>
      </c>
      <c r="H3182" t="s">
        <v>8245</v>
      </c>
      <c r="I3182">
        <v>1403258049</v>
      </c>
      <c r="J3182" s="12">
        <f t="shared" si="98"/>
        <v>41810.162604166668</v>
      </c>
      <c r="K3182">
        <v>1400666049</v>
      </c>
      <c r="L3182" s="12">
        <f t="shared" si="99"/>
        <v>41780.162604166668</v>
      </c>
      <c r="M3182" t="b">
        <v>1</v>
      </c>
      <c r="N3182">
        <v>45</v>
      </c>
      <c r="O3182" s="7">
        <f>E3182/D3182</f>
        <v>1.1975</v>
      </c>
      <c r="P3182" s="8">
        <f>E3182/N3182</f>
        <v>31.933333333333334</v>
      </c>
      <c r="Q3182" t="str">
        <f>LEFT(T3182, FIND("/",T3182)-1)</f>
        <v>theater</v>
      </c>
      <c r="R3182" t="str">
        <f>RIGHT(T3182,LEN(T3182)-FIND("/",T3182))</f>
        <v>plays</v>
      </c>
      <c r="S3182" t="b">
        <v>1</v>
      </c>
      <c r="T3182" t="s">
        <v>8259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8218</v>
      </c>
      <c r="G3183" t="s">
        <v>8224</v>
      </c>
      <c r="H3183" t="s">
        <v>8245</v>
      </c>
      <c r="I3183">
        <v>1402848000</v>
      </c>
      <c r="J3183" s="12">
        <f t="shared" si="98"/>
        <v>41805.416666666664</v>
      </c>
      <c r="K3183">
        <v>1400570787</v>
      </c>
      <c r="L3183" s="12">
        <f t="shared" si="99"/>
        <v>41779.060034722221</v>
      </c>
      <c r="M3183" t="b">
        <v>1</v>
      </c>
      <c r="N3183">
        <v>15</v>
      </c>
      <c r="O3183" s="7">
        <f>E3183/D3183</f>
        <v>1.0900000000000001</v>
      </c>
      <c r="P3183" s="8">
        <f>E3183/N3183</f>
        <v>36.333333333333336</v>
      </c>
      <c r="Q3183" t="str">
        <f>LEFT(T3183, FIND("/",T3183)-1)</f>
        <v>theater</v>
      </c>
      <c r="R3183" t="str">
        <f>RIGHT(T3183,LEN(T3183)-FIND("/",T3183))</f>
        <v>plays</v>
      </c>
      <c r="S3183" t="b">
        <v>1</v>
      </c>
      <c r="T3183" t="s">
        <v>8259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8218</v>
      </c>
      <c r="G3184" t="s">
        <v>8223</v>
      </c>
      <c r="H3184" t="s">
        <v>8245</v>
      </c>
      <c r="I3184">
        <v>1328029200</v>
      </c>
      <c r="J3184" s="12">
        <f t="shared" si="98"/>
        <v>40939.458333333336</v>
      </c>
      <c r="K3184">
        <v>1323211621</v>
      </c>
      <c r="L3184" s="12">
        <f t="shared" si="99"/>
        <v>40883.699317129627</v>
      </c>
      <c r="M3184" t="b">
        <v>1</v>
      </c>
      <c r="N3184">
        <v>151</v>
      </c>
      <c r="O3184" s="7">
        <f>E3184/D3184</f>
        <v>1.0088571428571429</v>
      </c>
      <c r="P3184" s="8">
        <f>E3184/N3184</f>
        <v>46.768211920529801</v>
      </c>
      <c r="Q3184" t="str">
        <f>LEFT(T3184, FIND("/",T3184)-1)</f>
        <v>theater</v>
      </c>
      <c r="R3184" t="str">
        <f>RIGHT(T3184,LEN(T3184)-FIND("/",T3184))</f>
        <v>plays</v>
      </c>
      <c r="S3184" t="b">
        <v>1</v>
      </c>
      <c r="T3184" t="s">
        <v>8259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8218</v>
      </c>
      <c r="G3185" t="s">
        <v>8223</v>
      </c>
      <c r="H3185" t="s">
        <v>8245</v>
      </c>
      <c r="I3185">
        <v>1377284669</v>
      </c>
      <c r="J3185" s="12">
        <f t="shared" si="98"/>
        <v>41509.54478009259</v>
      </c>
      <c r="K3185">
        <v>1375729469</v>
      </c>
      <c r="L3185" s="12">
        <f t="shared" si="99"/>
        <v>41491.54478009259</v>
      </c>
      <c r="M3185" t="b">
        <v>1</v>
      </c>
      <c r="N3185">
        <v>68</v>
      </c>
      <c r="O3185" s="7">
        <f>E3185/D3185</f>
        <v>1.0900000000000001</v>
      </c>
      <c r="P3185" s="8">
        <f>E3185/N3185</f>
        <v>40.073529411764703</v>
      </c>
      <c r="Q3185" t="str">
        <f>LEFT(T3185, FIND("/",T3185)-1)</f>
        <v>theater</v>
      </c>
      <c r="R3185" t="str">
        <f>RIGHT(T3185,LEN(T3185)-FIND("/",T3185))</f>
        <v>plays</v>
      </c>
      <c r="S3185" t="b">
        <v>1</v>
      </c>
      <c r="T3185" t="s">
        <v>8259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8218</v>
      </c>
      <c r="G3186" t="s">
        <v>8223</v>
      </c>
      <c r="H3186" t="s">
        <v>8245</v>
      </c>
      <c r="I3186">
        <v>1404258631</v>
      </c>
      <c r="J3186" s="12">
        <f t="shared" si="98"/>
        <v>41821.743414351848</v>
      </c>
      <c r="K3186">
        <v>1401666631</v>
      </c>
      <c r="L3186" s="12">
        <f t="shared" si="99"/>
        <v>41791.743414351848</v>
      </c>
      <c r="M3186" t="b">
        <v>1</v>
      </c>
      <c r="N3186">
        <v>46</v>
      </c>
      <c r="O3186" s="7">
        <f>E3186/D3186</f>
        <v>1.0720930232558139</v>
      </c>
      <c r="P3186" s="8">
        <f>E3186/N3186</f>
        <v>100.21739130434783</v>
      </c>
      <c r="Q3186" t="str">
        <f>LEFT(T3186, FIND("/",T3186)-1)</f>
        <v>theater</v>
      </c>
      <c r="R3186" t="str">
        <f>RIGHT(T3186,LEN(T3186)-FIND("/",T3186))</f>
        <v>plays</v>
      </c>
      <c r="S3186" t="b">
        <v>1</v>
      </c>
      <c r="T3186" t="s">
        <v>8259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8218</v>
      </c>
      <c r="G3187" t="s">
        <v>8224</v>
      </c>
      <c r="H3187" t="s">
        <v>8245</v>
      </c>
      <c r="I3187">
        <v>1405553241</v>
      </c>
      <c r="J3187" s="12">
        <f t="shared" si="98"/>
        <v>41836.727326388893</v>
      </c>
      <c r="K3187">
        <v>1404948441</v>
      </c>
      <c r="L3187" s="12">
        <f t="shared" si="99"/>
        <v>41829.727326388893</v>
      </c>
      <c r="M3187" t="b">
        <v>1</v>
      </c>
      <c r="N3187">
        <v>24</v>
      </c>
      <c r="O3187" s="7">
        <f>E3187/D3187</f>
        <v>1</v>
      </c>
      <c r="P3187" s="8">
        <f>E3187/N3187</f>
        <v>41.666666666666664</v>
      </c>
      <c r="Q3187" t="str">
        <f>LEFT(T3187, FIND("/",T3187)-1)</f>
        <v>theater</v>
      </c>
      <c r="R3187" t="str">
        <f>RIGHT(T3187,LEN(T3187)-FIND("/",T3187))</f>
        <v>plays</v>
      </c>
      <c r="S3187" t="b">
        <v>1</v>
      </c>
      <c r="T3187" t="s">
        <v>8259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8218</v>
      </c>
      <c r="G3188" t="s">
        <v>8224</v>
      </c>
      <c r="H3188" t="s">
        <v>8245</v>
      </c>
      <c r="I3188">
        <v>1410901200</v>
      </c>
      <c r="J3188" s="12">
        <f t="shared" si="98"/>
        <v>41898.625</v>
      </c>
      <c r="K3188">
        <v>1408313438</v>
      </c>
      <c r="L3188" s="12">
        <f t="shared" si="99"/>
        <v>41868.674050925925</v>
      </c>
      <c r="M3188" t="b">
        <v>1</v>
      </c>
      <c r="N3188">
        <v>70</v>
      </c>
      <c r="O3188" s="7">
        <f>E3188/D3188</f>
        <v>1.0218750000000001</v>
      </c>
      <c r="P3188" s="8">
        <f>E3188/N3188</f>
        <v>46.714285714285715</v>
      </c>
      <c r="Q3188" t="str">
        <f>LEFT(T3188, FIND("/",T3188)-1)</f>
        <v>theater</v>
      </c>
      <c r="R3188" t="str">
        <f>RIGHT(T3188,LEN(T3188)-FIND("/",T3188))</f>
        <v>plays</v>
      </c>
      <c r="S3188" t="b">
        <v>1</v>
      </c>
      <c r="T3188" t="s">
        <v>8259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8218</v>
      </c>
      <c r="G3189" t="s">
        <v>8223</v>
      </c>
      <c r="H3189" t="s">
        <v>8245</v>
      </c>
      <c r="I3189">
        <v>1407167973</v>
      </c>
      <c r="J3189" s="12">
        <f t="shared" si="98"/>
        <v>41855.416354166664</v>
      </c>
      <c r="K3189">
        <v>1405439973</v>
      </c>
      <c r="L3189" s="12">
        <f t="shared" si="99"/>
        <v>41835.416354166664</v>
      </c>
      <c r="M3189" t="b">
        <v>1</v>
      </c>
      <c r="N3189">
        <v>244</v>
      </c>
      <c r="O3189" s="7">
        <f>E3189/D3189</f>
        <v>1.1629333333333334</v>
      </c>
      <c r="P3189" s="8">
        <f>E3189/N3189</f>
        <v>71.491803278688522</v>
      </c>
      <c r="Q3189" t="str">
        <f>LEFT(T3189, FIND("/",T3189)-1)</f>
        <v>theater</v>
      </c>
      <c r="R3189" t="str">
        <f>RIGHT(T3189,LEN(T3189)-FIND("/",T3189))</f>
        <v>plays</v>
      </c>
      <c r="S3189" t="b">
        <v>1</v>
      </c>
      <c r="T3189" t="s">
        <v>8259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8220</v>
      </c>
      <c r="G3190" t="s">
        <v>8224</v>
      </c>
      <c r="H3190" t="s">
        <v>8245</v>
      </c>
      <c r="I3190">
        <v>1433930302</v>
      </c>
      <c r="J3190" s="12">
        <f t="shared" si="98"/>
        <v>42165.165532407409</v>
      </c>
      <c r="K3190">
        <v>1432115902</v>
      </c>
      <c r="L3190" s="12">
        <f t="shared" si="99"/>
        <v>42144.165532407409</v>
      </c>
      <c r="M3190" t="b">
        <v>0</v>
      </c>
      <c r="N3190">
        <v>9</v>
      </c>
      <c r="O3190" s="7">
        <f>E3190/D3190</f>
        <v>0.65</v>
      </c>
      <c r="P3190" s="8">
        <f>E3190/N3190</f>
        <v>14.444444444444445</v>
      </c>
      <c r="Q3190" t="str">
        <f>LEFT(T3190, FIND("/",T3190)-1)</f>
        <v>theater</v>
      </c>
      <c r="R3190" t="str">
        <f>RIGHT(T3190,LEN(T3190)-FIND("/",T3190))</f>
        <v>musical</v>
      </c>
      <c r="S3190" t="b">
        <v>0</v>
      </c>
      <c r="T3190" t="s">
        <v>8293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8220</v>
      </c>
      <c r="G3191" t="s">
        <v>8234</v>
      </c>
      <c r="H3191" t="s">
        <v>8245</v>
      </c>
      <c r="I3191">
        <v>1432455532</v>
      </c>
      <c r="J3191" s="12">
        <f t="shared" si="98"/>
        <v>42148.096435185187</v>
      </c>
      <c r="K3191">
        <v>1429863532</v>
      </c>
      <c r="L3191" s="12">
        <f t="shared" si="99"/>
        <v>42118.096435185187</v>
      </c>
      <c r="M3191" t="b">
        <v>0</v>
      </c>
      <c r="N3191">
        <v>19</v>
      </c>
      <c r="O3191" s="7">
        <f>E3191/D3191</f>
        <v>0.12327272727272727</v>
      </c>
      <c r="P3191" s="8">
        <f>E3191/N3191</f>
        <v>356.84210526315792</v>
      </c>
      <c r="Q3191" t="str">
        <f>LEFT(T3191, FIND("/",T3191)-1)</f>
        <v>theater</v>
      </c>
      <c r="R3191" t="str">
        <f>RIGHT(T3191,LEN(T3191)-FIND("/",T3191))</f>
        <v>musical</v>
      </c>
      <c r="S3191" t="b">
        <v>0</v>
      </c>
      <c r="T3191" t="s">
        <v>8293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8220</v>
      </c>
      <c r="G3192" t="s">
        <v>8228</v>
      </c>
      <c r="H3192" t="s">
        <v>8245</v>
      </c>
      <c r="I3192">
        <v>1481258275</v>
      </c>
      <c r="J3192" s="12">
        <f t="shared" si="98"/>
        <v>42712.942997685182</v>
      </c>
      <c r="K3192">
        <v>1478662675</v>
      </c>
      <c r="L3192" s="12">
        <f t="shared" si="99"/>
        <v>42682.901331018518</v>
      </c>
      <c r="M3192" t="b">
        <v>0</v>
      </c>
      <c r="N3192">
        <v>0</v>
      </c>
      <c r="O3192" s="7">
        <f>E3192/D3192</f>
        <v>0</v>
      </c>
      <c r="P3192" s="8" t="e">
        <f>E3192/N3192</f>
        <v>#DIV/0!</v>
      </c>
      <c r="Q3192" t="str">
        <f>LEFT(T3192, FIND("/",T3192)-1)</f>
        <v>theater</v>
      </c>
      <c r="R3192" t="str">
        <f>RIGHT(T3192,LEN(T3192)-FIND("/",T3192))</f>
        <v>musical</v>
      </c>
      <c r="S3192" t="b">
        <v>0</v>
      </c>
      <c r="T3192" t="s">
        <v>8293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8220</v>
      </c>
      <c r="G3193" t="s">
        <v>8223</v>
      </c>
      <c r="H3193" t="s">
        <v>8245</v>
      </c>
      <c r="I3193">
        <v>1471370869</v>
      </c>
      <c r="J3193" s="12">
        <f t="shared" si="98"/>
        <v>42598.505428240736</v>
      </c>
      <c r="K3193">
        <v>1466186869</v>
      </c>
      <c r="L3193" s="12">
        <f t="shared" si="99"/>
        <v>42538.505428240736</v>
      </c>
      <c r="M3193" t="b">
        <v>0</v>
      </c>
      <c r="N3193">
        <v>4</v>
      </c>
      <c r="O3193" s="7">
        <f>E3193/D3193</f>
        <v>4.0266666666666666E-2</v>
      </c>
      <c r="P3193" s="8">
        <f>E3193/N3193</f>
        <v>37.75</v>
      </c>
      <c r="Q3193" t="str">
        <f>LEFT(T3193, FIND("/",T3193)-1)</f>
        <v>theater</v>
      </c>
      <c r="R3193" t="str">
        <f>RIGHT(T3193,LEN(T3193)-FIND("/",T3193))</f>
        <v>musical</v>
      </c>
      <c r="S3193" t="b">
        <v>0</v>
      </c>
      <c r="T3193" t="s">
        <v>8293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8220</v>
      </c>
      <c r="G3194" t="s">
        <v>8224</v>
      </c>
      <c r="H3194" t="s">
        <v>8245</v>
      </c>
      <c r="I3194">
        <v>1425160800</v>
      </c>
      <c r="J3194" s="12">
        <f t="shared" si="98"/>
        <v>42063.666666666672</v>
      </c>
      <c r="K3194">
        <v>1421274859</v>
      </c>
      <c r="L3194" s="12">
        <f t="shared" si="99"/>
        <v>42018.69049768518</v>
      </c>
      <c r="M3194" t="b">
        <v>0</v>
      </c>
      <c r="N3194">
        <v>8</v>
      </c>
      <c r="O3194" s="7">
        <f>E3194/D3194</f>
        <v>1.0200000000000001E-2</v>
      </c>
      <c r="P3194" s="8">
        <f>E3194/N3194</f>
        <v>12.75</v>
      </c>
      <c r="Q3194" t="str">
        <f>LEFT(T3194, FIND("/",T3194)-1)</f>
        <v>theater</v>
      </c>
      <c r="R3194" t="str">
        <f>RIGHT(T3194,LEN(T3194)-FIND("/",T3194))</f>
        <v>musical</v>
      </c>
      <c r="S3194" t="b">
        <v>0</v>
      </c>
      <c r="T3194" t="s">
        <v>8293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8220</v>
      </c>
      <c r="G3195" t="s">
        <v>8224</v>
      </c>
      <c r="H3195" t="s">
        <v>8245</v>
      </c>
      <c r="I3195">
        <v>1424474056</v>
      </c>
      <c r="J3195" s="12">
        <f t="shared" si="98"/>
        <v>42055.718240740738</v>
      </c>
      <c r="K3195">
        <v>1420586056</v>
      </c>
      <c r="L3195" s="12">
        <f t="shared" si="99"/>
        <v>42010.718240740738</v>
      </c>
      <c r="M3195" t="b">
        <v>0</v>
      </c>
      <c r="N3195">
        <v>24</v>
      </c>
      <c r="O3195" s="7">
        <f>E3195/D3195</f>
        <v>0.1174</v>
      </c>
      <c r="P3195" s="8">
        <f>E3195/N3195</f>
        <v>24.458333333333332</v>
      </c>
      <c r="Q3195" t="str">
        <f>LEFT(T3195, FIND("/",T3195)-1)</f>
        <v>theater</v>
      </c>
      <c r="R3195" t="str">
        <f>RIGHT(T3195,LEN(T3195)-FIND("/",T3195))</f>
        <v>musical</v>
      </c>
      <c r="S3195" t="b">
        <v>0</v>
      </c>
      <c r="T3195" t="s">
        <v>8293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8220</v>
      </c>
      <c r="G3196" t="s">
        <v>8223</v>
      </c>
      <c r="H3196" t="s">
        <v>8245</v>
      </c>
      <c r="I3196">
        <v>1437960598</v>
      </c>
      <c r="J3196" s="12">
        <f t="shared" si="98"/>
        <v>42211.812476851846</v>
      </c>
      <c r="K3196">
        <v>1435368598</v>
      </c>
      <c r="L3196" s="12">
        <f t="shared" si="99"/>
        <v>42181.812476851846</v>
      </c>
      <c r="M3196" t="b">
        <v>0</v>
      </c>
      <c r="N3196">
        <v>0</v>
      </c>
      <c r="O3196" s="7">
        <f>E3196/D3196</f>
        <v>0</v>
      </c>
      <c r="P3196" s="8" t="e">
        <f>E3196/N3196</f>
        <v>#DIV/0!</v>
      </c>
      <c r="Q3196" t="str">
        <f>LEFT(T3196, FIND("/",T3196)-1)</f>
        <v>theater</v>
      </c>
      <c r="R3196" t="str">
        <f>RIGHT(T3196,LEN(T3196)-FIND("/",T3196))</f>
        <v>musical</v>
      </c>
      <c r="S3196" t="b">
        <v>0</v>
      </c>
      <c r="T3196" t="s">
        <v>8293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8220</v>
      </c>
      <c r="G3197" t="s">
        <v>8223</v>
      </c>
      <c r="H3197" t="s">
        <v>8245</v>
      </c>
      <c r="I3197">
        <v>1423750542</v>
      </c>
      <c r="J3197" s="12">
        <f t="shared" si="98"/>
        <v>42047.344236111108</v>
      </c>
      <c r="K3197">
        <v>1421158542</v>
      </c>
      <c r="L3197" s="12">
        <f t="shared" si="99"/>
        <v>42017.344236111108</v>
      </c>
      <c r="M3197" t="b">
        <v>0</v>
      </c>
      <c r="N3197">
        <v>39</v>
      </c>
      <c r="O3197" s="7">
        <f>E3197/D3197</f>
        <v>0.59142857142857141</v>
      </c>
      <c r="P3197" s="8">
        <f>E3197/N3197</f>
        <v>53.07692307692308</v>
      </c>
      <c r="Q3197" t="str">
        <f>LEFT(T3197, FIND("/",T3197)-1)</f>
        <v>theater</v>
      </c>
      <c r="R3197" t="str">
        <f>RIGHT(T3197,LEN(T3197)-FIND("/",T3197))</f>
        <v>musical</v>
      </c>
      <c r="S3197" t="b">
        <v>0</v>
      </c>
      <c r="T3197" t="s">
        <v>8293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8220</v>
      </c>
      <c r="G3198" t="s">
        <v>8223</v>
      </c>
      <c r="H3198" t="s">
        <v>8245</v>
      </c>
      <c r="I3198">
        <v>1438437600</v>
      </c>
      <c r="J3198" s="12">
        <f t="shared" si="98"/>
        <v>42217.333333333328</v>
      </c>
      <c r="K3198">
        <v>1433254875</v>
      </c>
      <c r="L3198" s="12">
        <f t="shared" si="99"/>
        <v>42157.348090277781</v>
      </c>
      <c r="M3198" t="b">
        <v>0</v>
      </c>
      <c r="N3198">
        <v>6</v>
      </c>
      <c r="O3198" s="7">
        <f>E3198/D3198</f>
        <v>5.9999999999999995E-4</v>
      </c>
      <c r="P3198" s="8">
        <f>E3198/N3198</f>
        <v>300</v>
      </c>
      <c r="Q3198" t="str">
        <f>LEFT(T3198, FIND("/",T3198)-1)</f>
        <v>theater</v>
      </c>
      <c r="R3198" t="str">
        <f>RIGHT(T3198,LEN(T3198)-FIND("/",T3198))</f>
        <v>musical</v>
      </c>
      <c r="S3198" t="b">
        <v>0</v>
      </c>
      <c r="T3198" t="s">
        <v>8293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8220</v>
      </c>
      <c r="G3199" t="s">
        <v>8233</v>
      </c>
      <c r="H3199" t="s">
        <v>8245</v>
      </c>
      <c r="I3199">
        <v>1423050618</v>
      </c>
      <c r="J3199" s="12">
        <f t="shared" si="98"/>
        <v>42039.243263888886</v>
      </c>
      <c r="K3199">
        <v>1420458618</v>
      </c>
      <c r="L3199" s="12">
        <f t="shared" si="99"/>
        <v>42009.243263888886</v>
      </c>
      <c r="M3199" t="b">
        <v>0</v>
      </c>
      <c r="N3199">
        <v>4</v>
      </c>
      <c r="O3199" s="7">
        <f>E3199/D3199</f>
        <v>0.1145</v>
      </c>
      <c r="P3199" s="8">
        <f>E3199/N3199</f>
        <v>286.25</v>
      </c>
      <c r="Q3199" t="str">
        <f>LEFT(T3199, FIND("/",T3199)-1)</f>
        <v>theater</v>
      </c>
      <c r="R3199" t="str">
        <f>RIGHT(T3199,LEN(T3199)-FIND("/",T3199))</f>
        <v>musical</v>
      </c>
      <c r="S3199" t="b">
        <v>0</v>
      </c>
      <c r="T3199" t="s">
        <v>8293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8220</v>
      </c>
      <c r="G3200" t="s">
        <v>8231</v>
      </c>
      <c r="H3200" t="s">
        <v>8245</v>
      </c>
      <c r="I3200">
        <v>1424081477</v>
      </c>
      <c r="J3200" s="12">
        <f t="shared" si="98"/>
        <v>42051.174502314811</v>
      </c>
      <c r="K3200">
        <v>1420798277</v>
      </c>
      <c r="L3200" s="12">
        <f t="shared" si="99"/>
        <v>42013.174502314811</v>
      </c>
      <c r="M3200" t="b">
        <v>0</v>
      </c>
      <c r="N3200">
        <v>3</v>
      </c>
      <c r="O3200" s="7">
        <f>E3200/D3200</f>
        <v>3.6666666666666666E-3</v>
      </c>
      <c r="P3200" s="8">
        <f>E3200/N3200</f>
        <v>36.666666666666664</v>
      </c>
      <c r="Q3200" t="str">
        <f>LEFT(T3200, FIND("/",T3200)-1)</f>
        <v>theater</v>
      </c>
      <c r="R3200" t="str">
        <f>RIGHT(T3200,LEN(T3200)-FIND("/",T3200))</f>
        <v>musical</v>
      </c>
      <c r="S3200" t="b">
        <v>0</v>
      </c>
      <c r="T3200" t="s">
        <v>8293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8220</v>
      </c>
      <c r="G3201" t="s">
        <v>8223</v>
      </c>
      <c r="H3201" t="s">
        <v>8245</v>
      </c>
      <c r="I3201">
        <v>1410037200</v>
      </c>
      <c r="J3201" s="12">
        <f t="shared" si="98"/>
        <v>41888.625</v>
      </c>
      <c r="K3201">
        <v>1407435418</v>
      </c>
      <c r="L3201" s="12">
        <f t="shared" si="99"/>
        <v>41858.511782407404</v>
      </c>
      <c r="M3201" t="b">
        <v>0</v>
      </c>
      <c r="N3201">
        <v>53</v>
      </c>
      <c r="O3201" s="7">
        <f>E3201/D3201</f>
        <v>0.52159999999999995</v>
      </c>
      <c r="P3201" s="8">
        <f>E3201/N3201</f>
        <v>49.20754716981132</v>
      </c>
      <c r="Q3201" t="str">
        <f>LEFT(T3201, FIND("/",T3201)-1)</f>
        <v>theater</v>
      </c>
      <c r="R3201" t="str">
        <f>RIGHT(T3201,LEN(T3201)-FIND("/",T3201))</f>
        <v>musical</v>
      </c>
      <c r="S3201" t="b">
        <v>0</v>
      </c>
      <c r="T3201" t="s">
        <v>8293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8220</v>
      </c>
      <c r="G3202" t="s">
        <v>8223</v>
      </c>
      <c r="H3202" t="s">
        <v>8245</v>
      </c>
      <c r="I3202">
        <v>1461994440</v>
      </c>
      <c r="J3202" s="12">
        <f t="shared" ref="J3202:J3265" si="100">(((I3202/60)/60)/24)+DATE(1970,1,1)+(-6/24)</f>
        <v>42489.981944444444</v>
      </c>
      <c r="K3202">
        <v>1459410101</v>
      </c>
      <c r="L3202" s="12">
        <f t="shared" ref="L3202:L3265" si="101">(((K3202/60)/60)/24)+DATE(1970,1,1)+(-6/24)</f>
        <v>42460.070613425924</v>
      </c>
      <c r="M3202" t="b">
        <v>0</v>
      </c>
      <c r="N3202">
        <v>1</v>
      </c>
      <c r="O3202" s="7">
        <f>E3202/D3202</f>
        <v>2.0000000000000002E-5</v>
      </c>
      <c r="P3202" s="8">
        <f>E3202/N3202</f>
        <v>1</v>
      </c>
      <c r="Q3202" t="str">
        <f>LEFT(T3202, FIND("/",T3202)-1)</f>
        <v>theater</v>
      </c>
      <c r="R3202" t="str">
        <f>RIGHT(T3202,LEN(T3202)-FIND("/",T3202))</f>
        <v>musical</v>
      </c>
      <c r="S3202" t="b">
        <v>0</v>
      </c>
      <c r="T3202" t="s">
        <v>8293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8220</v>
      </c>
      <c r="G3203" t="s">
        <v>8224</v>
      </c>
      <c r="H3203" t="s">
        <v>8245</v>
      </c>
      <c r="I3203">
        <v>1409509477</v>
      </c>
      <c r="J3203" s="12">
        <f t="shared" si="100"/>
        <v>41882.517094907409</v>
      </c>
      <c r="K3203">
        <v>1407695077</v>
      </c>
      <c r="L3203" s="12">
        <f t="shared" si="101"/>
        <v>41861.517094907409</v>
      </c>
      <c r="M3203" t="b">
        <v>0</v>
      </c>
      <c r="N3203">
        <v>2</v>
      </c>
      <c r="O3203" s="7">
        <f>E3203/D3203</f>
        <v>1.2500000000000001E-2</v>
      </c>
      <c r="P3203" s="8">
        <f>E3203/N3203</f>
        <v>12.5</v>
      </c>
      <c r="Q3203" t="str">
        <f>LEFT(T3203, FIND("/",T3203)-1)</f>
        <v>theater</v>
      </c>
      <c r="R3203" t="str">
        <f>RIGHT(T3203,LEN(T3203)-FIND("/",T3203))</f>
        <v>musical</v>
      </c>
      <c r="S3203" t="b">
        <v>0</v>
      </c>
      <c r="T3203" t="s">
        <v>8293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8220</v>
      </c>
      <c r="G3204" t="s">
        <v>8223</v>
      </c>
      <c r="H3204" t="s">
        <v>8245</v>
      </c>
      <c r="I3204">
        <v>1450072740</v>
      </c>
      <c r="J3204" s="12">
        <f t="shared" si="100"/>
        <v>42351.999305555553</v>
      </c>
      <c r="K3204">
        <v>1445027346</v>
      </c>
      <c r="L3204" s="12">
        <f t="shared" si="101"/>
        <v>42293.603541666671</v>
      </c>
      <c r="M3204" t="b">
        <v>0</v>
      </c>
      <c r="N3204">
        <v>25</v>
      </c>
      <c r="O3204" s="7">
        <f>E3204/D3204</f>
        <v>0.54520000000000002</v>
      </c>
      <c r="P3204" s="8">
        <f>E3204/N3204</f>
        <v>109.04</v>
      </c>
      <c r="Q3204" t="str">
        <f>LEFT(T3204, FIND("/",T3204)-1)</f>
        <v>theater</v>
      </c>
      <c r="R3204" t="str">
        <f>RIGHT(T3204,LEN(T3204)-FIND("/",T3204))</f>
        <v>musical</v>
      </c>
      <c r="S3204" t="b">
        <v>0</v>
      </c>
      <c r="T3204" t="s">
        <v>8293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8220</v>
      </c>
      <c r="G3205" t="s">
        <v>8223</v>
      </c>
      <c r="H3205" t="s">
        <v>8245</v>
      </c>
      <c r="I3205">
        <v>1443224622</v>
      </c>
      <c r="J3205" s="12">
        <f t="shared" si="100"/>
        <v>42272.738680555558</v>
      </c>
      <c r="K3205">
        <v>1440632622</v>
      </c>
      <c r="L3205" s="12">
        <f t="shared" si="101"/>
        <v>42242.738680555558</v>
      </c>
      <c r="M3205" t="b">
        <v>0</v>
      </c>
      <c r="N3205">
        <v>6</v>
      </c>
      <c r="O3205" s="7">
        <f>E3205/D3205</f>
        <v>0.25</v>
      </c>
      <c r="P3205" s="8">
        <f>E3205/N3205</f>
        <v>41.666666666666664</v>
      </c>
      <c r="Q3205" t="str">
        <f>LEFT(T3205, FIND("/",T3205)-1)</f>
        <v>theater</v>
      </c>
      <c r="R3205" t="str">
        <f>RIGHT(T3205,LEN(T3205)-FIND("/",T3205))</f>
        <v>musical</v>
      </c>
      <c r="S3205" t="b">
        <v>0</v>
      </c>
      <c r="T3205" t="s">
        <v>8293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8220</v>
      </c>
      <c r="G3206" t="s">
        <v>8223</v>
      </c>
      <c r="H3206" t="s">
        <v>8245</v>
      </c>
      <c r="I3206">
        <v>1437149640</v>
      </c>
      <c r="J3206" s="12">
        <f t="shared" si="100"/>
        <v>42202.426388888889</v>
      </c>
      <c r="K3206">
        <v>1434558479</v>
      </c>
      <c r="L3206" s="12">
        <f t="shared" si="101"/>
        <v>42172.436099537037</v>
      </c>
      <c r="M3206" t="b">
        <v>0</v>
      </c>
      <c r="N3206">
        <v>0</v>
      </c>
      <c r="O3206" s="7">
        <f>E3206/D3206</f>
        <v>0</v>
      </c>
      <c r="P3206" s="8" t="e">
        <f>E3206/N3206</f>
        <v>#DIV/0!</v>
      </c>
      <c r="Q3206" t="str">
        <f>LEFT(T3206, FIND("/",T3206)-1)</f>
        <v>theater</v>
      </c>
      <c r="R3206" t="str">
        <f>RIGHT(T3206,LEN(T3206)-FIND("/",T3206))</f>
        <v>musical</v>
      </c>
      <c r="S3206" t="b">
        <v>0</v>
      </c>
      <c r="T3206" t="s">
        <v>8293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8220</v>
      </c>
      <c r="G3207" t="s">
        <v>8224</v>
      </c>
      <c r="H3207" t="s">
        <v>8245</v>
      </c>
      <c r="I3207">
        <v>1430470772</v>
      </c>
      <c r="J3207" s="12">
        <f t="shared" si="100"/>
        <v>42125.124675925923</v>
      </c>
      <c r="K3207">
        <v>1427878772</v>
      </c>
      <c r="L3207" s="12">
        <f t="shared" si="101"/>
        <v>42095.124675925923</v>
      </c>
      <c r="M3207" t="b">
        <v>0</v>
      </c>
      <c r="N3207">
        <v>12</v>
      </c>
      <c r="O3207" s="7">
        <f>E3207/D3207</f>
        <v>3.4125000000000003E-2</v>
      </c>
      <c r="P3207" s="8">
        <f>E3207/N3207</f>
        <v>22.75</v>
      </c>
      <c r="Q3207" t="str">
        <f>LEFT(T3207, FIND("/",T3207)-1)</f>
        <v>theater</v>
      </c>
      <c r="R3207" t="str">
        <f>RIGHT(T3207,LEN(T3207)-FIND("/",T3207))</f>
        <v>musical</v>
      </c>
      <c r="S3207" t="b">
        <v>0</v>
      </c>
      <c r="T3207" t="s">
        <v>8293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8220</v>
      </c>
      <c r="G3208" t="s">
        <v>8223</v>
      </c>
      <c r="H3208" t="s">
        <v>8245</v>
      </c>
      <c r="I3208">
        <v>1442644651</v>
      </c>
      <c r="J3208" s="12">
        <f t="shared" si="100"/>
        <v>42266.026053240741</v>
      </c>
      <c r="K3208">
        <v>1440052651</v>
      </c>
      <c r="L3208" s="12">
        <f t="shared" si="101"/>
        <v>42236.026053240741</v>
      </c>
      <c r="M3208" t="b">
        <v>0</v>
      </c>
      <c r="N3208">
        <v>0</v>
      </c>
      <c r="O3208" s="7">
        <f>E3208/D3208</f>
        <v>0</v>
      </c>
      <c r="P3208" s="8" t="e">
        <f>E3208/N3208</f>
        <v>#DIV/0!</v>
      </c>
      <c r="Q3208" t="str">
        <f>LEFT(T3208, FIND("/",T3208)-1)</f>
        <v>theater</v>
      </c>
      <c r="R3208" t="str">
        <f>RIGHT(T3208,LEN(T3208)-FIND("/",T3208))</f>
        <v>musical</v>
      </c>
      <c r="S3208" t="b">
        <v>0</v>
      </c>
      <c r="T3208" t="s">
        <v>8293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8220</v>
      </c>
      <c r="G3209" t="s">
        <v>8223</v>
      </c>
      <c r="H3209" t="s">
        <v>8245</v>
      </c>
      <c r="I3209">
        <v>1429767607</v>
      </c>
      <c r="J3209" s="12">
        <f t="shared" si="100"/>
        <v>42116.986192129625</v>
      </c>
      <c r="K3209">
        <v>1424587207</v>
      </c>
      <c r="L3209" s="12">
        <f t="shared" si="101"/>
        <v>42057.027858796297</v>
      </c>
      <c r="M3209" t="b">
        <v>0</v>
      </c>
      <c r="N3209">
        <v>36</v>
      </c>
      <c r="O3209" s="7">
        <f>E3209/D3209</f>
        <v>0.46363636363636362</v>
      </c>
      <c r="P3209" s="8">
        <f>E3209/N3209</f>
        <v>70.833333333333329</v>
      </c>
      <c r="Q3209" t="str">
        <f>LEFT(T3209, FIND("/",T3209)-1)</f>
        <v>theater</v>
      </c>
      <c r="R3209" t="str">
        <f>RIGHT(T3209,LEN(T3209)-FIND("/",T3209))</f>
        <v>musical</v>
      </c>
      <c r="S3209" t="b">
        <v>0</v>
      </c>
      <c r="T3209" t="s">
        <v>8293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8218</v>
      </c>
      <c r="G3210" t="s">
        <v>8223</v>
      </c>
      <c r="H3210" t="s">
        <v>8245</v>
      </c>
      <c r="I3210">
        <v>1406557877</v>
      </c>
      <c r="J3210" s="12">
        <f t="shared" si="100"/>
        <v>41848.355057870373</v>
      </c>
      <c r="K3210">
        <v>1404743477</v>
      </c>
      <c r="L3210" s="12">
        <f t="shared" si="101"/>
        <v>41827.355057870373</v>
      </c>
      <c r="M3210" t="b">
        <v>1</v>
      </c>
      <c r="N3210">
        <v>82</v>
      </c>
      <c r="O3210" s="7">
        <f>E3210/D3210</f>
        <v>1.0349999999999999</v>
      </c>
      <c r="P3210" s="8">
        <f>E3210/N3210</f>
        <v>63.109756097560975</v>
      </c>
      <c r="Q3210" t="str">
        <f>LEFT(T3210, FIND("/",T3210)-1)</f>
        <v>theater</v>
      </c>
      <c r="R3210" t="str">
        <f>RIGHT(T3210,LEN(T3210)-FIND("/",T3210))</f>
        <v>plays</v>
      </c>
      <c r="S3210" t="b">
        <v>1</v>
      </c>
      <c r="T3210" t="s">
        <v>8259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8218</v>
      </c>
      <c r="G3211" t="s">
        <v>8223</v>
      </c>
      <c r="H3211" t="s">
        <v>8245</v>
      </c>
      <c r="I3211">
        <v>1403305200</v>
      </c>
      <c r="J3211" s="12">
        <f t="shared" si="100"/>
        <v>41810.708333333336</v>
      </c>
      <c r="K3211">
        <v>1400512658</v>
      </c>
      <c r="L3211" s="12">
        <f t="shared" si="101"/>
        <v>41778.387245370373</v>
      </c>
      <c r="M3211" t="b">
        <v>1</v>
      </c>
      <c r="N3211">
        <v>226</v>
      </c>
      <c r="O3211" s="7">
        <f>E3211/D3211</f>
        <v>1.1932315789473684</v>
      </c>
      <c r="P3211" s="8">
        <f>E3211/N3211</f>
        <v>50.157964601769912</v>
      </c>
      <c r="Q3211" t="str">
        <f>LEFT(T3211, FIND("/",T3211)-1)</f>
        <v>theater</v>
      </c>
      <c r="R3211" t="str">
        <f>RIGHT(T3211,LEN(T3211)-FIND("/",T3211))</f>
        <v>plays</v>
      </c>
      <c r="S3211" t="b">
        <v>1</v>
      </c>
      <c r="T3211" t="s">
        <v>8259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8218</v>
      </c>
      <c r="G3212" t="s">
        <v>8223</v>
      </c>
      <c r="H3212" t="s">
        <v>8245</v>
      </c>
      <c r="I3212">
        <v>1338523140</v>
      </c>
      <c r="J3212" s="12">
        <f t="shared" si="100"/>
        <v>41060.915972222225</v>
      </c>
      <c r="K3212">
        <v>1334442519</v>
      </c>
      <c r="L3212" s="12">
        <f t="shared" si="101"/>
        <v>41013.686562499999</v>
      </c>
      <c r="M3212" t="b">
        <v>1</v>
      </c>
      <c r="N3212">
        <v>60</v>
      </c>
      <c r="O3212" s="7">
        <f>E3212/D3212</f>
        <v>1.2576666666666667</v>
      </c>
      <c r="P3212" s="8">
        <f>E3212/N3212</f>
        <v>62.883333333333333</v>
      </c>
      <c r="Q3212" t="str">
        <f>LEFT(T3212, FIND("/",T3212)-1)</f>
        <v>theater</v>
      </c>
      <c r="R3212" t="str">
        <f>RIGHT(T3212,LEN(T3212)-FIND("/",T3212))</f>
        <v>plays</v>
      </c>
      <c r="S3212" t="b">
        <v>1</v>
      </c>
      <c r="T3212" t="s">
        <v>8259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8218</v>
      </c>
      <c r="G3213" t="s">
        <v>8223</v>
      </c>
      <c r="H3213" t="s">
        <v>8245</v>
      </c>
      <c r="I3213">
        <v>1408068000</v>
      </c>
      <c r="J3213" s="12">
        <f t="shared" si="100"/>
        <v>41865.833333333336</v>
      </c>
      <c r="K3213">
        <v>1405346680</v>
      </c>
      <c r="L3213" s="12">
        <f t="shared" si="101"/>
        <v>41834.336574074077</v>
      </c>
      <c r="M3213" t="b">
        <v>1</v>
      </c>
      <c r="N3213">
        <v>322</v>
      </c>
      <c r="O3213" s="7">
        <f>E3213/D3213</f>
        <v>1.1974347826086957</v>
      </c>
      <c r="P3213" s="8">
        <f>E3213/N3213</f>
        <v>85.531055900621112</v>
      </c>
      <c r="Q3213" t="str">
        <f>LEFT(T3213, FIND("/",T3213)-1)</f>
        <v>theater</v>
      </c>
      <c r="R3213" t="str">
        <f>RIGHT(T3213,LEN(T3213)-FIND("/",T3213))</f>
        <v>plays</v>
      </c>
      <c r="S3213" t="b">
        <v>1</v>
      </c>
      <c r="T3213" t="s">
        <v>8259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8218</v>
      </c>
      <c r="G3214" t="s">
        <v>8223</v>
      </c>
      <c r="H3214" t="s">
        <v>8245</v>
      </c>
      <c r="I3214">
        <v>1407524751</v>
      </c>
      <c r="J3214" s="12">
        <f t="shared" si="100"/>
        <v>41859.545729166668</v>
      </c>
      <c r="K3214">
        <v>1404932751</v>
      </c>
      <c r="L3214" s="12">
        <f t="shared" si="101"/>
        <v>41829.545729166668</v>
      </c>
      <c r="M3214" t="b">
        <v>1</v>
      </c>
      <c r="N3214">
        <v>94</v>
      </c>
      <c r="O3214" s="7">
        <f>E3214/D3214</f>
        <v>1.2625</v>
      </c>
      <c r="P3214" s="8">
        <f>E3214/N3214</f>
        <v>53.723404255319146</v>
      </c>
      <c r="Q3214" t="str">
        <f>LEFT(T3214, FIND("/",T3214)-1)</f>
        <v>theater</v>
      </c>
      <c r="R3214" t="str">
        <f>RIGHT(T3214,LEN(T3214)-FIND("/",T3214))</f>
        <v>plays</v>
      </c>
      <c r="S3214" t="b">
        <v>1</v>
      </c>
      <c r="T3214" t="s">
        <v>8259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8218</v>
      </c>
      <c r="G3215" t="s">
        <v>8224</v>
      </c>
      <c r="H3215" t="s">
        <v>8245</v>
      </c>
      <c r="I3215">
        <v>1437934759</v>
      </c>
      <c r="J3215" s="12">
        <f t="shared" si="100"/>
        <v>42211.513414351852</v>
      </c>
      <c r="K3215">
        <v>1434478759</v>
      </c>
      <c r="L3215" s="12">
        <f t="shared" si="101"/>
        <v>42171.513414351852</v>
      </c>
      <c r="M3215" t="b">
        <v>1</v>
      </c>
      <c r="N3215">
        <v>47</v>
      </c>
      <c r="O3215" s="7">
        <f>E3215/D3215</f>
        <v>1.0011666666666668</v>
      </c>
      <c r="P3215" s="8">
        <f>E3215/N3215</f>
        <v>127.80851063829788</v>
      </c>
      <c r="Q3215" t="str">
        <f>LEFT(T3215, FIND("/",T3215)-1)</f>
        <v>theater</v>
      </c>
      <c r="R3215" t="str">
        <f>RIGHT(T3215,LEN(T3215)-FIND("/",T3215))</f>
        <v>plays</v>
      </c>
      <c r="S3215" t="b">
        <v>1</v>
      </c>
      <c r="T3215" t="s">
        <v>8259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8218</v>
      </c>
      <c r="G3216" t="s">
        <v>8224</v>
      </c>
      <c r="H3216" t="s">
        <v>8245</v>
      </c>
      <c r="I3216">
        <v>1452038100</v>
      </c>
      <c r="J3216" s="12">
        <f t="shared" si="100"/>
        <v>42374.746527777781</v>
      </c>
      <c r="K3216">
        <v>1448823673</v>
      </c>
      <c r="L3216" s="12">
        <f t="shared" si="101"/>
        <v>42337.542511574073</v>
      </c>
      <c r="M3216" t="b">
        <v>1</v>
      </c>
      <c r="N3216">
        <v>115</v>
      </c>
      <c r="O3216" s="7">
        <f>E3216/D3216</f>
        <v>1.0213333333333334</v>
      </c>
      <c r="P3216" s="8">
        <f>E3216/N3216</f>
        <v>106.57391304347826</v>
      </c>
      <c r="Q3216" t="str">
        <f>LEFT(T3216, FIND("/",T3216)-1)</f>
        <v>theater</v>
      </c>
      <c r="R3216" t="str">
        <f>RIGHT(T3216,LEN(T3216)-FIND("/",T3216))</f>
        <v>plays</v>
      </c>
      <c r="S3216" t="b">
        <v>1</v>
      </c>
      <c r="T3216" t="s">
        <v>8259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8218</v>
      </c>
      <c r="G3217" t="s">
        <v>8223</v>
      </c>
      <c r="H3217" t="s">
        <v>8245</v>
      </c>
      <c r="I3217">
        <v>1441857540</v>
      </c>
      <c r="J3217" s="12">
        <f t="shared" si="100"/>
        <v>42256.915972222225</v>
      </c>
      <c r="K3217">
        <v>1438617471</v>
      </c>
      <c r="L3217" s="12">
        <f t="shared" si="101"/>
        <v>42219.415173611109</v>
      </c>
      <c r="M3217" t="b">
        <v>1</v>
      </c>
      <c r="N3217">
        <v>134</v>
      </c>
      <c r="O3217" s="7">
        <f>E3217/D3217</f>
        <v>1.0035142857142858</v>
      </c>
      <c r="P3217" s="8">
        <f>E3217/N3217</f>
        <v>262.11194029850748</v>
      </c>
      <c r="Q3217" t="str">
        <f>LEFT(T3217, FIND("/",T3217)-1)</f>
        <v>theater</v>
      </c>
      <c r="R3217" t="str">
        <f>RIGHT(T3217,LEN(T3217)-FIND("/",T3217))</f>
        <v>plays</v>
      </c>
      <c r="S3217" t="b">
        <v>1</v>
      </c>
      <c r="T3217" t="s">
        <v>8259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8218</v>
      </c>
      <c r="G3218" t="s">
        <v>8224</v>
      </c>
      <c r="H3218" t="s">
        <v>8245</v>
      </c>
      <c r="I3218">
        <v>1436625000</v>
      </c>
      <c r="J3218" s="12">
        <f t="shared" si="100"/>
        <v>42196.354166666672</v>
      </c>
      <c r="K3218">
        <v>1433934371</v>
      </c>
      <c r="L3218" s="12">
        <f t="shared" si="101"/>
        <v>42165.212627314817</v>
      </c>
      <c r="M3218" t="b">
        <v>1</v>
      </c>
      <c r="N3218">
        <v>35</v>
      </c>
      <c r="O3218" s="7">
        <f>E3218/D3218</f>
        <v>1.0004999999999999</v>
      </c>
      <c r="P3218" s="8">
        <f>E3218/N3218</f>
        <v>57.171428571428571</v>
      </c>
      <c r="Q3218" t="str">
        <f>LEFT(T3218, FIND("/",T3218)-1)</f>
        <v>theater</v>
      </c>
      <c r="R3218" t="str">
        <f>RIGHT(T3218,LEN(T3218)-FIND("/",T3218))</f>
        <v>plays</v>
      </c>
      <c r="S3218" t="b">
        <v>1</v>
      </c>
      <c r="T3218" t="s">
        <v>8259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8218</v>
      </c>
      <c r="G3219" t="s">
        <v>8223</v>
      </c>
      <c r="H3219" t="s">
        <v>8245</v>
      </c>
      <c r="I3219">
        <v>1478264784</v>
      </c>
      <c r="J3219" s="12">
        <f t="shared" si="100"/>
        <v>42678.296111111107</v>
      </c>
      <c r="K3219">
        <v>1475672784</v>
      </c>
      <c r="L3219" s="12">
        <f t="shared" si="101"/>
        <v>42648.296111111107</v>
      </c>
      <c r="M3219" t="b">
        <v>1</v>
      </c>
      <c r="N3219">
        <v>104</v>
      </c>
      <c r="O3219" s="7">
        <f>E3219/D3219</f>
        <v>1.1602222222222223</v>
      </c>
      <c r="P3219" s="8">
        <f>E3219/N3219</f>
        <v>50.20192307692308</v>
      </c>
      <c r="Q3219" t="str">
        <f>LEFT(T3219, FIND("/",T3219)-1)</f>
        <v>theater</v>
      </c>
      <c r="R3219" t="str">
        <f>RIGHT(T3219,LEN(T3219)-FIND("/",T3219))</f>
        <v>plays</v>
      </c>
      <c r="S3219" t="b">
        <v>1</v>
      </c>
      <c r="T3219" t="s">
        <v>8259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8218</v>
      </c>
      <c r="G3220" t="s">
        <v>8224</v>
      </c>
      <c r="H3220" t="s">
        <v>8245</v>
      </c>
      <c r="I3220">
        <v>1419984000</v>
      </c>
      <c r="J3220" s="12">
        <f t="shared" si="100"/>
        <v>42003.75</v>
      </c>
      <c r="K3220">
        <v>1417132986</v>
      </c>
      <c r="L3220" s="12">
        <f t="shared" si="101"/>
        <v>41970.752152777779</v>
      </c>
      <c r="M3220" t="b">
        <v>1</v>
      </c>
      <c r="N3220">
        <v>184</v>
      </c>
      <c r="O3220" s="7">
        <f>E3220/D3220</f>
        <v>1.0209999999999999</v>
      </c>
      <c r="P3220" s="8">
        <f>E3220/N3220</f>
        <v>66.586956521739125</v>
      </c>
      <c r="Q3220" t="str">
        <f>LEFT(T3220, FIND("/",T3220)-1)</f>
        <v>theater</v>
      </c>
      <c r="R3220" t="str">
        <f>RIGHT(T3220,LEN(T3220)-FIND("/",T3220))</f>
        <v>plays</v>
      </c>
      <c r="S3220" t="b">
        <v>1</v>
      </c>
      <c r="T3220" t="s">
        <v>8259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8218</v>
      </c>
      <c r="G3221" t="s">
        <v>8223</v>
      </c>
      <c r="H3221" t="s">
        <v>8245</v>
      </c>
      <c r="I3221">
        <v>1427063747</v>
      </c>
      <c r="J3221" s="12">
        <f t="shared" si="100"/>
        <v>42085.691516203704</v>
      </c>
      <c r="K3221">
        <v>1424043347</v>
      </c>
      <c r="L3221" s="12">
        <f t="shared" si="101"/>
        <v>42050.733182870375</v>
      </c>
      <c r="M3221" t="b">
        <v>1</v>
      </c>
      <c r="N3221">
        <v>119</v>
      </c>
      <c r="O3221" s="7">
        <f>E3221/D3221</f>
        <v>1.0011000000000001</v>
      </c>
      <c r="P3221" s="8">
        <f>E3221/N3221</f>
        <v>168.25210084033614</v>
      </c>
      <c r="Q3221" t="str">
        <f>LEFT(T3221, FIND("/",T3221)-1)</f>
        <v>theater</v>
      </c>
      <c r="R3221" t="str">
        <f>RIGHT(T3221,LEN(T3221)-FIND("/",T3221))</f>
        <v>plays</v>
      </c>
      <c r="S3221" t="b">
        <v>1</v>
      </c>
      <c r="T3221" t="s">
        <v>8259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8218</v>
      </c>
      <c r="G3222" t="s">
        <v>8223</v>
      </c>
      <c r="H3222" t="s">
        <v>8245</v>
      </c>
      <c r="I3222">
        <v>1489352400</v>
      </c>
      <c r="J3222" s="12">
        <f t="shared" si="100"/>
        <v>42806.625</v>
      </c>
      <c r="K3222">
        <v>1486411204</v>
      </c>
      <c r="L3222" s="12">
        <f t="shared" si="101"/>
        <v>42772.583379629628</v>
      </c>
      <c r="M3222" t="b">
        <v>1</v>
      </c>
      <c r="N3222">
        <v>59</v>
      </c>
      <c r="O3222" s="7">
        <f>E3222/D3222</f>
        <v>1.0084</v>
      </c>
      <c r="P3222" s="8">
        <f>E3222/N3222</f>
        <v>256.37288135593218</v>
      </c>
      <c r="Q3222" t="str">
        <f>LEFT(T3222, FIND("/",T3222)-1)</f>
        <v>theater</v>
      </c>
      <c r="R3222" t="str">
        <f>RIGHT(T3222,LEN(T3222)-FIND("/",T3222))</f>
        <v>plays</v>
      </c>
      <c r="S3222" t="b">
        <v>1</v>
      </c>
      <c r="T3222" t="s">
        <v>8259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8218</v>
      </c>
      <c r="G3223" t="s">
        <v>8224</v>
      </c>
      <c r="H3223" t="s">
        <v>8245</v>
      </c>
      <c r="I3223">
        <v>1436114603</v>
      </c>
      <c r="J3223" s="12">
        <f t="shared" si="100"/>
        <v>42190.446793981479</v>
      </c>
      <c r="K3223">
        <v>1433090603</v>
      </c>
      <c r="L3223" s="12">
        <f t="shared" si="101"/>
        <v>42155.446793981479</v>
      </c>
      <c r="M3223" t="b">
        <v>1</v>
      </c>
      <c r="N3223">
        <v>113</v>
      </c>
      <c r="O3223" s="7">
        <f>E3223/D3223</f>
        <v>1.0342499999999999</v>
      </c>
      <c r="P3223" s="8">
        <f>E3223/N3223</f>
        <v>36.610619469026545</v>
      </c>
      <c r="Q3223" t="str">
        <f>LEFT(T3223, FIND("/",T3223)-1)</f>
        <v>theater</v>
      </c>
      <c r="R3223" t="str">
        <f>RIGHT(T3223,LEN(T3223)-FIND("/",T3223))</f>
        <v>plays</v>
      </c>
      <c r="S3223" t="b">
        <v>1</v>
      </c>
      <c r="T3223" t="s">
        <v>8259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8218</v>
      </c>
      <c r="G3224" t="s">
        <v>8223</v>
      </c>
      <c r="H3224" t="s">
        <v>8245</v>
      </c>
      <c r="I3224">
        <v>1445722140</v>
      </c>
      <c r="J3224" s="12">
        <f t="shared" si="100"/>
        <v>42301.645138888889</v>
      </c>
      <c r="K3224">
        <v>1443016697</v>
      </c>
      <c r="L3224" s="12">
        <f t="shared" si="101"/>
        <v>42270.332141203704</v>
      </c>
      <c r="M3224" t="b">
        <v>1</v>
      </c>
      <c r="N3224">
        <v>84</v>
      </c>
      <c r="O3224" s="7">
        <f>E3224/D3224</f>
        <v>1.248</v>
      </c>
      <c r="P3224" s="8">
        <f>E3224/N3224</f>
        <v>37.142857142857146</v>
      </c>
      <c r="Q3224" t="str">
        <f>LEFT(T3224, FIND("/",T3224)-1)</f>
        <v>theater</v>
      </c>
      <c r="R3224" t="str">
        <f>RIGHT(T3224,LEN(T3224)-FIND("/",T3224))</f>
        <v>plays</v>
      </c>
      <c r="S3224" t="b">
        <v>1</v>
      </c>
      <c r="T3224" t="s">
        <v>8259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8218</v>
      </c>
      <c r="G3225" t="s">
        <v>8223</v>
      </c>
      <c r="H3225" t="s">
        <v>8245</v>
      </c>
      <c r="I3225">
        <v>1440100976</v>
      </c>
      <c r="J3225" s="12">
        <f t="shared" si="100"/>
        <v>42236.585370370376</v>
      </c>
      <c r="K3225">
        <v>1437508976</v>
      </c>
      <c r="L3225" s="12">
        <f t="shared" si="101"/>
        <v>42206.585370370376</v>
      </c>
      <c r="M3225" t="b">
        <v>1</v>
      </c>
      <c r="N3225">
        <v>74</v>
      </c>
      <c r="O3225" s="7">
        <f>E3225/D3225</f>
        <v>1.0951612903225807</v>
      </c>
      <c r="P3225" s="8">
        <f>E3225/N3225</f>
        <v>45.878378378378379</v>
      </c>
      <c r="Q3225" t="str">
        <f>LEFT(T3225, FIND("/",T3225)-1)</f>
        <v>theater</v>
      </c>
      <c r="R3225" t="str">
        <f>RIGHT(T3225,LEN(T3225)-FIND("/",T3225))</f>
        <v>plays</v>
      </c>
      <c r="S3225" t="b">
        <v>1</v>
      </c>
      <c r="T3225" t="s">
        <v>8259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8218</v>
      </c>
      <c r="G3226" t="s">
        <v>8223</v>
      </c>
      <c r="H3226" t="s">
        <v>8245</v>
      </c>
      <c r="I3226">
        <v>1484024400</v>
      </c>
      <c r="J3226" s="12">
        <f t="shared" si="100"/>
        <v>42744.958333333328</v>
      </c>
      <c r="K3226">
        <v>1479932713</v>
      </c>
      <c r="L3226" s="12">
        <f t="shared" si="101"/>
        <v>42697.600844907407</v>
      </c>
      <c r="M3226" t="b">
        <v>1</v>
      </c>
      <c r="N3226">
        <v>216</v>
      </c>
      <c r="O3226" s="7">
        <f>E3226/D3226</f>
        <v>1.0203333333333333</v>
      </c>
      <c r="P3226" s="8">
        <f>E3226/N3226</f>
        <v>141.71296296296296</v>
      </c>
      <c r="Q3226" t="str">
        <f>LEFT(T3226, FIND("/",T3226)-1)</f>
        <v>theater</v>
      </c>
      <c r="R3226" t="str">
        <f>RIGHT(T3226,LEN(T3226)-FIND("/",T3226))</f>
        <v>plays</v>
      </c>
      <c r="S3226" t="b">
        <v>1</v>
      </c>
      <c r="T3226" t="s">
        <v>8259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8218</v>
      </c>
      <c r="G3227" t="s">
        <v>8223</v>
      </c>
      <c r="H3227" t="s">
        <v>8245</v>
      </c>
      <c r="I3227">
        <v>1464987600</v>
      </c>
      <c r="J3227" s="12">
        <f t="shared" si="100"/>
        <v>42524.625</v>
      </c>
      <c r="K3227">
        <v>1463145938</v>
      </c>
      <c r="L3227" s="12">
        <f t="shared" si="101"/>
        <v>42503.309467592597</v>
      </c>
      <c r="M3227" t="b">
        <v>1</v>
      </c>
      <c r="N3227">
        <v>39</v>
      </c>
      <c r="O3227" s="7">
        <f>E3227/D3227</f>
        <v>1.0235000000000001</v>
      </c>
      <c r="P3227" s="8">
        <f>E3227/N3227</f>
        <v>52.487179487179489</v>
      </c>
      <c r="Q3227" t="str">
        <f>LEFT(T3227, FIND("/",T3227)-1)</f>
        <v>theater</v>
      </c>
      <c r="R3227" t="str">
        <f>RIGHT(T3227,LEN(T3227)-FIND("/",T3227))</f>
        <v>plays</v>
      </c>
      <c r="S3227" t="b">
        <v>1</v>
      </c>
      <c r="T3227" t="s">
        <v>8259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8218</v>
      </c>
      <c r="G3228" t="s">
        <v>8224</v>
      </c>
      <c r="H3228" t="s">
        <v>8245</v>
      </c>
      <c r="I3228">
        <v>1446213612</v>
      </c>
      <c r="J3228" s="12">
        <f t="shared" si="100"/>
        <v>42307.333472222221</v>
      </c>
      <c r="K3228">
        <v>1443621612</v>
      </c>
      <c r="L3228" s="12">
        <f t="shared" si="101"/>
        <v>42277.333472222221</v>
      </c>
      <c r="M3228" t="b">
        <v>1</v>
      </c>
      <c r="N3228">
        <v>21</v>
      </c>
      <c r="O3228" s="7">
        <f>E3228/D3228</f>
        <v>1.0416666666666667</v>
      </c>
      <c r="P3228" s="8">
        <f>E3228/N3228</f>
        <v>59.523809523809526</v>
      </c>
      <c r="Q3228" t="str">
        <f>LEFT(T3228, FIND("/",T3228)-1)</f>
        <v>theater</v>
      </c>
      <c r="R3228" t="str">
        <f>RIGHT(T3228,LEN(T3228)-FIND("/",T3228))</f>
        <v>plays</v>
      </c>
      <c r="S3228" t="b">
        <v>1</v>
      </c>
      <c r="T3228" t="s">
        <v>8259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8218</v>
      </c>
      <c r="G3229" t="s">
        <v>8224</v>
      </c>
      <c r="H3229" t="s">
        <v>8245</v>
      </c>
      <c r="I3229">
        <v>1484687436</v>
      </c>
      <c r="J3229" s="12">
        <f t="shared" si="100"/>
        <v>42752.632361111115</v>
      </c>
      <c r="K3229">
        <v>1482095436</v>
      </c>
      <c r="L3229" s="12">
        <f t="shared" si="101"/>
        <v>42722.632361111115</v>
      </c>
      <c r="M3229" t="b">
        <v>0</v>
      </c>
      <c r="N3229">
        <v>30</v>
      </c>
      <c r="O3229" s="7">
        <f>E3229/D3229</f>
        <v>1.25</v>
      </c>
      <c r="P3229" s="8">
        <f>E3229/N3229</f>
        <v>50</v>
      </c>
      <c r="Q3229" t="str">
        <f>LEFT(T3229, FIND("/",T3229)-1)</f>
        <v>theater</v>
      </c>
      <c r="R3229" t="str">
        <f>RIGHT(T3229,LEN(T3229)-FIND("/",T3229))</f>
        <v>plays</v>
      </c>
      <c r="S3229" t="b">
        <v>1</v>
      </c>
      <c r="T3229" t="s">
        <v>8259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8218</v>
      </c>
      <c r="G3230" t="s">
        <v>8223</v>
      </c>
      <c r="H3230" t="s">
        <v>8245</v>
      </c>
      <c r="I3230">
        <v>1450328340</v>
      </c>
      <c r="J3230" s="12">
        <f t="shared" si="100"/>
        <v>42354.957638888889</v>
      </c>
      <c r="K3230">
        <v>1447606884</v>
      </c>
      <c r="L3230" s="12">
        <f t="shared" si="101"/>
        <v>42323.45930555556</v>
      </c>
      <c r="M3230" t="b">
        <v>1</v>
      </c>
      <c r="N3230">
        <v>37</v>
      </c>
      <c r="O3230" s="7">
        <f>E3230/D3230</f>
        <v>1.0234285714285714</v>
      </c>
      <c r="P3230" s="8">
        <f>E3230/N3230</f>
        <v>193.62162162162161</v>
      </c>
      <c r="Q3230" t="str">
        <f>LEFT(T3230, FIND("/",T3230)-1)</f>
        <v>theater</v>
      </c>
      <c r="R3230" t="str">
        <f>RIGHT(T3230,LEN(T3230)-FIND("/",T3230))</f>
        <v>plays</v>
      </c>
      <c r="S3230" t="b">
        <v>1</v>
      </c>
      <c r="T3230" t="s">
        <v>8259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8218</v>
      </c>
      <c r="G3231" t="s">
        <v>8223</v>
      </c>
      <c r="H3231" t="s">
        <v>8245</v>
      </c>
      <c r="I3231">
        <v>1416470398</v>
      </c>
      <c r="J3231" s="12">
        <f t="shared" si="100"/>
        <v>41963.083310185189</v>
      </c>
      <c r="K3231">
        <v>1413874798</v>
      </c>
      <c r="L3231" s="12">
        <f t="shared" si="101"/>
        <v>41933.041643518518</v>
      </c>
      <c r="M3231" t="b">
        <v>1</v>
      </c>
      <c r="N3231">
        <v>202</v>
      </c>
      <c r="O3231" s="7">
        <f>E3231/D3231</f>
        <v>1.0786500000000001</v>
      </c>
      <c r="P3231" s="8">
        <f>E3231/N3231</f>
        <v>106.79702970297029</v>
      </c>
      <c r="Q3231" t="str">
        <f>LEFT(T3231, FIND("/",T3231)-1)</f>
        <v>theater</v>
      </c>
      <c r="R3231" t="str">
        <f>RIGHT(T3231,LEN(T3231)-FIND("/",T3231))</f>
        <v>plays</v>
      </c>
      <c r="S3231" t="b">
        <v>1</v>
      </c>
      <c r="T3231" t="s">
        <v>8259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8218</v>
      </c>
      <c r="G3232" t="s">
        <v>8223</v>
      </c>
      <c r="H3232" t="s">
        <v>8245</v>
      </c>
      <c r="I3232">
        <v>1412135940</v>
      </c>
      <c r="J3232" s="12">
        <f t="shared" si="100"/>
        <v>41912.915972222225</v>
      </c>
      <c r="K3232">
        <v>1410840126</v>
      </c>
      <c r="L3232" s="12">
        <f t="shared" si="101"/>
        <v>41897.918125000004</v>
      </c>
      <c r="M3232" t="b">
        <v>1</v>
      </c>
      <c r="N3232">
        <v>37</v>
      </c>
      <c r="O3232" s="7">
        <f>E3232/D3232</f>
        <v>1.0988461538461538</v>
      </c>
      <c r="P3232" s="8">
        <f>E3232/N3232</f>
        <v>77.21621621621621</v>
      </c>
      <c r="Q3232" t="str">
        <f>LEFT(T3232, FIND("/",T3232)-1)</f>
        <v>theater</v>
      </c>
      <c r="R3232" t="str">
        <f>RIGHT(T3232,LEN(T3232)-FIND("/",T3232))</f>
        <v>plays</v>
      </c>
      <c r="S3232" t="b">
        <v>1</v>
      </c>
      <c r="T3232" t="s">
        <v>8259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8218</v>
      </c>
      <c r="G3233" t="s">
        <v>8223</v>
      </c>
      <c r="H3233" t="s">
        <v>8245</v>
      </c>
      <c r="I3233">
        <v>1460846347</v>
      </c>
      <c r="J3233" s="12">
        <f t="shared" si="100"/>
        <v>42476.693831018521</v>
      </c>
      <c r="K3233">
        <v>1458254347</v>
      </c>
      <c r="L3233" s="12">
        <f t="shared" si="101"/>
        <v>42446.693831018521</v>
      </c>
      <c r="M3233" t="b">
        <v>0</v>
      </c>
      <c r="N3233">
        <v>28</v>
      </c>
      <c r="O3233" s="7">
        <f>E3233/D3233</f>
        <v>1.61</v>
      </c>
      <c r="P3233" s="8">
        <f>E3233/N3233</f>
        <v>57.5</v>
      </c>
      <c r="Q3233" t="str">
        <f>LEFT(T3233, FIND("/",T3233)-1)</f>
        <v>theater</v>
      </c>
      <c r="R3233" t="str">
        <f>RIGHT(T3233,LEN(T3233)-FIND("/",T3233))</f>
        <v>plays</v>
      </c>
      <c r="S3233" t="b">
        <v>1</v>
      </c>
      <c r="T3233" t="s">
        <v>8259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8218</v>
      </c>
      <c r="G3234" t="s">
        <v>8223</v>
      </c>
      <c r="H3234" t="s">
        <v>8245</v>
      </c>
      <c r="I3234">
        <v>1462334340</v>
      </c>
      <c r="J3234" s="12">
        <f t="shared" si="100"/>
        <v>42493.915972222225</v>
      </c>
      <c r="K3234">
        <v>1459711917</v>
      </c>
      <c r="L3234" s="12">
        <f t="shared" si="101"/>
        <v>42463.56385416667</v>
      </c>
      <c r="M3234" t="b">
        <v>1</v>
      </c>
      <c r="N3234">
        <v>26</v>
      </c>
      <c r="O3234" s="7">
        <f>E3234/D3234</f>
        <v>1.3120000000000001</v>
      </c>
      <c r="P3234" s="8">
        <f>E3234/N3234</f>
        <v>50.46153846153846</v>
      </c>
      <c r="Q3234" t="str">
        <f>LEFT(T3234, FIND("/",T3234)-1)</f>
        <v>theater</v>
      </c>
      <c r="R3234" t="str">
        <f>RIGHT(T3234,LEN(T3234)-FIND("/",T3234))</f>
        <v>plays</v>
      </c>
      <c r="S3234" t="b">
        <v>1</v>
      </c>
      <c r="T3234" t="s">
        <v>8259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8218</v>
      </c>
      <c r="G3235" t="s">
        <v>8223</v>
      </c>
      <c r="H3235" t="s">
        <v>8245</v>
      </c>
      <c r="I3235">
        <v>1488482355</v>
      </c>
      <c r="J3235" s="12">
        <f t="shared" si="100"/>
        <v>42796.555034722223</v>
      </c>
      <c r="K3235">
        <v>1485890355</v>
      </c>
      <c r="L3235" s="12">
        <f t="shared" si="101"/>
        <v>42766.555034722223</v>
      </c>
      <c r="M3235" t="b">
        <v>0</v>
      </c>
      <c r="N3235">
        <v>61</v>
      </c>
      <c r="O3235" s="7">
        <f>E3235/D3235</f>
        <v>1.1879999999999999</v>
      </c>
      <c r="P3235" s="8">
        <f>E3235/N3235</f>
        <v>97.377049180327873</v>
      </c>
      <c r="Q3235" t="str">
        <f>LEFT(T3235, FIND("/",T3235)-1)</f>
        <v>theater</v>
      </c>
      <c r="R3235" t="str">
        <f>RIGHT(T3235,LEN(T3235)-FIND("/",T3235))</f>
        <v>plays</v>
      </c>
      <c r="S3235" t="b">
        <v>1</v>
      </c>
      <c r="T3235" t="s">
        <v>8259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8218</v>
      </c>
      <c r="G3236" t="s">
        <v>8224</v>
      </c>
      <c r="H3236" t="s">
        <v>8245</v>
      </c>
      <c r="I3236">
        <v>1485991860</v>
      </c>
      <c r="J3236" s="12">
        <f t="shared" si="100"/>
        <v>42767.729861111111</v>
      </c>
      <c r="K3236">
        <v>1483124208</v>
      </c>
      <c r="L3236" s="12">
        <f t="shared" si="101"/>
        <v>42734.539444444439</v>
      </c>
      <c r="M3236" t="b">
        <v>0</v>
      </c>
      <c r="N3236">
        <v>115</v>
      </c>
      <c r="O3236" s="7">
        <f>E3236/D3236</f>
        <v>1.0039275000000001</v>
      </c>
      <c r="P3236" s="8">
        <f>E3236/N3236</f>
        <v>34.91921739130435</v>
      </c>
      <c r="Q3236" t="str">
        <f>LEFT(T3236, FIND("/",T3236)-1)</f>
        <v>theater</v>
      </c>
      <c r="R3236" t="str">
        <f>RIGHT(T3236,LEN(T3236)-FIND("/",T3236))</f>
        <v>plays</v>
      </c>
      <c r="S3236" t="b">
        <v>1</v>
      </c>
      <c r="T3236" t="s">
        <v>8259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8218</v>
      </c>
      <c r="G3237" t="s">
        <v>8223</v>
      </c>
      <c r="H3237" t="s">
        <v>8245</v>
      </c>
      <c r="I3237">
        <v>1467361251</v>
      </c>
      <c r="J3237" s="12">
        <f t="shared" si="100"/>
        <v>42552.097812499997</v>
      </c>
      <c r="K3237">
        <v>1464769251</v>
      </c>
      <c r="L3237" s="12">
        <f t="shared" si="101"/>
        <v>42522.097812499997</v>
      </c>
      <c r="M3237" t="b">
        <v>1</v>
      </c>
      <c r="N3237">
        <v>181</v>
      </c>
      <c r="O3237" s="7">
        <f>E3237/D3237</f>
        <v>1.0320666666666667</v>
      </c>
      <c r="P3237" s="8">
        <f>E3237/N3237</f>
        <v>85.530386740331494</v>
      </c>
      <c r="Q3237" t="str">
        <f>LEFT(T3237, FIND("/",T3237)-1)</f>
        <v>theater</v>
      </c>
      <c r="R3237" t="str">
        <f>RIGHT(T3237,LEN(T3237)-FIND("/",T3237))</f>
        <v>plays</v>
      </c>
      <c r="S3237" t="b">
        <v>1</v>
      </c>
      <c r="T3237" t="s">
        <v>8259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8218</v>
      </c>
      <c r="G3238" t="s">
        <v>8223</v>
      </c>
      <c r="H3238" t="s">
        <v>8245</v>
      </c>
      <c r="I3238">
        <v>1482962433</v>
      </c>
      <c r="J3238" s="12">
        <f t="shared" si="100"/>
        <v>42732.667048611111</v>
      </c>
      <c r="K3238">
        <v>1480370433</v>
      </c>
      <c r="L3238" s="12">
        <f t="shared" si="101"/>
        <v>42702.667048611111</v>
      </c>
      <c r="M3238" t="b">
        <v>0</v>
      </c>
      <c r="N3238">
        <v>110</v>
      </c>
      <c r="O3238" s="7">
        <f>E3238/D3238</f>
        <v>1.006</v>
      </c>
      <c r="P3238" s="8">
        <f>E3238/N3238</f>
        <v>182.90909090909091</v>
      </c>
      <c r="Q3238" t="str">
        <f>LEFT(T3238, FIND("/",T3238)-1)</f>
        <v>theater</v>
      </c>
      <c r="R3238" t="str">
        <f>RIGHT(T3238,LEN(T3238)-FIND("/",T3238))</f>
        <v>plays</v>
      </c>
      <c r="S3238" t="b">
        <v>1</v>
      </c>
      <c r="T3238" t="s">
        <v>8259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8218</v>
      </c>
      <c r="G3239" t="s">
        <v>8223</v>
      </c>
      <c r="H3239" t="s">
        <v>8245</v>
      </c>
      <c r="I3239">
        <v>1443499140</v>
      </c>
      <c r="J3239" s="12">
        <f t="shared" si="100"/>
        <v>42275.915972222225</v>
      </c>
      <c r="K3239">
        <v>1441452184</v>
      </c>
      <c r="L3239" s="12">
        <f t="shared" si="101"/>
        <v>42252.224351851852</v>
      </c>
      <c r="M3239" t="b">
        <v>1</v>
      </c>
      <c r="N3239">
        <v>269</v>
      </c>
      <c r="O3239" s="7">
        <f>E3239/D3239</f>
        <v>1.0078754285714286</v>
      </c>
      <c r="P3239" s="8">
        <f>E3239/N3239</f>
        <v>131.13620817843866</v>
      </c>
      <c r="Q3239" t="str">
        <f>LEFT(T3239, FIND("/",T3239)-1)</f>
        <v>theater</v>
      </c>
      <c r="R3239" t="str">
        <f>RIGHT(T3239,LEN(T3239)-FIND("/",T3239))</f>
        <v>plays</v>
      </c>
      <c r="S3239" t="b">
        <v>1</v>
      </c>
      <c r="T3239" t="s">
        <v>8259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8218</v>
      </c>
      <c r="G3240" t="s">
        <v>8224</v>
      </c>
      <c r="H3240" t="s">
        <v>8245</v>
      </c>
      <c r="I3240">
        <v>1435752898</v>
      </c>
      <c r="J3240" s="12">
        <f t="shared" si="100"/>
        <v>42186.260393518518</v>
      </c>
      <c r="K3240">
        <v>1433160898</v>
      </c>
      <c r="L3240" s="12">
        <f t="shared" si="101"/>
        <v>42156.260393518518</v>
      </c>
      <c r="M3240" t="b">
        <v>1</v>
      </c>
      <c r="N3240">
        <v>79</v>
      </c>
      <c r="O3240" s="7">
        <f>E3240/D3240</f>
        <v>1.1232142857142857</v>
      </c>
      <c r="P3240" s="8">
        <f>E3240/N3240</f>
        <v>39.810126582278478</v>
      </c>
      <c r="Q3240" t="str">
        <f>LEFT(T3240, FIND("/",T3240)-1)</f>
        <v>theater</v>
      </c>
      <c r="R3240" t="str">
        <f>RIGHT(T3240,LEN(T3240)-FIND("/",T3240))</f>
        <v>plays</v>
      </c>
      <c r="S3240" t="b">
        <v>1</v>
      </c>
      <c r="T3240" t="s">
        <v>8259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8218</v>
      </c>
      <c r="G3241" t="s">
        <v>8224</v>
      </c>
      <c r="H3241" t="s">
        <v>8245</v>
      </c>
      <c r="I3241">
        <v>1445817540</v>
      </c>
      <c r="J3241" s="12">
        <f t="shared" si="100"/>
        <v>42302.749305555553</v>
      </c>
      <c r="K3241">
        <v>1443665293</v>
      </c>
      <c r="L3241" s="12">
        <f t="shared" si="101"/>
        <v>42277.839039351849</v>
      </c>
      <c r="M3241" t="b">
        <v>1</v>
      </c>
      <c r="N3241">
        <v>104</v>
      </c>
      <c r="O3241" s="7">
        <f>E3241/D3241</f>
        <v>1.0591914022517912</v>
      </c>
      <c r="P3241" s="8">
        <f>E3241/N3241</f>
        <v>59.701730769230764</v>
      </c>
      <c r="Q3241" t="str">
        <f>LEFT(T3241, FIND("/",T3241)-1)</f>
        <v>theater</v>
      </c>
      <c r="R3241" t="str">
        <f>RIGHT(T3241,LEN(T3241)-FIND("/",T3241))</f>
        <v>plays</v>
      </c>
      <c r="S3241" t="b">
        <v>1</v>
      </c>
      <c r="T3241" t="s">
        <v>8259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8218</v>
      </c>
      <c r="G3242" t="s">
        <v>8224</v>
      </c>
      <c r="H3242" t="s">
        <v>8245</v>
      </c>
      <c r="I3242">
        <v>1487286000</v>
      </c>
      <c r="J3242" s="12">
        <f t="shared" si="100"/>
        <v>42782.708333333328</v>
      </c>
      <c r="K3242">
        <v>1484843948</v>
      </c>
      <c r="L3242" s="12">
        <f t="shared" si="101"/>
        <v>42754.443842592591</v>
      </c>
      <c r="M3242" t="b">
        <v>0</v>
      </c>
      <c r="N3242">
        <v>34</v>
      </c>
      <c r="O3242" s="7">
        <f>E3242/D3242</f>
        <v>1.0056666666666667</v>
      </c>
      <c r="P3242" s="8">
        <f>E3242/N3242</f>
        <v>88.735294117647058</v>
      </c>
      <c r="Q3242" t="str">
        <f>LEFT(T3242, FIND("/",T3242)-1)</f>
        <v>theater</v>
      </c>
      <c r="R3242" t="str">
        <f>RIGHT(T3242,LEN(T3242)-FIND("/",T3242))</f>
        <v>plays</v>
      </c>
      <c r="S3242" t="b">
        <v>1</v>
      </c>
      <c r="T3242" t="s">
        <v>8259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8218</v>
      </c>
      <c r="G3243" t="s">
        <v>8223</v>
      </c>
      <c r="H3243" t="s">
        <v>8245</v>
      </c>
      <c r="I3243">
        <v>1413269940</v>
      </c>
      <c r="J3243" s="12">
        <f t="shared" si="100"/>
        <v>41926.040972222225</v>
      </c>
      <c r="K3243">
        <v>1410421670</v>
      </c>
      <c r="L3243" s="12">
        <f t="shared" si="101"/>
        <v>41893.074884259258</v>
      </c>
      <c r="M3243" t="b">
        <v>1</v>
      </c>
      <c r="N3243">
        <v>167</v>
      </c>
      <c r="O3243" s="7">
        <f>E3243/D3243</f>
        <v>1.1530588235294117</v>
      </c>
      <c r="P3243" s="8">
        <f>E3243/N3243</f>
        <v>58.688622754491021</v>
      </c>
      <c r="Q3243" t="str">
        <f>LEFT(T3243, FIND("/",T3243)-1)</f>
        <v>theater</v>
      </c>
      <c r="R3243" t="str">
        <f>RIGHT(T3243,LEN(T3243)-FIND("/",T3243))</f>
        <v>plays</v>
      </c>
      <c r="S3243" t="b">
        <v>1</v>
      </c>
      <c r="T3243" t="s">
        <v>8259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8218</v>
      </c>
      <c r="G3244" t="s">
        <v>8223</v>
      </c>
      <c r="H3244" t="s">
        <v>8245</v>
      </c>
      <c r="I3244">
        <v>1411150092</v>
      </c>
      <c r="J3244" s="12">
        <f t="shared" si="100"/>
        <v>41901.505694444444</v>
      </c>
      <c r="K3244">
        <v>1408558092</v>
      </c>
      <c r="L3244" s="12">
        <f t="shared" si="101"/>
        <v>41871.505694444444</v>
      </c>
      <c r="M3244" t="b">
        <v>1</v>
      </c>
      <c r="N3244">
        <v>183</v>
      </c>
      <c r="O3244" s="7">
        <f>E3244/D3244</f>
        <v>1.273042</v>
      </c>
      <c r="P3244" s="8">
        <f>E3244/N3244</f>
        <v>69.56513661202186</v>
      </c>
      <c r="Q3244" t="str">
        <f>LEFT(T3244, FIND("/",T3244)-1)</f>
        <v>theater</v>
      </c>
      <c r="R3244" t="str">
        <f>RIGHT(T3244,LEN(T3244)-FIND("/",T3244))</f>
        <v>plays</v>
      </c>
      <c r="S3244" t="b">
        <v>1</v>
      </c>
      <c r="T3244" t="s">
        <v>8259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8218</v>
      </c>
      <c r="G3245" t="s">
        <v>8223</v>
      </c>
      <c r="H3245" t="s">
        <v>8245</v>
      </c>
      <c r="I3245">
        <v>1444348800</v>
      </c>
      <c r="J3245" s="12">
        <f t="shared" si="100"/>
        <v>42285.75</v>
      </c>
      <c r="K3245">
        <v>1442283562</v>
      </c>
      <c r="L3245" s="12">
        <f t="shared" si="101"/>
        <v>42261.846782407403</v>
      </c>
      <c r="M3245" t="b">
        <v>1</v>
      </c>
      <c r="N3245">
        <v>71</v>
      </c>
      <c r="O3245" s="7">
        <f>E3245/D3245</f>
        <v>1.028375</v>
      </c>
      <c r="P3245" s="8">
        <f>E3245/N3245</f>
        <v>115.87323943661971</v>
      </c>
      <c r="Q3245" t="str">
        <f>LEFT(T3245, FIND("/",T3245)-1)</f>
        <v>theater</v>
      </c>
      <c r="R3245" t="str">
        <f>RIGHT(T3245,LEN(T3245)-FIND("/",T3245))</f>
        <v>plays</v>
      </c>
      <c r="S3245" t="b">
        <v>1</v>
      </c>
      <c r="T3245" t="s">
        <v>8259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8218</v>
      </c>
      <c r="G3246" t="s">
        <v>8224</v>
      </c>
      <c r="H3246" t="s">
        <v>8245</v>
      </c>
      <c r="I3246">
        <v>1480613982</v>
      </c>
      <c r="J3246" s="12">
        <f t="shared" si="100"/>
        <v>42705.485902777778</v>
      </c>
      <c r="K3246">
        <v>1478018382</v>
      </c>
      <c r="L3246" s="12">
        <f t="shared" si="101"/>
        <v>42675.444236111114</v>
      </c>
      <c r="M3246" t="b">
        <v>0</v>
      </c>
      <c r="N3246">
        <v>69</v>
      </c>
      <c r="O3246" s="7">
        <f>E3246/D3246</f>
        <v>1.0293749999999999</v>
      </c>
      <c r="P3246" s="8">
        <f>E3246/N3246</f>
        <v>23.869565217391305</v>
      </c>
      <c r="Q3246" t="str">
        <f>LEFT(T3246, FIND("/",T3246)-1)</f>
        <v>theater</v>
      </c>
      <c r="R3246" t="str">
        <f>RIGHT(T3246,LEN(T3246)-FIND("/",T3246))</f>
        <v>plays</v>
      </c>
      <c r="S3246" t="b">
        <v>1</v>
      </c>
      <c r="T3246" t="s">
        <v>8259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8218</v>
      </c>
      <c r="G3247" t="s">
        <v>8223</v>
      </c>
      <c r="H3247" t="s">
        <v>8245</v>
      </c>
      <c r="I3247">
        <v>1434074400</v>
      </c>
      <c r="J3247" s="12">
        <f t="shared" si="100"/>
        <v>42166.833333333328</v>
      </c>
      <c r="K3247">
        <v>1431354258</v>
      </c>
      <c r="L3247" s="12">
        <f t="shared" si="101"/>
        <v>42135.35020833333</v>
      </c>
      <c r="M3247" t="b">
        <v>0</v>
      </c>
      <c r="N3247">
        <v>270</v>
      </c>
      <c r="O3247" s="7">
        <f>E3247/D3247</f>
        <v>1.043047619047619</v>
      </c>
      <c r="P3247" s="8">
        <f>E3247/N3247</f>
        <v>81.125925925925927</v>
      </c>
      <c r="Q3247" t="str">
        <f>LEFT(T3247, FIND("/",T3247)-1)</f>
        <v>theater</v>
      </c>
      <c r="R3247" t="str">
        <f>RIGHT(T3247,LEN(T3247)-FIND("/",T3247))</f>
        <v>plays</v>
      </c>
      <c r="S3247" t="b">
        <v>1</v>
      </c>
      <c r="T3247" t="s">
        <v>8259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8218</v>
      </c>
      <c r="G3248" t="s">
        <v>8223</v>
      </c>
      <c r="H3248" t="s">
        <v>8245</v>
      </c>
      <c r="I3248">
        <v>1442030340</v>
      </c>
      <c r="J3248" s="12">
        <f t="shared" si="100"/>
        <v>42258.915972222225</v>
      </c>
      <c r="K3248">
        <v>1439551200</v>
      </c>
      <c r="L3248" s="12">
        <f t="shared" si="101"/>
        <v>42230.222222222219</v>
      </c>
      <c r="M3248" t="b">
        <v>1</v>
      </c>
      <c r="N3248">
        <v>193</v>
      </c>
      <c r="O3248" s="7">
        <f>E3248/D3248</f>
        <v>1.1122000000000001</v>
      </c>
      <c r="P3248" s="8">
        <f>E3248/N3248</f>
        <v>57.626943005181346</v>
      </c>
      <c r="Q3248" t="str">
        <f>LEFT(T3248, FIND("/",T3248)-1)</f>
        <v>theater</v>
      </c>
      <c r="R3248" t="str">
        <f>RIGHT(T3248,LEN(T3248)-FIND("/",T3248))</f>
        <v>plays</v>
      </c>
      <c r="S3248" t="b">
        <v>1</v>
      </c>
      <c r="T3248" t="s">
        <v>8259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8218</v>
      </c>
      <c r="G3249" t="s">
        <v>8224</v>
      </c>
      <c r="H3249" t="s">
        <v>8245</v>
      </c>
      <c r="I3249">
        <v>1436696712</v>
      </c>
      <c r="J3249" s="12">
        <f t="shared" si="100"/>
        <v>42197.184166666666</v>
      </c>
      <c r="K3249">
        <v>1434104712</v>
      </c>
      <c r="L3249" s="12">
        <f t="shared" si="101"/>
        <v>42167.184166666666</v>
      </c>
      <c r="M3249" t="b">
        <v>1</v>
      </c>
      <c r="N3249">
        <v>57</v>
      </c>
      <c r="O3249" s="7">
        <f>E3249/D3249</f>
        <v>1.0586</v>
      </c>
      <c r="P3249" s="8">
        <f>E3249/N3249</f>
        <v>46.429824561403507</v>
      </c>
      <c r="Q3249" t="str">
        <f>LEFT(T3249, FIND("/",T3249)-1)</f>
        <v>theater</v>
      </c>
      <c r="R3249" t="str">
        <f>RIGHT(T3249,LEN(T3249)-FIND("/",T3249))</f>
        <v>plays</v>
      </c>
      <c r="S3249" t="b">
        <v>1</v>
      </c>
      <c r="T3249" t="s">
        <v>8259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8218</v>
      </c>
      <c r="G3250" t="s">
        <v>8223</v>
      </c>
      <c r="H3250" t="s">
        <v>8245</v>
      </c>
      <c r="I3250">
        <v>1428178757</v>
      </c>
      <c r="J3250" s="12">
        <f t="shared" si="100"/>
        <v>42098.596724537041</v>
      </c>
      <c r="K3250">
        <v>1425590357</v>
      </c>
      <c r="L3250" s="12">
        <f t="shared" si="101"/>
        <v>42068.638391203705</v>
      </c>
      <c r="M3250" t="b">
        <v>1</v>
      </c>
      <c r="N3250">
        <v>200</v>
      </c>
      <c r="O3250" s="7">
        <f>E3250/D3250</f>
        <v>1.0079166666666666</v>
      </c>
      <c r="P3250" s="8">
        <f>E3250/N3250</f>
        <v>60.475000000000001</v>
      </c>
      <c r="Q3250" t="str">
        <f>LEFT(T3250, FIND("/",T3250)-1)</f>
        <v>theater</v>
      </c>
      <c r="R3250" t="str">
        <f>RIGHT(T3250,LEN(T3250)-FIND("/",T3250))</f>
        <v>plays</v>
      </c>
      <c r="S3250" t="b">
        <v>1</v>
      </c>
      <c r="T3250" t="s">
        <v>8259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8218</v>
      </c>
      <c r="G3251" t="s">
        <v>8223</v>
      </c>
      <c r="H3251" t="s">
        <v>8245</v>
      </c>
      <c r="I3251">
        <v>1434822914</v>
      </c>
      <c r="J3251" s="12">
        <f t="shared" si="100"/>
        <v>42175.496689814812</v>
      </c>
      <c r="K3251">
        <v>1432230914</v>
      </c>
      <c r="L3251" s="12">
        <f t="shared" si="101"/>
        <v>42145.496689814812</v>
      </c>
      <c r="M3251" t="b">
        <v>1</v>
      </c>
      <c r="N3251">
        <v>88</v>
      </c>
      <c r="O3251" s="7">
        <f>E3251/D3251</f>
        <v>1.0492727272727274</v>
      </c>
      <c r="P3251" s="8">
        <f>E3251/N3251</f>
        <v>65.579545454545453</v>
      </c>
      <c r="Q3251" t="str">
        <f>LEFT(T3251, FIND("/",T3251)-1)</f>
        <v>theater</v>
      </c>
      <c r="R3251" t="str">
        <f>RIGHT(T3251,LEN(T3251)-FIND("/",T3251))</f>
        <v>plays</v>
      </c>
      <c r="S3251" t="b">
        <v>1</v>
      </c>
      <c r="T3251" t="s">
        <v>8259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8218</v>
      </c>
      <c r="G3252" t="s">
        <v>8223</v>
      </c>
      <c r="H3252" t="s">
        <v>8245</v>
      </c>
      <c r="I3252">
        <v>1415213324</v>
      </c>
      <c r="J3252" s="12">
        <f t="shared" si="100"/>
        <v>41948.533842592595</v>
      </c>
      <c r="K3252">
        <v>1412617724</v>
      </c>
      <c r="L3252" s="12">
        <f t="shared" si="101"/>
        <v>41918.492175925923</v>
      </c>
      <c r="M3252" t="b">
        <v>1</v>
      </c>
      <c r="N3252">
        <v>213</v>
      </c>
      <c r="O3252" s="7">
        <f>E3252/D3252</f>
        <v>1.01552</v>
      </c>
      <c r="P3252" s="8">
        <f>E3252/N3252</f>
        <v>119.1924882629108</v>
      </c>
      <c r="Q3252" t="str">
        <f>LEFT(T3252, FIND("/",T3252)-1)</f>
        <v>theater</v>
      </c>
      <c r="R3252" t="str">
        <f>RIGHT(T3252,LEN(T3252)-FIND("/",T3252))</f>
        <v>plays</v>
      </c>
      <c r="S3252" t="b">
        <v>1</v>
      </c>
      <c r="T3252" t="s">
        <v>8259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8218</v>
      </c>
      <c r="G3253" t="s">
        <v>8223</v>
      </c>
      <c r="H3253" t="s">
        <v>8245</v>
      </c>
      <c r="I3253">
        <v>1434907966</v>
      </c>
      <c r="J3253" s="12">
        <f t="shared" si="100"/>
        <v>42176.481087962966</v>
      </c>
      <c r="K3253">
        <v>1432315966</v>
      </c>
      <c r="L3253" s="12">
        <f t="shared" si="101"/>
        <v>42146.481087962966</v>
      </c>
      <c r="M3253" t="b">
        <v>1</v>
      </c>
      <c r="N3253">
        <v>20</v>
      </c>
      <c r="O3253" s="7">
        <f>E3253/D3253</f>
        <v>1.1073333333333333</v>
      </c>
      <c r="P3253" s="8">
        <f>E3253/N3253</f>
        <v>83.05</v>
      </c>
      <c r="Q3253" t="str">
        <f>LEFT(T3253, FIND("/",T3253)-1)</f>
        <v>theater</v>
      </c>
      <c r="R3253" t="str">
        <f>RIGHT(T3253,LEN(T3253)-FIND("/",T3253))</f>
        <v>plays</v>
      </c>
      <c r="S3253" t="b">
        <v>1</v>
      </c>
      <c r="T3253" t="s">
        <v>8259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8218</v>
      </c>
      <c r="G3254" t="s">
        <v>8224</v>
      </c>
      <c r="H3254" t="s">
        <v>8245</v>
      </c>
      <c r="I3254">
        <v>1473247240</v>
      </c>
      <c r="J3254" s="12">
        <f t="shared" si="100"/>
        <v>42620.222685185188</v>
      </c>
      <c r="K3254">
        <v>1470655240</v>
      </c>
      <c r="L3254" s="12">
        <f t="shared" si="101"/>
        <v>42590.222685185188</v>
      </c>
      <c r="M3254" t="b">
        <v>1</v>
      </c>
      <c r="N3254">
        <v>50</v>
      </c>
      <c r="O3254" s="7">
        <f>E3254/D3254</f>
        <v>1.2782222222222221</v>
      </c>
      <c r="P3254" s="8">
        <f>E3254/N3254</f>
        <v>57.52</v>
      </c>
      <c r="Q3254" t="str">
        <f>LEFT(T3254, FIND("/",T3254)-1)</f>
        <v>theater</v>
      </c>
      <c r="R3254" t="str">
        <f>RIGHT(T3254,LEN(T3254)-FIND("/",T3254))</f>
        <v>plays</v>
      </c>
      <c r="S3254" t="b">
        <v>1</v>
      </c>
      <c r="T3254" t="s">
        <v>8259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8218</v>
      </c>
      <c r="G3255" t="s">
        <v>8223</v>
      </c>
      <c r="H3255" t="s">
        <v>8245</v>
      </c>
      <c r="I3255">
        <v>1473306300</v>
      </c>
      <c r="J3255" s="12">
        <f t="shared" si="100"/>
        <v>42620.90625</v>
      </c>
      <c r="K3255">
        <v>1471701028</v>
      </c>
      <c r="L3255" s="12">
        <f t="shared" si="101"/>
        <v>42602.326712962968</v>
      </c>
      <c r="M3255" t="b">
        <v>1</v>
      </c>
      <c r="N3255">
        <v>115</v>
      </c>
      <c r="O3255" s="7">
        <f>E3255/D3255</f>
        <v>1.0182500000000001</v>
      </c>
      <c r="P3255" s="8">
        <f>E3255/N3255</f>
        <v>177.08695652173913</v>
      </c>
      <c r="Q3255" t="str">
        <f>LEFT(T3255, FIND("/",T3255)-1)</f>
        <v>theater</v>
      </c>
      <c r="R3255" t="str">
        <f>RIGHT(T3255,LEN(T3255)-FIND("/",T3255))</f>
        <v>plays</v>
      </c>
      <c r="S3255" t="b">
        <v>1</v>
      </c>
      <c r="T3255" t="s">
        <v>8259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8218</v>
      </c>
      <c r="G3256" t="s">
        <v>8224</v>
      </c>
      <c r="H3256" t="s">
        <v>8245</v>
      </c>
      <c r="I3256">
        <v>1427331809</v>
      </c>
      <c r="J3256" s="12">
        <f t="shared" si="100"/>
        <v>42088.794085648144</v>
      </c>
      <c r="K3256">
        <v>1424743409</v>
      </c>
      <c r="L3256" s="12">
        <f t="shared" si="101"/>
        <v>42058.835752314815</v>
      </c>
      <c r="M3256" t="b">
        <v>1</v>
      </c>
      <c r="N3256">
        <v>186</v>
      </c>
      <c r="O3256" s="7">
        <f>E3256/D3256</f>
        <v>1.012576923076923</v>
      </c>
      <c r="P3256" s="8">
        <f>E3256/N3256</f>
        <v>70.771505376344081</v>
      </c>
      <c r="Q3256" t="str">
        <f>LEFT(T3256, FIND("/",T3256)-1)</f>
        <v>theater</v>
      </c>
      <c r="R3256" t="str">
        <f>RIGHT(T3256,LEN(T3256)-FIND("/",T3256))</f>
        <v>plays</v>
      </c>
      <c r="S3256" t="b">
        <v>1</v>
      </c>
      <c r="T3256" t="s">
        <v>8259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8218</v>
      </c>
      <c r="G3257" t="s">
        <v>8224</v>
      </c>
      <c r="H3257" t="s">
        <v>8245</v>
      </c>
      <c r="I3257">
        <v>1412706375</v>
      </c>
      <c r="J3257" s="12">
        <f t="shared" si="100"/>
        <v>41919.518229166664</v>
      </c>
      <c r="K3257">
        <v>1410114375</v>
      </c>
      <c r="L3257" s="12">
        <f t="shared" si="101"/>
        <v>41889.518229166664</v>
      </c>
      <c r="M3257" t="b">
        <v>1</v>
      </c>
      <c r="N3257">
        <v>18</v>
      </c>
      <c r="O3257" s="7">
        <f>E3257/D3257</f>
        <v>1.75</v>
      </c>
      <c r="P3257" s="8">
        <f>E3257/N3257</f>
        <v>29.166666666666668</v>
      </c>
      <c r="Q3257" t="str">
        <f>LEFT(T3257, FIND("/",T3257)-1)</f>
        <v>theater</v>
      </c>
      <c r="R3257" t="str">
        <f>RIGHT(T3257,LEN(T3257)-FIND("/",T3257))</f>
        <v>plays</v>
      </c>
      <c r="S3257" t="b">
        <v>1</v>
      </c>
      <c r="T3257" t="s">
        <v>8259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8218</v>
      </c>
      <c r="G3258" t="s">
        <v>8223</v>
      </c>
      <c r="H3258" t="s">
        <v>8245</v>
      </c>
      <c r="I3258">
        <v>1433995140</v>
      </c>
      <c r="J3258" s="12">
        <f t="shared" si="100"/>
        <v>42165.915972222225</v>
      </c>
      <c r="K3258">
        <v>1432129577</v>
      </c>
      <c r="L3258" s="12">
        <f t="shared" si="101"/>
        <v>42144.323807870373</v>
      </c>
      <c r="M3258" t="b">
        <v>1</v>
      </c>
      <c r="N3258">
        <v>176</v>
      </c>
      <c r="O3258" s="7">
        <f>E3258/D3258</f>
        <v>1.2806</v>
      </c>
      <c r="P3258" s="8">
        <f>E3258/N3258</f>
        <v>72.76136363636364</v>
      </c>
      <c r="Q3258" t="str">
        <f>LEFT(T3258, FIND("/",T3258)-1)</f>
        <v>theater</v>
      </c>
      <c r="R3258" t="str">
        <f>RIGHT(T3258,LEN(T3258)-FIND("/",T3258))</f>
        <v>plays</v>
      </c>
      <c r="S3258" t="b">
        <v>1</v>
      </c>
      <c r="T3258" t="s">
        <v>8259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8218</v>
      </c>
      <c r="G3259" t="s">
        <v>8224</v>
      </c>
      <c r="H3259" t="s">
        <v>8245</v>
      </c>
      <c r="I3259">
        <v>1487769952</v>
      </c>
      <c r="J3259" s="12">
        <f t="shared" si="100"/>
        <v>42788.309629629628</v>
      </c>
      <c r="K3259">
        <v>1485177952</v>
      </c>
      <c r="L3259" s="12">
        <f t="shared" si="101"/>
        <v>42758.309629629628</v>
      </c>
      <c r="M3259" t="b">
        <v>0</v>
      </c>
      <c r="N3259">
        <v>41</v>
      </c>
      <c r="O3259" s="7">
        <f>E3259/D3259</f>
        <v>1.0629949999999999</v>
      </c>
      <c r="P3259" s="8">
        <f>E3259/N3259</f>
        <v>51.853414634146333</v>
      </c>
      <c r="Q3259" t="str">
        <f>LEFT(T3259, FIND("/",T3259)-1)</f>
        <v>theater</v>
      </c>
      <c r="R3259" t="str">
        <f>RIGHT(T3259,LEN(T3259)-FIND("/",T3259))</f>
        <v>plays</v>
      </c>
      <c r="S3259" t="b">
        <v>1</v>
      </c>
      <c r="T3259" t="s">
        <v>8259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8218</v>
      </c>
      <c r="G3260" t="s">
        <v>8223</v>
      </c>
      <c r="H3260" t="s">
        <v>8245</v>
      </c>
      <c r="I3260">
        <v>1420751861</v>
      </c>
      <c r="J3260" s="12">
        <f t="shared" si="100"/>
        <v>42012.637280092589</v>
      </c>
      <c r="K3260">
        <v>1418159861</v>
      </c>
      <c r="L3260" s="12">
        <f t="shared" si="101"/>
        <v>41982.637280092589</v>
      </c>
      <c r="M3260" t="b">
        <v>1</v>
      </c>
      <c r="N3260">
        <v>75</v>
      </c>
      <c r="O3260" s="7">
        <f>E3260/D3260</f>
        <v>1.052142857142857</v>
      </c>
      <c r="P3260" s="8">
        <f>E3260/N3260</f>
        <v>98.2</v>
      </c>
      <c r="Q3260" t="str">
        <f>LEFT(T3260, FIND("/",T3260)-1)</f>
        <v>theater</v>
      </c>
      <c r="R3260" t="str">
        <f>RIGHT(T3260,LEN(T3260)-FIND("/",T3260))</f>
        <v>plays</v>
      </c>
      <c r="S3260" t="b">
        <v>1</v>
      </c>
      <c r="T3260" t="s">
        <v>8259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8218</v>
      </c>
      <c r="G3261" t="s">
        <v>8223</v>
      </c>
      <c r="H3261" t="s">
        <v>8245</v>
      </c>
      <c r="I3261">
        <v>1475294340</v>
      </c>
      <c r="J3261" s="12">
        <f t="shared" si="100"/>
        <v>42643.915972222225</v>
      </c>
      <c r="K3261">
        <v>1472753745</v>
      </c>
      <c r="L3261" s="12">
        <f t="shared" si="101"/>
        <v>42614.510937500003</v>
      </c>
      <c r="M3261" t="b">
        <v>1</v>
      </c>
      <c r="N3261">
        <v>97</v>
      </c>
      <c r="O3261" s="7">
        <f>E3261/D3261</f>
        <v>1.0616782608695652</v>
      </c>
      <c r="P3261" s="8">
        <f>E3261/N3261</f>
        <v>251.7381443298969</v>
      </c>
      <c r="Q3261" t="str">
        <f>LEFT(T3261, FIND("/",T3261)-1)</f>
        <v>theater</v>
      </c>
      <c r="R3261" t="str">
        <f>RIGHT(T3261,LEN(T3261)-FIND("/",T3261))</f>
        <v>plays</v>
      </c>
      <c r="S3261" t="b">
        <v>1</v>
      </c>
      <c r="T3261" t="s">
        <v>8259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8218</v>
      </c>
      <c r="G3262" t="s">
        <v>8223</v>
      </c>
      <c r="H3262" t="s">
        <v>8245</v>
      </c>
      <c r="I3262">
        <v>1448903318</v>
      </c>
      <c r="J3262" s="12">
        <f t="shared" si="100"/>
        <v>42338.464328703703</v>
      </c>
      <c r="K3262">
        <v>1445875718</v>
      </c>
      <c r="L3262" s="12">
        <f t="shared" si="101"/>
        <v>42303.422662037032</v>
      </c>
      <c r="M3262" t="b">
        <v>1</v>
      </c>
      <c r="N3262">
        <v>73</v>
      </c>
      <c r="O3262" s="7">
        <f>E3262/D3262</f>
        <v>1.0924</v>
      </c>
      <c r="P3262" s="8">
        <f>E3262/N3262</f>
        <v>74.821917808219183</v>
      </c>
      <c r="Q3262" t="str">
        <f>LEFT(T3262, FIND("/",T3262)-1)</f>
        <v>theater</v>
      </c>
      <c r="R3262" t="str">
        <f>RIGHT(T3262,LEN(T3262)-FIND("/",T3262))</f>
        <v>plays</v>
      </c>
      <c r="S3262" t="b">
        <v>1</v>
      </c>
      <c r="T3262" t="s">
        <v>8259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8218</v>
      </c>
      <c r="G3263" t="s">
        <v>8223</v>
      </c>
      <c r="H3263" t="s">
        <v>8245</v>
      </c>
      <c r="I3263">
        <v>1437067476</v>
      </c>
      <c r="J3263" s="12">
        <f t="shared" si="100"/>
        <v>42201.475416666668</v>
      </c>
      <c r="K3263">
        <v>1434475476</v>
      </c>
      <c r="L3263" s="12">
        <f t="shared" si="101"/>
        <v>42171.475416666668</v>
      </c>
      <c r="M3263" t="b">
        <v>1</v>
      </c>
      <c r="N3263">
        <v>49</v>
      </c>
      <c r="O3263" s="7">
        <f>E3263/D3263</f>
        <v>1.0045454545454546</v>
      </c>
      <c r="P3263" s="8">
        <f>E3263/N3263</f>
        <v>67.65306122448979</v>
      </c>
      <c r="Q3263" t="str">
        <f>LEFT(T3263, FIND("/",T3263)-1)</f>
        <v>theater</v>
      </c>
      <c r="R3263" t="str">
        <f>RIGHT(T3263,LEN(T3263)-FIND("/",T3263))</f>
        <v>plays</v>
      </c>
      <c r="S3263" t="b">
        <v>1</v>
      </c>
      <c r="T3263" t="s">
        <v>8259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8218</v>
      </c>
      <c r="G3264" t="s">
        <v>8223</v>
      </c>
      <c r="H3264" t="s">
        <v>8245</v>
      </c>
      <c r="I3264">
        <v>1419220800</v>
      </c>
      <c r="J3264" s="12">
        <f t="shared" si="100"/>
        <v>41994.916666666672</v>
      </c>
      <c r="K3264">
        <v>1416555262</v>
      </c>
      <c r="L3264" s="12">
        <f t="shared" si="101"/>
        <v>41964.065532407403</v>
      </c>
      <c r="M3264" t="b">
        <v>1</v>
      </c>
      <c r="N3264">
        <v>134</v>
      </c>
      <c r="O3264" s="7">
        <f>E3264/D3264</f>
        <v>1.0304098360655738</v>
      </c>
      <c r="P3264" s="8">
        <f>E3264/N3264</f>
        <v>93.81343283582089</v>
      </c>
      <c r="Q3264" t="str">
        <f>LEFT(T3264, FIND("/",T3264)-1)</f>
        <v>theater</v>
      </c>
      <c r="R3264" t="str">
        <f>RIGHT(T3264,LEN(T3264)-FIND("/",T3264))</f>
        <v>plays</v>
      </c>
      <c r="S3264" t="b">
        <v>1</v>
      </c>
      <c r="T3264" t="s">
        <v>8259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8218</v>
      </c>
      <c r="G3265" t="s">
        <v>8223</v>
      </c>
      <c r="H3265" t="s">
        <v>8245</v>
      </c>
      <c r="I3265">
        <v>1446238800</v>
      </c>
      <c r="J3265" s="12">
        <f t="shared" si="100"/>
        <v>42307.625</v>
      </c>
      <c r="K3265">
        <v>1444220588</v>
      </c>
      <c r="L3265" s="12">
        <f t="shared" si="101"/>
        <v>42284.266064814816</v>
      </c>
      <c r="M3265" t="b">
        <v>1</v>
      </c>
      <c r="N3265">
        <v>68</v>
      </c>
      <c r="O3265" s="7">
        <f>E3265/D3265</f>
        <v>1.121664</v>
      </c>
      <c r="P3265" s="8">
        <f>E3265/N3265</f>
        <v>41.237647058823526</v>
      </c>
      <c r="Q3265" t="str">
        <f>LEFT(T3265, FIND("/",T3265)-1)</f>
        <v>theater</v>
      </c>
      <c r="R3265" t="str">
        <f>RIGHT(T3265,LEN(T3265)-FIND("/",T3265))</f>
        <v>plays</v>
      </c>
      <c r="S3265" t="b">
        <v>1</v>
      </c>
      <c r="T3265" t="s">
        <v>8259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8218</v>
      </c>
      <c r="G3266" t="s">
        <v>8223</v>
      </c>
      <c r="H3266" t="s">
        <v>8245</v>
      </c>
      <c r="I3266">
        <v>1422482400</v>
      </c>
      <c r="J3266" s="12">
        <f t="shared" ref="J3266:J3329" si="102">(((I3266/60)/60)/24)+DATE(1970,1,1)+(-6/24)</f>
        <v>42032.666666666672</v>
      </c>
      <c r="K3266">
        <v>1421089938</v>
      </c>
      <c r="L3266" s="12">
        <f t="shared" ref="L3266:L3329" si="103">(((K3266/60)/60)/24)+DATE(1970,1,1)+(-6/24)</f>
        <v>42016.550208333334</v>
      </c>
      <c r="M3266" t="b">
        <v>1</v>
      </c>
      <c r="N3266">
        <v>49</v>
      </c>
      <c r="O3266" s="7">
        <f>E3266/D3266</f>
        <v>1.03</v>
      </c>
      <c r="P3266" s="8">
        <f>E3266/N3266</f>
        <v>52.551020408163268</v>
      </c>
      <c r="Q3266" t="str">
        <f>LEFT(T3266, FIND("/",T3266)-1)</f>
        <v>theater</v>
      </c>
      <c r="R3266" t="str">
        <f>RIGHT(T3266,LEN(T3266)-FIND("/",T3266))</f>
        <v>plays</v>
      </c>
      <c r="S3266" t="b">
        <v>1</v>
      </c>
      <c r="T3266" t="s">
        <v>8259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8218</v>
      </c>
      <c r="G3267" t="s">
        <v>8240</v>
      </c>
      <c r="H3267" t="s">
        <v>8245</v>
      </c>
      <c r="I3267">
        <v>1449162000</v>
      </c>
      <c r="J3267" s="12">
        <f t="shared" si="102"/>
        <v>42341.458333333328</v>
      </c>
      <c r="K3267">
        <v>1446570315</v>
      </c>
      <c r="L3267" s="12">
        <f t="shared" si="103"/>
        <v>42311.461979166663</v>
      </c>
      <c r="M3267" t="b">
        <v>1</v>
      </c>
      <c r="N3267">
        <v>63</v>
      </c>
      <c r="O3267" s="7">
        <f>E3267/D3267</f>
        <v>1.64</v>
      </c>
      <c r="P3267" s="8">
        <f>E3267/N3267</f>
        <v>70.285714285714292</v>
      </c>
      <c r="Q3267" t="str">
        <f>LEFT(T3267, FIND("/",T3267)-1)</f>
        <v>theater</v>
      </c>
      <c r="R3267" t="str">
        <f>RIGHT(T3267,LEN(T3267)-FIND("/",T3267))</f>
        <v>plays</v>
      </c>
      <c r="S3267" t="b">
        <v>1</v>
      </c>
      <c r="T3267" t="s">
        <v>8259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8218</v>
      </c>
      <c r="G3268" t="s">
        <v>8223</v>
      </c>
      <c r="H3268" t="s">
        <v>8245</v>
      </c>
      <c r="I3268">
        <v>1434142800</v>
      </c>
      <c r="J3268" s="12">
        <f t="shared" si="102"/>
        <v>42167.625</v>
      </c>
      <c r="K3268">
        <v>1431435122</v>
      </c>
      <c r="L3268" s="12">
        <f t="shared" si="103"/>
        <v>42136.286134259266</v>
      </c>
      <c r="M3268" t="b">
        <v>1</v>
      </c>
      <c r="N3268">
        <v>163</v>
      </c>
      <c r="O3268" s="7">
        <f>E3268/D3268</f>
        <v>1.3128333333333333</v>
      </c>
      <c r="P3268" s="8">
        <f>E3268/N3268</f>
        <v>48.325153374233132</v>
      </c>
      <c r="Q3268" t="str">
        <f>LEFT(T3268, FIND("/",T3268)-1)</f>
        <v>theater</v>
      </c>
      <c r="R3268" t="str">
        <f>RIGHT(T3268,LEN(T3268)-FIND("/",T3268))</f>
        <v>plays</v>
      </c>
      <c r="S3268" t="b">
        <v>1</v>
      </c>
      <c r="T3268" t="s">
        <v>8259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8218</v>
      </c>
      <c r="G3269" t="s">
        <v>8223</v>
      </c>
      <c r="H3269" t="s">
        <v>8245</v>
      </c>
      <c r="I3269">
        <v>1437156660</v>
      </c>
      <c r="J3269" s="12">
        <f t="shared" si="102"/>
        <v>42202.507638888885</v>
      </c>
      <c r="K3269">
        <v>1434564660</v>
      </c>
      <c r="L3269" s="12">
        <f t="shared" si="103"/>
        <v>42172.507638888885</v>
      </c>
      <c r="M3269" t="b">
        <v>1</v>
      </c>
      <c r="N3269">
        <v>288</v>
      </c>
      <c r="O3269" s="7">
        <f>E3269/D3269</f>
        <v>1.0209999999999999</v>
      </c>
      <c r="P3269" s="8">
        <f>E3269/N3269</f>
        <v>53.177083333333336</v>
      </c>
      <c r="Q3269" t="str">
        <f>LEFT(T3269, FIND("/",T3269)-1)</f>
        <v>theater</v>
      </c>
      <c r="R3269" t="str">
        <f>RIGHT(T3269,LEN(T3269)-FIND("/",T3269))</f>
        <v>plays</v>
      </c>
      <c r="S3269" t="b">
        <v>1</v>
      </c>
      <c r="T3269" t="s">
        <v>8259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8218</v>
      </c>
      <c r="G3270" t="s">
        <v>8223</v>
      </c>
      <c r="H3270" t="s">
        <v>8245</v>
      </c>
      <c r="I3270">
        <v>1472074928</v>
      </c>
      <c r="J3270" s="12">
        <f t="shared" si="102"/>
        <v>42606.65425925926</v>
      </c>
      <c r="K3270">
        <v>1470692528</v>
      </c>
      <c r="L3270" s="12">
        <f t="shared" si="103"/>
        <v>42590.65425925926</v>
      </c>
      <c r="M3270" t="b">
        <v>1</v>
      </c>
      <c r="N3270">
        <v>42</v>
      </c>
      <c r="O3270" s="7">
        <f>E3270/D3270</f>
        <v>1.28</v>
      </c>
      <c r="P3270" s="8">
        <f>E3270/N3270</f>
        <v>60.952380952380949</v>
      </c>
      <c r="Q3270" t="str">
        <f>LEFT(T3270, FIND("/",T3270)-1)</f>
        <v>theater</v>
      </c>
      <c r="R3270" t="str">
        <f>RIGHT(T3270,LEN(T3270)-FIND("/",T3270))</f>
        <v>plays</v>
      </c>
      <c r="S3270" t="b">
        <v>1</v>
      </c>
      <c r="T3270" t="s">
        <v>8259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8218</v>
      </c>
      <c r="G3271" t="s">
        <v>8224</v>
      </c>
      <c r="H3271" t="s">
        <v>8245</v>
      </c>
      <c r="I3271">
        <v>1434452400</v>
      </c>
      <c r="J3271" s="12">
        <f t="shared" si="102"/>
        <v>42171.208333333328</v>
      </c>
      <c r="K3271">
        <v>1431509397</v>
      </c>
      <c r="L3271" s="12">
        <f t="shared" si="103"/>
        <v>42137.145798611105</v>
      </c>
      <c r="M3271" t="b">
        <v>1</v>
      </c>
      <c r="N3271">
        <v>70</v>
      </c>
      <c r="O3271" s="7">
        <f>E3271/D3271</f>
        <v>1.0149999999999999</v>
      </c>
      <c r="P3271" s="8">
        <f>E3271/N3271</f>
        <v>116</v>
      </c>
      <c r="Q3271" t="str">
        <f>LEFT(T3271, FIND("/",T3271)-1)</f>
        <v>theater</v>
      </c>
      <c r="R3271" t="str">
        <f>RIGHT(T3271,LEN(T3271)-FIND("/",T3271))</f>
        <v>plays</v>
      </c>
      <c r="S3271" t="b">
        <v>1</v>
      </c>
      <c r="T3271" t="s">
        <v>8259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8218</v>
      </c>
      <c r="G3272" t="s">
        <v>8224</v>
      </c>
      <c r="H3272" t="s">
        <v>8245</v>
      </c>
      <c r="I3272">
        <v>1436705265</v>
      </c>
      <c r="J3272" s="12">
        <f t="shared" si="102"/>
        <v>42197.283159722225</v>
      </c>
      <c r="K3272">
        <v>1434113265</v>
      </c>
      <c r="L3272" s="12">
        <f t="shared" si="103"/>
        <v>42167.283159722225</v>
      </c>
      <c r="M3272" t="b">
        <v>1</v>
      </c>
      <c r="N3272">
        <v>30</v>
      </c>
      <c r="O3272" s="7">
        <f>E3272/D3272</f>
        <v>1.0166666666666666</v>
      </c>
      <c r="P3272" s="8">
        <f>E3272/N3272</f>
        <v>61</v>
      </c>
      <c r="Q3272" t="str">
        <f>LEFT(T3272, FIND("/",T3272)-1)</f>
        <v>theater</v>
      </c>
      <c r="R3272" t="str">
        <f>RIGHT(T3272,LEN(T3272)-FIND("/",T3272))</f>
        <v>plays</v>
      </c>
      <c r="S3272" t="b">
        <v>1</v>
      </c>
      <c r="T3272" t="s">
        <v>8259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8218</v>
      </c>
      <c r="G3273" t="s">
        <v>8224</v>
      </c>
      <c r="H3273" t="s">
        <v>8245</v>
      </c>
      <c r="I3273">
        <v>1414927775</v>
      </c>
      <c r="J3273" s="12">
        <f t="shared" si="102"/>
        <v>41945.228877314818</v>
      </c>
      <c r="K3273">
        <v>1412332175</v>
      </c>
      <c r="L3273" s="12">
        <f t="shared" si="103"/>
        <v>41915.187210648146</v>
      </c>
      <c r="M3273" t="b">
        <v>1</v>
      </c>
      <c r="N3273">
        <v>51</v>
      </c>
      <c r="O3273" s="7">
        <f>E3273/D3273</f>
        <v>1.3</v>
      </c>
      <c r="P3273" s="8">
        <f>E3273/N3273</f>
        <v>38.235294117647058</v>
      </c>
      <c r="Q3273" t="str">
        <f>LEFT(T3273, FIND("/",T3273)-1)</f>
        <v>theater</v>
      </c>
      <c r="R3273" t="str">
        <f>RIGHT(T3273,LEN(T3273)-FIND("/",T3273))</f>
        <v>plays</v>
      </c>
      <c r="S3273" t="b">
        <v>1</v>
      </c>
      <c r="T3273" t="s">
        <v>8259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8218</v>
      </c>
      <c r="G3274" t="s">
        <v>8223</v>
      </c>
      <c r="H3274" t="s">
        <v>8245</v>
      </c>
      <c r="I3274">
        <v>1446814809</v>
      </c>
      <c r="J3274" s="12">
        <f t="shared" si="102"/>
        <v>42314.291770833333</v>
      </c>
      <c r="K3274">
        <v>1444219209</v>
      </c>
      <c r="L3274" s="12">
        <f t="shared" si="103"/>
        <v>42284.250104166669</v>
      </c>
      <c r="M3274" t="b">
        <v>1</v>
      </c>
      <c r="N3274">
        <v>145</v>
      </c>
      <c r="O3274" s="7">
        <f>E3274/D3274</f>
        <v>1.5443</v>
      </c>
      <c r="P3274" s="8">
        <f>E3274/N3274</f>
        <v>106.50344827586207</v>
      </c>
      <c r="Q3274" t="str">
        <f>LEFT(T3274, FIND("/",T3274)-1)</f>
        <v>theater</v>
      </c>
      <c r="R3274" t="str">
        <f>RIGHT(T3274,LEN(T3274)-FIND("/",T3274))</f>
        <v>plays</v>
      </c>
      <c r="S3274" t="b">
        <v>1</v>
      </c>
      <c r="T3274" t="s">
        <v>8259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8218</v>
      </c>
      <c r="G3275" t="s">
        <v>8223</v>
      </c>
      <c r="H3275" t="s">
        <v>8245</v>
      </c>
      <c r="I3275">
        <v>1473879600</v>
      </c>
      <c r="J3275" s="12">
        <f t="shared" si="102"/>
        <v>42627.541666666672</v>
      </c>
      <c r="K3275">
        <v>1472498042</v>
      </c>
      <c r="L3275" s="12">
        <f t="shared" si="103"/>
        <v>42611.551412037035</v>
      </c>
      <c r="M3275" t="b">
        <v>1</v>
      </c>
      <c r="N3275">
        <v>21</v>
      </c>
      <c r="O3275" s="7">
        <f>E3275/D3275</f>
        <v>1.0740000000000001</v>
      </c>
      <c r="P3275" s="8">
        <f>E3275/N3275</f>
        <v>204.57142857142858</v>
      </c>
      <c r="Q3275" t="str">
        <f>LEFT(T3275, FIND("/",T3275)-1)</f>
        <v>theater</v>
      </c>
      <c r="R3275" t="str">
        <f>RIGHT(T3275,LEN(T3275)-FIND("/",T3275))</f>
        <v>plays</v>
      </c>
      <c r="S3275" t="b">
        <v>1</v>
      </c>
      <c r="T3275" t="s">
        <v>8259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8218</v>
      </c>
      <c r="G3276" t="s">
        <v>8223</v>
      </c>
      <c r="H3276" t="s">
        <v>8245</v>
      </c>
      <c r="I3276">
        <v>1458075600</v>
      </c>
      <c r="J3276" s="12">
        <f t="shared" si="102"/>
        <v>42444.625</v>
      </c>
      <c r="K3276">
        <v>1454259272</v>
      </c>
      <c r="L3276" s="12">
        <f t="shared" si="103"/>
        <v>42400.454537037032</v>
      </c>
      <c r="M3276" t="b">
        <v>1</v>
      </c>
      <c r="N3276">
        <v>286</v>
      </c>
      <c r="O3276" s="7">
        <f>E3276/D3276</f>
        <v>1.0132258064516129</v>
      </c>
      <c r="P3276" s="8">
        <f>E3276/N3276</f>
        <v>54.912587412587413</v>
      </c>
      <c r="Q3276" t="str">
        <f>LEFT(T3276, FIND("/",T3276)-1)</f>
        <v>theater</v>
      </c>
      <c r="R3276" t="str">
        <f>RIGHT(T3276,LEN(T3276)-FIND("/",T3276))</f>
        <v>plays</v>
      </c>
      <c r="S3276" t="b">
        <v>1</v>
      </c>
      <c r="T3276" t="s">
        <v>8259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8218</v>
      </c>
      <c r="G3277" t="s">
        <v>8223</v>
      </c>
      <c r="H3277" t="s">
        <v>8245</v>
      </c>
      <c r="I3277">
        <v>1423456200</v>
      </c>
      <c r="J3277" s="12">
        <f t="shared" si="102"/>
        <v>42043.9375</v>
      </c>
      <c r="K3277">
        <v>1421183271</v>
      </c>
      <c r="L3277" s="12">
        <f t="shared" si="103"/>
        <v>42017.63045138889</v>
      </c>
      <c r="M3277" t="b">
        <v>1</v>
      </c>
      <c r="N3277">
        <v>12</v>
      </c>
      <c r="O3277" s="7">
        <f>E3277/D3277</f>
        <v>1.0027777777777778</v>
      </c>
      <c r="P3277" s="8">
        <f>E3277/N3277</f>
        <v>150.41666666666666</v>
      </c>
      <c r="Q3277" t="str">
        <f>LEFT(T3277, FIND("/",T3277)-1)</f>
        <v>theater</v>
      </c>
      <c r="R3277" t="str">
        <f>RIGHT(T3277,LEN(T3277)-FIND("/",T3277))</f>
        <v>plays</v>
      </c>
      <c r="S3277" t="b">
        <v>1</v>
      </c>
      <c r="T3277" t="s">
        <v>8259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8218</v>
      </c>
      <c r="G3278" t="s">
        <v>8228</v>
      </c>
      <c r="H3278" t="s">
        <v>8245</v>
      </c>
      <c r="I3278">
        <v>1459483140</v>
      </c>
      <c r="J3278" s="12">
        <f t="shared" si="102"/>
        <v>42460.915972222225</v>
      </c>
      <c r="K3278">
        <v>1456526879</v>
      </c>
      <c r="L3278" s="12">
        <f t="shared" si="103"/>
        <v>42426.699988425928</v>
      </c>
      <c r="M3278" t="b">
        <v>1</v>
      </c>
      <c r="N3278">
        <v>100</v>
      </c>
      <c r="O3278" s="7">
        <f>E3278/D3278</f>
        <v>1.1684444444444444</v>
      </c>
      <c r="P3278" s="8">
        <f>E3278/N3278</f>
        <v>52.58</v>
      </c>
      <c r="Q3278" t="str">
        <f>LEFT(T3278, FIND("/",T3278)-1)</f>
        <v>theater</v>
      </c>
      <c r="R3278" t="str">
        <f>RIGHT(T3278,LEN(T3278)-FIND("/",T3278))</f>
        <v>plays</v>
      </c>
      <c r="S3278" t="b">
        <v>1</v>
      </c>
      <c r="T3278" t="s">
        <v>8259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8218</v>
      </c>
      <c r="G3279" t="s">
        <v>8224</v>
      </c>
      <c r="H3279" t="s">
        <v>8245</v>
      </c>
      <c r="I3279">
        <v>1416331406</v>
      </c>
      <c r="J3279" s="12">
        <f t="shared" si="102"/>
        <v>41961.474606481483</v>
      </c>
      <c r="K3279">
        <v>1413735806</v>
      </c>
      <c r="L3279" s="12">
        <f t="shared" si="103"/>
        <v>41931.432939814818</v>
      </c>
      <c r="M3279" t="b">
        <v>1</v>
      </c>
      <c r="N3279">
        <v>100</v>
      </c>
      <c r="O3279" s="7">
        <f>E3279/D3279</f>
        <v>1.0860000000000001</v>
      </c>
      <c r="P3279" s="8">
        <f>E3279/N3279</f>
        <v>54.3</v>
      </c>
      <c r="Q3279" t="str">
        <f>LEFT(T3279, FIND("/",T3279)-1)</f>
        <v>theater</v>
      </c>
      <c r="R3279" t="str">
        <f>RIGHT(T3279,LEN(T3279)-FIND("/",T3279))</f>
        <v>plays</v>
      </c>
      <c r="S3279" t="b">
        <v>1</v>
      </c>
      <c r="T3279" t="s">
        <v>8259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8218</v>
      </c>
      <c r="G3280" t="s">
        <v>8224</v>
      </c>
      <c r="H3280" t="s">
        <v>8245</v>
      </c>
      <c r="I3280">
        <v>1433017303</v>
      </c>
      <c r="J3280" s="12">
        <f t="shared" si="102"/>
        <v>42154.598414351851</v>
      </c>
      <c r="K3280">
        <v>1430425303</v>
      </c>
      <c r="L3280" s="12">
        <f t="shared" si="103"/>
        <v>42124.598414351851</v>
      </c>
      <c r="M3280" t="b">
        <v>1</v>
      </c>
      <c r="N3280">
        <v>34</v>
      </c>
      <c r="O3280" s="7">
        <f>E3280/D3280</f>
        <v>1.034</v>
      </c>
      <c r="P3280" s="8">
        <f>E3280/N3280</f>
        <v>76.029411764705884</v>
      </c>
      <c r="Q3280" t="str">
        <f>LEFT(T3280, FIND("/",T3280)-1)</f>
        <v>theater</v>
      </c>
      <c r="R3280" t="str">
        <f>RIGHT(T3280,LEN(T3280)-FIND("/",T3280))</f>
        <v>plays</v>
      </c>
      <c r="S3280" t="b">
        <v>1</v>
      </c>
      <c r="T3280" t="s">
        <v>8259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8218</v>
      </c>
      <c r="G3281" t="s">
        <v>8223</v>
      </c>
      <c r="H3281" t="s">
        <v>8245</v>
      </c>
      <c r="I3281">
        <v>1459474059</v>
      </c>
      <c r="J3281" s="12">
        <f t="shared" si="102"/>
        <v>42460.81086805556</v>
      </c>
      <c r="K3281">
        <v>1456885659</v>
      </c>
      <c r="L3281" s="12">
        <f t="shared" si="103"/>
        <v>42430.852534722217</v>
      </c>
      <c r="M3281" t="b">
        <v>0</v>
      </c>
      <c r="N3281">
        <v>63</v>
      </c>
      <c r="O3281" s="7">
        <f>E3281/D3281</f>
        <v>1.1427586206896552</v>
      </c>
      <c r="P3281" s="8">
        <f>E3281/N3281</f>
        <v>105.2063492063492</v>
      </c>
      <c r="Q3281" t="str">
        <f>LEFT(T3281, FIND("/",T3281)-1)</f>
        <v>theater</v>
      </c>
      <c r="R3281" t="str">
        <f>RIGHT(T3281,LEN(T3281)-FIND("/",T3281))</f>
        <v>plays</v>
      </c>
      <c r="S3281" t="b">
        <v>1</v>
      </c>
      <c r="T3281" t="s">
        <v>8259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8218</v>
      </c>
      <c r="G3282" t="s">
        <v>8223</v>
      </c>
      <c r="H3282" t="s">
        <v>8245</v>
      </c>
      <c r="I3282">
        <v>1433134800</v>
      </c>
      <c r="J3282" s="12">
        <f t="shared" si="102"/>
        <v>42155.958333333328</v>
      </c>
      <c r="K3282">
        <v>1430158198</v>
      </c>
      <c r="L3282" s="12">
        <f t="shared" si="103"/>
        <v>42121.506921296299</v>
      </c>
      <c r="M3282" t="b">
        <v>0</v>
      </c>
      <c r="N3282">
        <v>30</v>
      </c>
      <c r="O3282" s="7">
        <f>E3282/D3282</f>
        <v>1.03</v>
      </c>
      <c r="P3282" s="8">
        <f>E3282/N3282</f>
        <v>68.666666666666671</v>
      </c>
      <c r="Q3282" t="str">
        <f>LEFT(T3282, FIND("/",T3282)-1)</f>
        <v>theater</v>
      </c>
      <c r="R3282" t="str">
        <f>RIGHT(T3282,LEN(T3282)-FIND("/",T3282))</f>
        <v>plays</v>
      </c>
      <c r="S3282" t="b">
        <v>1</v>
      </c>
      <c r="T3282" t="s">
        <v>8259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8218</v>
      </c>
      <c r="G3283" t="s">
        <v>8223</v>
      </c>
      <c r="H3283" t="s">
        <v>8245</v>
      </c>
      <c r="I3283">
        <v>1441153705</v>
      </c>
      <c r="J3283" s="12">
        <f t="shared" si="102"/>
        <v>42248.769733796296</v>
      </c>
      <c r="K3283">
        <v>1438561705</v>
      </c>
      <c r="L3283" s="12">
        <f t="shared" si="103"/>
        <v>42218.769733796296</v>
      </c>
      <c r="M3283" t="b">
        <v>0</v>
      </c>
      <c r="N3283">
        <v>47</v>
      </c>
      <c r="O3283" s="7">
        <f>E3283/D3283</f>
        <v>1.216</v>
      </c>
      <c r="P3283" s="8">
        <f>E3283/N3283</f>
        <v>129.36170212765958</v>
      </c>
      <c r="Q3283" t="str">
        <f>LEFT(T3283, FIND("/",T3283)-1)</f>
        <v>theater</v>
      </c>
      <c r="R3283" t="str">
        <f>RIGHT(T3283,LEN(T3283)-FIND("/",T3283))</f>
        <v>plays</v>
      </c>
      <c r="S3283" t="b">
        <v>1</v>
      </c>
      <c r="T3283" t="s">
        <v>8259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8218</v>
      </c>
      <c r="G3284" t="s">
        <v>8223</v>
      </c>
      <c r="H3284" t="s">
        <v>8245</v>
      </c>
      <c r="I3284">
        <v>1461904788</v>
      </c>
      <c r="J3284" s="12">
        <f t="shared" si="102"/>
        <v>42488.94430555556</v>
      </c>
      <c r="K3284">
        <v>1458103188</v>
      </c>
      <c r="L3284" s="12">
        <f t="shared" si="103"/>
        <v>42444.94430555556</v>
      </c>
      <c r="M3284" t="b">
        <v>0</v>
      </c>
      <c r="N3284">
        <v>237</v>
      </c>
      <c r="O3284" s="7">
        <f>E3284/D3284</f>
        <v>1.026467741935484</v>
      </c>
      <c r="P3284" s="8">
        <f>E3284/N3284</f>
        <v>134.26371308016877</v>
      </c>
      <c r="Q3284" t="str">
        <f>LEFT(T3284, FIND("/",T3284)-1)</f>
        <v>theater</v>
      </c>
      <c r="R3284" t="str">
        <f>RIGHT(T3284,LEN(T3284)-FIND("/",T3284))</f>
        <v>plays</v>
      </c>
      <c r="S3284" t="b">
        <v>1</v>
      </c>
      <c r="T3284" t="s">
        <v>8259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8218</v>
      </c>
      <c r="G3285" t="s">
        <v>8224</v>
      </c>
      <c r="H3285" t="s">
        <v>8245</v>
      </c>
      <c r="I3285">
        <v>1455138000</v>
      </c>
      <c r="J3285" s="12">
        <f t="shared" si="102"/>
        <v>42410.625</v>
      </c>
      <c r="K3285">
        <v>1452448298</v>
      </c>
      <c r="L3285" s="12">
        <f t="shared" si="103"/>
        <v>42379.49418981481</v>
      </c>
      <c r="M3285" t="b">
        <v>0</v>
      </c>
      <c r="N3285">
        <v>47</v>
      </c>
      <c r="O3285" s="7">
        <f>E3285/D3285</f>
        <v>1.0475000000000001</v>
      </c>
      <c r="P3285" s="8">
        <f>E3285/N3285</f>
        <v>17.829787234042552</v>
      </c>
      <c r="Q3285" t="str">
        <f>LEFT(T3285, FIND("/",T3285)-1)</f>
        <v>theater</v>
      </c>
      <c r="R3285" t="str">
        <f>RIGHT(T3285,LEN(T3285)-FIND("/",T3285))</f>
        <v>plays</v>
      </c>
      <c r="S3285" t="b">
        <v>1</v>
      </c>
      <c r="T3285" t="s">
        <v>8259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8218</v>
      </c>
      <c r="G3286" t="s">
        <v>8223</v>
      </c>
      <c r="H3286" t="s">
        <v>8245</v>
      </c>
      <c r="I3286">
        <v>1454047140</v>
      </c>
      <c r="J3286" s="12">
        <f t="shared" si="102"/>
        <v>42397.999305555553</v>
      </c>
      <c r="K3286">
        <v>1452546853</v>
      </c>
      <c r="L3286" s="12">
        <f t="shared" si="103"/>
        <v>42380.634872685187</v>
      </c>
      <c r="M3286" t="b">
        <v>0</v>
      </c>
      <c r="N3286">
        <v>15</v>
      </c>
      <c r="O3286" s="7">
        <f>E3286/D3286</f>
        <v>1.016</v>
      </c>
      <c r="P3286" s="8">
        <f>E3286/N3286</f>
        <v>203.2</v>
      </c>
      <c r="Q3286" t="str">
        <f>LEFT(T3286, FIND("/",T3286)-1)</f>
        <v>theater</v>
      </c>
      <c r="R3286" t="str">
        <f>RIGHT(T3286,LEN(T3286)-FIND("/",T3286))</f>
        <v>plays</v>
      </c>
      <c r="S3286" t="b">
        <v>1</v>
      </c>
      <c r="T3286" t="s">
        <v>8259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8218</v>
      </c>
      <c r="G3287" t="s">
        <v>8223</v>
      </c>
      <c r="H3287" t="s">
        <v>8245</v>
      </c>
      <c r="I3287">
        <v>1488258000</v>
      </c>
      <c r="J3287" s="12">
        <f t="shared" si="102"/>
        <v>42793.958333333328</v>
      </c>
      <c r="K3287">
        <v>1485556626</v>
      </c>
      <c r="L3287" s="12">
        <f t="shared" si="103"/>
        <v>42762.692430555559</v>
      </c>
      <c r="M3287" t="b">
        <v>0</v>
      </c>
      <c r="N3287">
        <v>81</v>
      </c>
      <c r="O3287" s="7">
        <f>E3287/D3287</f>
        <v>1.1210242048409682</v>
      </c>
      <c r="P3287" s="8">
        <f>E3287/N3287</f>
        <v>69.18518518518519</v>
      </c>
      <c r="Q3287" t="str">
        <f>LEFT(T3287, FIND("/",T3287)-1)</f>
        <v>theater</v>
      </c>
      <c r="R3287" t="str">
        <f>RIGHT(T3287,LEN(T3287)-FIND("/",T3287))</f>
        <v>plays</v>
      </c>
      <c r="S3287" t="b">
        <v>1</v>
      </c>
      <c r="T3287" t="s">
        <v>8259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8218</v>
      </c>
      <c r="G3288" t="s">
        <v>8223</v>
      </c>
      <c r="H3288" t="s">
        <v>8245</v>
      </c>
      <c r="I3288">
        <v>1471291782</v>
      </c>
      <c r="J3288" s="12">
        <f t="shared" si="102"/>
        <v>42597.590069444443</v>
      </c>
      <c r="K3288">
        <v>1468699782</v>
      </c>
      <c r="L3288" s="12">
        <f t="shared" si="103"/>
        <v>42567.590069444443</v>
      </c>
      <c r="M3288" t="b">
        <v>0</v>
      </c>
      <c r="N3288">
        <v>122</v>
      </c>
      <c r="O3288" s="7">
        <f>E3288/D3288</f>
        <v>1.0176666666666667</v>
      </c>
      <c r="P3288" s="8">
        <f>E3288/N3288</f>
        <v>125.12295081967213</v>
      </c>
      <c r="Q3288" t="str">
        <f>LEFT(T3288, FIND("/",T3288)-1)</f>
        <v>theater</v>
      </c>
      <c r="R3288" t="str">
        <f>RIGHT(T3288,LEN(T3288)-FIND("/",T3288))</f>
        <v>plays</v>
      </c>
      <c r="S3288" t="b">
        <v>1</v>
      </c>
      <c r="T3288" t="s">
        <v>8259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8218</v>
      </c>
      <c r="G3289" t="s">
        <v>8228</v>
      </c>
      <c r="H3289" t="s">
        <v>8245</v>
      </c>
      <c r="I3289">
        <v>1448733628</v>
      </c>
      <c r="J3289" s="12">
        <f t="shared" si="102"/>
        <v>42336.500324074077</v>
      </c>
      <c r="K3289">
        <v>1446573628</v>
      </c>
      <c r="L3289" s="12">
        <f t="shared" si="103"/>
        <v>42311.500324074077</v>
      </c>
      <c r="M3289" t="b">
        <v>0</v>
      </c>
      <c r="N3289">
        <v>34</v>
      </c>
      <c r="O3289" s="7">
        <f>E3289/D3289</f>
        <v>1</v>
      </c>
      <c r="P3289" s="8">
        <f>E3289/N3289</f>
        <v>73.529411764705884</v>
      </c>
      <c r="Q3289" t="str">
        <f>LEFT(T3289, FIND("/",T3289)-1)</f>
        <v>theater</v>
      </c>
      <c r="R3289" t="str">
        <f>RIGHT(T3289,LEN(T3289)-FIND("/",T3289))</f>
        <v>plays</v>
      </c>
      <c r="S3289" t="b">
        <v>1</v>
      </c>
      <c r="T3289" t="s">
        <v>8259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8218</v>
      </c>
      <c r="G3290" t="s">
        <v>8224</v>
      </c>
      <c r="H3290" t="s">
        <v>8245</v>
      </c>
      <c r="I3290">
        <v>1466463600</v>
      </c>
      <c r="J3290" s="12">
        <f t="shared" si="102"/>
        <v>42541.708333333328</v>
      </c>
      <c r="K3290">
        <v>1463337315</v>
      </c>
      <c r="L3290" s="12">
        <f t="shared" si="103"/>
        <v>42505.524479166663</v>
      </c>
      <c r="M3290" t="b">
        <v>0</v>
      </c>
      <c r="N3290">
        <v>207</v>
      </c>
      <c r="O3290" s="7">
        <f>E3290/D3290</f>
        <v>1.0026489999999999</v>
      </c>
      <c r="P3290" s="8">
        <f>E3290/N3290</f>
        <v>48.437149758454105</v>
      </c>
      <c r="Q3290" t="str">
        <f>LEFT(T3290, FIND("/",T3290)-1)</f>
        <v>theater</v>
      </c>
      <c r="R3290" t="str">
        <f>RIGHT(T3290,LEN(T3290)-FIND("/",T3290))</f>
        <v>plays</v>
      </c>
      <c r="S3290" t="b">
        <v>1</v>
      </c>
      <c r="T3290" t="s">
        <v>8259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8218</v>
      </c>
      <c r="G3291" t="s">
        <v>8224</v>
      </c>
      <c r="H3291" t="s">
        <v>8245</v>
      </c>
      <c r="I3291">
        <v>1487580602</v>
      </c>
      <c r="J3291" s="12">
        <f t="shared" si="102"/>
        <v>42786.118078703701</v>
      </c>
      <c r="K3291">
        <v>1485161402</v>
      </c>
      <c r="L3291" s="12">
        <f t="shared" si="103"/>
        <v>42758.118078703701</v>
      </c>
      <c r="M3291" t="b">
        <v>0</v>
      </c>
      <c r="N3291">
        <v>25</v>
      </c>
      <c r="O3291" s="7">
        <f>E3291/D3291</f>
        <v>1.3304200000000002</v>
      </c>
      <c r="P3291" s="8">
        <f>E3291/N3291</f>
        <v>26.608400000000003</v>
      </c>
      <c r="Q3291" t="str">
        <f>LEFT(T3291, FIND("/",T3291)-1)</f>
        <v>theater</v>
      </c>
      <c r="R3291" t="str">
        <f>RIGHT(T3291,LEN(T3291)-FIND("/",T3291))</f>
        <v>plays</v>
      </c>
      <c r="S3291" t="b">
        <v>1</v>
      </c>
      <c r="T3291" t="s">
        <v>8259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8218</v>
      </c>
      <c r="G3292" t="s">
        <v>8224</v>
      </c>
      <c r="H3292" t="s">
        <v>8245</v>
      </c>
      <c r="I3292">
        <v>1489234891</v>
      </c>
      <c r="J3292" s="12">
        <f t="shared" si="102"/>
        <v>42805.26494212963</v>
      </c>
      <c r="K3292">
        <v>1486642891</v>
      </c>
      <c r="L3292" s="12">
        <f t="shared" si="103"/>
        <v>42775.26494212963</v>
      </c>
      <c r="M3292" t="b">
        <v>0</v>
      </c>
      <c r="N3292">
        <v>72</v>
      </c>
      <c r="O3292" s="7">
        <f>E3292/D3292</f>
        <v>1.212</v>
      </c>
      <c r="P3292" s="8">
        <f>E3292/N3292</f>
        <v>33.666666666666664</v>
      </c>
      <c r="Q3292" t="str">
        <f>LEFT(T3292, FIND("/",T3292)-1)</f>
        <v>theater</v>
      </c>
      <c r="R3292" t="str">
        <f>RIGHT(T3292,LEN(T3292)-FIND("/",T3292))</f>
        <v>plays</v>
      </c>
      <c r="S3292" t="b">
        <v>1</v>
      </c>
      <c r="T3292" t="s">
        <v>8259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8218</v>
      </c>
      <c r="G3293" t="s">
        <v>8223</v>
      </c>
      <c r="H3293" t="s">
        <v>8245</v>
      </c>
      <c r="I3293">
        <v>1442462340</v>
      </c>
      <c r="J3293" s="12">
        <f t="shared" si="102"/>
        <v>42263.915972222225</v>
      </c>
      <c r="K3293">
        <v>1439743900</v>
      </c>
      <c r="L3293" s="12">
        <f t="shared" si="103"/>
        <v>42232.452546296292</v>
      </c>
      <c r="M3293" t="b">
        <v>0</v>
      </c>
      <c r="N3293">
        <v>14</v>
      </c>
      <c r="O3293" s="7">
        <f>E3293/D3293</f>
        <v>1.1399999999999999</v>
      </c>
      <c r="P3293" s="8">
        <f>E3293/N3293</f>
        <v>40.714285714285715</v>
      </c>
      <c r="Q3293" t="str">
        <f>LEFT(T3293, FIND("/",T3293)-1)</f>
        <v>theater</v>
      </c>
      <c r="R3293" t="str">
        <f>RIGHT(T3293,LEN(T3293)-FIND("/",T3293))</f>
        <v>plays</v>
      </c>
      <c r="S3293" t="b">
        <v>1</v>
      </c>
      <c r="T3293" t="s">
        <v>8259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8218</v>
      </c>
      <c r="G3294" t="s">
        <v>8224</v>
      </c>
      <c r="H3294" t="s">
        <v>8245</v>
      </c>
      <c r="I3294">
        <v>1449257348</v>
      </c>
      <c r="J3294" s="12">
        <f t="shared" si="102"/>
        <v>42342.561898148153</v>
      </c>
      <c r="K3294">
        <v>1444069748</v>
      </c>
      <c r="L3294" s="12">
        <f t="shared" si="103"/>
        <v>42282.520231481481</v>
      </c>
      <c r="M3294" t="b">
        <v>0</v>
      </c>
      <c r="N3294">
        <v>15</v>
      </c>
      <c r="O3294" s="7">
        <f>E3294/D3294</f>
        <v>2.8613861386138613</v>
      </c>
      <c r="P3294" s="8">
        <f>E3294/N3294</f>
        <v>19.266666666666666</v>
      </c>
      <c r="Q3294" t="str">
        <f>LEFT(T3294, FIND("/",T3294)-1)</f>
        <v>theater</v>
      </c>
      <c r="R3294" t="str">
        <f>RIGHT(T3294,LEN(T3294)-FIND("/",T3294))</f>
        <v>plays</v>
      </c>
      <c r="S3294" t="b">
        <v>1</v>
      </c>
      <c r="T3294" t="s">
        <v>8259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8218</v>
      </c>
      <c r="G3295" t="s">
        <v>8227</v>
      </c>
      <c r="H3295" t="s">
        <v>8245</v>
      </c>
      <c r="I3295">
        <v>1488622352</v>
      </c>
      <c r="J3295" s="12">
        <f t="shared" si="102"/>
        <v>42798.175370370373</v>
      </c>
      <c r="K3295">
        <v>1486030352</v>
      </c>
      <c r="L3295" s="12">
        <f t="shared" si="103"/>
        <v>42768.175370370373</v>
      </c>
      <c r="M3295" t="b">
        <v>0</v>
      </c>
      <c r="N3295">
        <v>91</v>
      </c>
      <c r="O3295" s="7">
        <f>E3295/D3295</f>
        <v>1.7044444444444444</v>
      </c>
      <c r="P3295" s="8">
        <f>E3295/N3295</f>
        <v>84.285714285714292</v>
      </c>
      <c r="Q3295" t="str">
        <f>LEFT(T3295, FIND("/",T3295)-1)</f>
        <v>theater</v>
      </c>
      <c r="R3295" t="str">
        <f>RIGHT(T3295,LEN(T3295)-FIND("/",T3295))</f>
        <v>plays</v>
      </c>
      <c r="S3295" t="b">
        <v>1</v>
      </c>
      <c r="T3295" t="s">
        <v>8259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8218</v>
      </c>
      <c r="G3296" t="s">
        <v>8224</v>
      </c>
      <c r="H3296" t="s">
        <v>8245</v>
      </c>
      <c r="I3296">
        <v>1434459554</v>
      </c>
      <c r="J3296" s="12">
        <f t="shared" si="102"/>
        <v>42171.291134259256</v>
      </c>
      <c r="K3296">
        <v>1431867554</v>
      </c>
      <c r="L3296" s="12">
        <f t="shared" si="103"/>
        <v>42141.291134259256</v>
      </c>
      <c r="M3296" t="b">
        <v>0</v>
      </c>
      <c r="N3296">
        <v>24</v>
      </c>
      <c r="O3296" s="7">
        <f>E3296/D3296</f>
        <v>1.1833333333333333</v>
      </c>
      <c r="P3296" s="8">
        <f>E3296/N3296</f>
        <v>29.583333333333332</v>
      </c>
      <c r="Q3296" t="str">
        <f>LEFT(T3296, FIND("/",T3296)-1)</f>
        <v>theater</v>
      </c>
      <c r="R3296" t="str">
        <f>RIGHT(T3296,LEN(T3296)-FIND("/",T3296))</f>
        <v>plays</v>
      </c>
      <c r="S3296" t="b">
        <v>1</v>
      </c>
      <c r="T3296" t="s">
        <v>8259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8218</v>
      </c>
      <c r="G3297" t="s">
        <v>8224</v>
      </c>
      <c r="H3297" t="s">
        <v>8245</v>
      </c>
      <c r="I3297">
        <v>1474886229</v>
      </c>
      <c r="J3297" s="12">
        <f t="shared" si="102"/>
        <v>42639.192465277782</v>
      </c>
      <c r="K3297">
        <v>1472294229</v>
      </c>
      <c r="L3297" s="12">
        <f t="shared" si="103"/>
        <v>42609.192465277782</v>
      </c>
      <c r="M3297" t="b">
        <v>0</v>
      </c>
      <c r="N3297">
        <v>27</v>
      </c>
      <c r="O3297" s="7">
        <f>E3297/D3297</f>
        <v>1.0285857142857142</v>
      </c>
      <c r="P3297" s="8">
        <f>E3297/N3297</f>
        <v>26.667037037037037</v>
      </c>
      <c r="Q3297" t="str">
        <f>LEFT(T3297, FIND("/",T3297)-1)</f>
        <v>theater</v>
      </c>
      <c r="R3297" t="str">
        <f>RIGHT(T3297,LEN(T3297)-FIND("/",T3297))</f>
        <v>plays</v>
      </c>
      <c r="S3297" t="b">
        <v>1</v>
      </c>
      <c r="T3297" t="s">
        <v>8259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8218</v>
      </c>
      <c r="G3298" t="s">
        <v>8224</v>
      </c>
      <c r="H3298" t="s">
        <v>8245</v>
      </c>
      <c r="I3298">
        <v>1448229600</v>
      </c>
      <c r="J3298" s="12">
        <f t="shared" si="102"/>
        <v>42330.666666666672</v>
      </c>
      <c r="K3298">
        <v>1446401372</v>
      </c>
      <c r="L3298" s="12">
        <f t="shared" si="103"/>
        <v>42309.506620370375</v>
      </c>
      <c r="M3298" t="b">
        <v>0</v>
      </c>
      <c r="N3298">
        <v>47</v>
      </c>
      <c r="O3298" s="7">
        <f>E3298/D3298</f>
        <v>1.4406666666666668</v>
      </c>
      <c r="P3298" s="8">
        <f>E3298/N3298</f>
        <v>45.978723404255319</v>
      </c>
      <c r="Q3298" t="str">
        <f>LEFT(T3298, FIND("/",T3298)-1)</f>
        <v>theater</v>
      </c>
      <c r="R3298" t="str">
        <f>RIGHT(T3298,LEN(T3298)-FIND("/",T3298))</f>
        <v>plays</v>
      </c>
      <c r="S3298" t="b">
        <v>1</v>
      </c>
      <c r="T3298" t="s">
        <v>8259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8218</v>
      </c>
      <c r="G3299" t="s">
        <v>8224</v>
      </c>
      <c r="H3299" t="s">
        <v>8245</v>
      </c>
      <c r="I3299">
        <v>1438037940</v>
      </c>
      <c r="J3299" s="12">
        <f t="shared" si="102"/>
        <v>42212.707638888889</v>
      </c>
      <c r="K3299">
        <v>1436380256</v>
      </c>
      <c r="L3299" s="12">
        <f t="shared" si="103"/>
        <v>42193.521481481483</v>
      </c>
      <c r="M3299" t="b">
        <v>0</v>
      </c>
      <c r="N3299">
        <v>44</v>
      </c>
      <c r="O3299" s="7">
        <f>E3299/D3299</f>
        <v>1.0007272727272727</v>
      </c>
      <c r="P3299" s="8">
        <f>E3299/N3299</f>
        <v>125.09090909090909</v>
      </c>
      <c r="Q3299" t="str">
        <f>LEFT(T3299, FIND("/",T3299)-1)</f>
        <v>theater</v>
      </c>
      <c r="R3299" t="str">
        <f>RIGHT(T3299,LEN(T3299)-FIND("/",T3299))</f>
        <v>plays</v>
      </c>
      <c r="S3299" t="b">
        <v>1</v>
      </c>
      <c r="T3299" t="s">
        <v>8259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8218</v>
      </c>
      <c r="G3300" t="s">
        <v>8223</v>
      </c>
      <c r="H3300" t="s">
        <v>8245</v>
      </c>
      <c r="I3300">
        <v>1442102400</v>
      </c>
      <c r="J3300" s="12">
        <f t="shared" si="102"/>
        <v>42259.75</v>
      </c>
      <c r="K3300">
        <v>1440370768</v>
      </c>
      <c r="L3300" s="12">
        <f t="shared" si="103"/>
        <v>42239.707962962959</v>
      </c>
      <c r="M3300" t="b">
        <v>0</v>
      </c>
      <c r="N3300">
        <v>72</v>
      </c>
      <c r="O3300" s="7">
        <f>E3300/D3300</f>
        <v>1.0173000000000001</v>
      </c>
      <c r="P3300" s="8">
        <f>E3300/N3300</f>
        <v>141.29166666666666</v>
      </c>
      <c r="Q3300" t="str">
        <f>LEFT(T3300, FIND("/",T3300)-1)</f>
        <v>theater</v>
      </c>
      <c r="R3300" t="str">
        <f>RIGHT(T3300,LEN(T3300)-FIND("/",T3300))</f>
        <v>plays</v>
      </c>
      <c r="S3300" t="b">
        <v>1</v>
      </c>
      <c r="T3300" t="s">
        <v>8259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8218</v>
      </c>
      <c r="G3301" t="s">
        <v>8223</v>
      </c>
      <c r="H3301" t="s">
        <v>8245</v>
      </c>
      <c r="I3301">
        <v>1444860063</v>
      </c>
      <c r="J3301" s="12">
        <f t="shared" si="102"/>
        <v>42291.667395833334</v>
      </c>
      <c r="K3301">
        <v>1442268063</v>
      </c>
      <c r="L3301" s="12">
        <f t="shared" si="103"/>
        <v>42261.667395833334</v>
      </c>
      <c r="M3301" t="b">
        <v>0</v>
      </c>
      <c r="N3301">
        <v>63</v>
      </c>
      <c r="O3301" s="7">
        <f>E3301/D3301</f>
        <v>1.1619999999999999</v>
      </c>
      <c r="P3301" s="8">
        <f>E3301/N3301</f>
        <v>55.333333333333336</v>
      </c>
      <c r="Q3301" t="str">
        <f>LEFT(T3301, FIND("/",T3301)-1)</f>
        <v>theater</v>
      </c>
      <c r="R3301" t="str">
        <f>RIGHT(T3301,LEN(T3301)-FIND("/",T3301))</f>
        <v>plays</v>
      </c>
      <c r="S3301" t="b">
        <v>1</v>
      </c>
      <c r="T3301" t="s">
        <v>8259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8218</v>
      </c>
      <c r="G3302" t="s">
        <v>8223</v>
      </c>
      <c r="H3302" t="s">
        <v>8245</v>
      </c>
      <c r="I3302">
        <v>1430329862</v>
      </c>
      <c r="J3302" s="12">
        <f t="shared" si="102"/>
        <v>42123.493773148148</v>
      </c>
      <c r="K3302">
        <v>1428515462</v>
      </c>
      <c r="L3302" s="12">
        <f t="shared" si="103"/>
        <v>42102.493773148148</v>
      </c>
      <c r="M3302" t="b">
        <v>0</v>
      </c>
      <c r="N3302">
        <v>88</v>
      </c>
      <c r="O3302" s="7">
        <f>E3302/D3302</f>
        <v>1.3616666666666666</v>
      </c>
      <c r="P3302" s="8">
        <f>E3302/N3302</f>
        <v>46.420454545454547</v>
      </c>
      <c r="Q3302" t="str">
        <f>LEFT(T3302, FIND("/",T3302)-1)</f>
        <v>theater</v>
      </c>
      <c r="R3302" t="str">
        <f>RIGHT(T3302,LEN(T3302)-FIND("/",T3302))</f>
        <v>plays</v>
      </c>
      <c r="S3302" t="b">
        <v>1</v>
      </c>
      <c r="T3302" t="s">
        <v>8259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8218</v>
      </c>
      <c r="G3303" t="s">
        <v>8223</v>
      </c>
      <c r="H3303" t="s">
        <v>8245</v>
      </c>
      <c r="I3303">
        <v>1470034740</v>
      </c>
      <c r="J3303" s="12">
        <f t="shared" si="102"/>
        <v>42583.040972222225</v>
      </c>
      <c r="K3303">
        <v>1466185176</v>
      </c>
      <c r="L3303" s="12">
        <f t="shared" si="103"/>
        <v>42538.48583333334</v>
      </c>
      <c r="M3303" t="b">
        <v>0</v>
      </c>
      <c r="N3303">
        <v>70</v>
      </c>
      <c r="O3303" s="7">
        <f>E3303/D3303</f>
        <v>1.3346666666666667</v>
      </c>
      <c r="P3303" s="8">
        <f>E3303/N3303</f>
        <v>57.2</v>
      </c>
      <c r="Q3303" t="str">
        <f>LEFT(T3303, FIND("/",T3303)-1)</f>
        <v>theater</v>
      </c>
      <c r="R3303" t="str">
        <f>RIGHT(T3303,LEN(T3303)-FIND("/",T3303))</f>
        <v>plays</v>
      </c>
      <c r="S3303" t="b">
        <v>1</v>
      </c>
      <c r="T3303" t="s">
        <v>8259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8218</v>
      </c>
      <c r="G3304" t="s">
        <v>8226</v>
      </c>
      <c r="H3304" t="s">
        <v>8245</v>
      </c>
      <c r="I3304">
        <v>1481099176</v>
      </c>
      <c r="J3304" s="12">
        <f t="shared" si="102"/>
        <v>42711.10157407407</v>
      </c>
      <c r="K3304">
        <v>1478507176</v>
      </c>
      <c r="L3304" s="12">
        <f t="shared" si="103"/>
        <v>42681.10157407407</v>
      </c>
      <c r="M3304" t="b">
        <v>0</v>
      </c>
      <c r="N3304">
        <v>50</v>
      </c>
      <c r="O3304" s="7">
        <f>E3304/D3304</f>
        <v>1.0339285714285715</v>
      </c>
      <c r="P3304" s="8">
        <f>E3304/N3304</f>
        <v>173.7</v>
      </c>
      <c r="Q3304" t="str">
        <f>LEFT(T3304, FIND("/",T3304)-1)</f>
        <v>theater</v>
      </c>
      <c r="R3304" t="str">
        <f>RIGHT(T3304,LEN(T3304)-FIND("/",T3304))</f>
        <v>plays</v>
      </c>
      <c r="S3304" t="b">
        <v>1</v>
      </c>
      <c r="T3304" t="s">
        <v>8259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8218</v>
      </c>
      <c r="G3305" t="s">
        <v>8223</v>
      </c>
      <c r="H3305" t="s">
        <v>8245</v>
      </c>
      <c r="I3305">
        <v>1427553484</v>
      </c>
      <c r="J3305" s="12">
        <f t="shared" si="102"/>
        <v>42091.359768518523</v>
      </c>
      <c r="K3305">
        <v>1424533084</v>
      </c>
      <c r="L3305" s="12">
        <f t="shared" si="103"/>
        <v>42056.40143518518</v>
      </c>
      <c r="M3305" t="b">
        <v>0</v>
      </c>
      <c r="N3305">
        <v>35</v>
      </c>
      <c r="O3305" s="7">
        <f>E3305/D3305</f>
        <v>1.1588888888888889</v>
      </c>
      <c r="P3305" s="8">
        <f>E3305/N3305</f>
        <v>59.6</v>
      </c>
      <c r="Q3305" t="str">
        <f>LEFT(T3305, FIND("/",T3305)-1)</f>
        <v>theater</v>
      </c>
      <c r="R3305" t="str">
        <f>RIGHT(T3305,LEN(T3305)-FIND("/",T3305))</f>
        <v>plays</v>
      </c>
      <c r="S3305" t="b">
        <v>1</v>
      </c>
      <c r="T3305" t="s">
        <v>8259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8218</v>
      </c>
      <c r="G3306" t="s">
        <v>8223</v>
      </c>
      <c r="H3306" t="s">
        <v>8245</v>
      </c>
      <c r="I3306">
        <v>1482418752</v>
      </c>
      <c r="J3306" s="12">
        <f t="shared" si="102"/>
        <v>42726.374444444446</v>
      </c>
      <c r="K3306">
        <v>1479826752</v>
      </c>
      <c r="L3306" s="12">
        <f t="shared" si="103"/>
        <v>42696.374444444446</v>
      </c>
      <c r="M3306" t="b">
        <v>0</v>
      </c>
      <c r="N3306">
        <v>175</v>
      </c>
      <c r="O3306" s="7">
        <f>E3306/D3306</f>
        <v>1.0451666666666666</v>
      </c>
      <c r="P3306" s="8">
        <f>E3306/N3306</f>
        <v>89.585714285714289</v>
      </c>
      <c r="Q3306" t="str">
        <f>LEFT(T3306, FIND("/",T3306)-1)</f>
        <v>theater</v>
      </c>
      <c r="R3306" t="str">
        <f>RIGHT(T3306,LEN(T3306)-FIND("/",T3306))</f>
        <v>plays</v>
      </c>
      <c r="S3306" t="b">
        <v>1</v>
      </c>
      <c r="T3306" t="s">
        <v>8259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8218</v>
      </c>
      <c r="G3307" t="s">
        <v>8223</v>
      </c>
      <c r="H3307" t="s">
        <v>8245</v>
      </c>
      <c r="I3307">
        <v>1438374748</v>
      </c>
      <c r="J3307" s="12">
        <f t="shared" si="102"/>
        <v>42216.605879629627</v>
      </c>
      <c r="K3307">
        <v>1435782748</v>
      </c>
      <c r="L3307" s="12">
        <f t="shared" si="103"/>
        <v>42186.605879629627</v>
      </c>
      <c r="M3307" t="b">
        <v>0</v>
      </c>
      <c r="N3307">
        <v>20</v>
      </c>
      <c r="O3307" s="7">
        <f>E3307/D3307</f>
        <v>1.0202500000000001</v>
      </c>
      <c r="P3307" s="8">
        <f>E3307/N3307</f>
        <v>204.05</v>
      </c>
      <c r="Q3307" t="str">
        <f>LEFT(T3307, FIND("/",T3307)-1)</f>
        <v>theater</v>
      </c>
      <c r="R3307" t="str">
        <f>RIGHT(T3307,LEN(T3307)-FIND("/",T3307))</f>
        <v>plays</v>
      </c>
      <c r="S3307" t="b">
        <v>1</v>
      </c>
      <c r="T3307" t="s">
        <v>8259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8218</v>
      </c>
      <c r="G3308" t="s">
        <v>8223</v>
      </c>
      <c r="H3308" t="s">
        <v>8245</v>
      </c>
      <c r="I3308">
        <v>1465527600</v>
      </c>
      <c r="J3308" s="12">
        <f t="shared" si="102"/>
        <v>42530.875</v>
      </c>
      <c r="K3308">
        <v>1462252542</v>
      </c>
      <c r="L3308" s="12">
        <f t="shared" si="103"/>
        <v>42492.969236111108</v>
      </c>
      <c r="M3308" t="b">
        <v>0</v>
      </c>
      <c r="N3308">
        <v>54</v>
      </c>
      <c r="O3308" s="7">
        <f>E3308/D3308</f>
        <v>1.7533333333333334</v>
      </c>
      <c r="P3308" s="8">
        <f>E3308/N3308</f>
        <v>48.703703703703702</v>
      </c>
      <c r="Q3308" t="str">
        <f>LEFT(T3308, FIND("/",T3308)-1)</f>
        <v>theater</v>
      </c>
      <c r="R3308" t="str">
        <f>RIGHT(T3308,LEN(T3308)-FIND("/",T3308))</f>
        <v>plays</v>
      </c>
      <c r="S3308" t="b">
        <v>1</v>
      </c>
      <c r="T3308" t="s">
        <v>8259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8218</v>
      </c>
      <c r="G3309" t="s">
        <v>8223</v>
      </c>
      <c r="H3309" t="s">
        <v>8245</v>
      </c>
      <c r="I3309">
        <v>1463275339</v>
      </c>
      <c r="J3309" s="12">
        <f t="shared" si="102"/>
        <v>42504.807164351849</v>
      </c>
      <c r="K3309">
        <v>1460683339</v>
      </c>
      <c r="L3309" s="12">
        <f t="shared" si="103"/>
        <v>42474.807164351849</v>
      </c>
      <c r="M3309" t="b">
        <v>0</v>
      </c>
      <c r="N3309">
        <v>20</v>
      </c>
      <c r="O3309" s="7">
        <f>E3309/D3309</f>
        <v>1.0668</v>
      </c>
      <c r="P3309" s="8">
        <f>E3309/N3309</f>
        <v>53.339999999999996</v>
      </c>
      <c r="Q3309" t="str">
        <f>LEFT(T3309, FIND("/",T3309)-1)</f>
        <v>theater</v>
      </c>
      <c r="R3309" t="str">
        <f>RIGHT(T3309,LEN(T3309)-FIND("/",T3309))</f>
        <v>plays</v>
      </c>
      <c r="S3309" t="b">
        <v>1</v>
      </c>
      <c r="T3309" t="s">
        <v>8259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8218</v>
      </c>
      <c r="G3310" t="s">
        <v>8223</v>
      </c>
      <c r="H3310" t="s">
        <v>8245</v>
      </c>
      <c r="I3310">
        <v>1460581365</v>
      </c>
      <c r="J3310" s="12">
        <f t="shared" si="102"/>
        <v>42473.626909722225</v>
      </c>
      <c r="K3310">
        <v>1458766965</v>
      </c>
      <c r="L3310" s="12">
        <f t="shared" si="103"/>
        <v>42452.626909722225</v>
      </c>
      <c r="M3310" t="b">
        <v>0</v>
      </c>
      <c r="N3310">
        <v>57</v>
      </c>
      <c r="O3310" s="7">
        <f>E3310/D3310</f>
        <v>1.2228571428571429</v>
      </c>
      <c r="P3310" s="8">
        <f>E3310/N3310</f>
        <v>75.087719298245617</v>
      </c>
      <c r="Q3310" t="str">
        <f>LEFT(T3310, FIND("/",T3310)-1)</f>
        <v>theater</v>
      </c>
      <c r="R3310" t="str">
        <f>RIGHT(T3310,LEN(T3310)-FIND("/",T3310))</f>
        <v>plays</v>
      </c>
      <c r="S3310" t="b">
        <v>1</v>
      </c>
      <c r="T3310" t="s">
        <v>8259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8218</v>
      </c>
      <c r="G3311" t="s">
        <v>8224</v>
      </c>
      <c r="H3311" t="s">
        <v>8245</v>
      </c>
      <c r="I3311">
        <v>1476632178</v>
      </c>
      <c r="J3311" s="12">
        <f t="shared" si="102"/>
        <v>42659.400208333333</v>
      </c>
      <c r="K3311">
        <v>1473953778</v>
      </c>
      <c r="L3311" s="12">
        <f t="shared" si="103"/>
        <v>42628.400208333333</v>
      </c>
      <c r="M3311" t="b">
        <v>0</v>
      </c>
      <c r="N3311">
        <v>31</v>
      </c>
      <c r="O3311" s="7">
        <f>E3311/D3311</f>
        <v>1.5942857142857143</v>
      </c>
      <c r="P3311" s="8">
        <f>E3311/N3311</f>
        <v>18</v>
      </c>
      <c r="Q3311" t="str">
        <f>LEFT(T3311, FIND("/",T3311)-1)</f>
        <v>theater</v>
      </c>
      <c r="R3311" t="str">
        <f>RIGHT(T3311,LEN(T3311)-FIND("/",T3311))</f>
        <v>plays</v>
      </c>
      <c r="S3311" t="b">
        <v>1</v>
      </c>
      <c r="T3311" t="s">
        <v>8259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8218</v>
      </c>
      <c r="G3312" t="s">
        <v>8223</v>
      </c>
      <c r="H3312" t="s">
        <v>8245</v>
      </c>
      <c r="I3312">
        <v>1444169825</v>
      </c>
      <c r="J3312" s="12">
        <f t="shared" si="102"/>
        <v>42283.678530092591</v>
      </c>
      <c r="K3312">
        <v>1441577825</v>
      </c>
      <c r="L3312" s="12">
        <f t="shared" si="103"/>
        <v>42253.678530092591</v>
      </c>
      <c r="M3312" t="b">
        <v>0</v>
      </c>
      <c r="N3312">
        <v>31</v>
      </c>
      <c r="O3312" s="7">
        <f>E3312/D3312</f>
        <v>1.0007692307692309</v>
      </c>
      <c r="P3312" s="8">
        <f>E3312/N3312</f>
        <v>209.83870967741936</v>
      </c>
      <c r="Q3312" t="str">
        <f>LEFT(T3312, FIND("/",T3312)-1)</f>
        <v>theater</v>
      </c>
      <c r="R3312" t="str">
        <f>RIGHT(T3312,LEN(T3312)-FIND("/",T3312))</f>
        <v>plays</v>
      </c>
      <c r="S3312" t="b">
        <v>1</v>
      </c>
      <c r="T3312" t="s">
        <v>8259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8218</v>
      </c>
      <c r="G3313" t="s">
        <v>8223</v>
      </c>
      <c r="H3313" t="s">
        <v>8245</v>
      </c>
      <c r="I3313">
        <v>1445065210</v>
      </c>
      <c r="J3313" s="12">
        <f t="shared" si="102"/>
        <v>42294.04178240741</v>
      </c>
      <c r="K3313">
        <v>1442473210</v>
      </c>
      <c r="L3313" s="12">
        <f t="shared" si="103"/>
        <v>42264.04178240741</v>
      </c>
      <c r="M3313" t="b">
        <v>0</v>
      </c>
      <c r="N3313">
        <v>45</v>
      </c>
      <c r="O3313" s="7">
        <f>E3313/D3313</f>
        <v>1.0984</v>
      </c>
      <c r="P3313" s="8">
        <f>E3313/N3313</f>
        <v>61.022222222222226</v>
      </c>
      <c r="Q3313" t="str">
        <f>LEFT(T3313, FIND("/",T3313)-1)</f>
        <v>theater</v>
      </c>
      <c r="R3313" t="str">
        <f>RIGHT(T3313,LEN(T3313)-FIND("/",T3313))</f>
        <v>plays</v>
      </c>
      <c r="S3313" t="b">
        <v>1</v>
      </c>
      <c r="T3313" t="s">
        <v>8259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8218</v>
      </c>
      <c r="G3314" t="s">
        <v>8223</v>
      </c>
      <c r="H3314" t="s">
        <v>8245</v>
      </c>
      <c r="I3314">
        <v>1478901600</v>
      </c>
      <c r="J3314" s="12">
        <f t="shared" si="102"/>
        <v>42685.666666666672</v>
      </c>
      <c r="K3314">
        <v>1477077946</v>
      </c>
      <c r="L3314" s="12">
        <f t="shared" si="103"/>
        <v>42664.559560185182</v>
      </c>
      <c r="M3314" t="b">
        <v>0</v>
      </c>
      <c r="N3314">
        <v>41</v>
      </c>
      <c r="O3314" s="7">
        <f>E3314/D3314</f>
        <v>1.0004</v>
      </c>
      <c r="P3314" s="8">
        <f>E3314/N3314</f>
        <v>61</v>
      </c>
      <c r="Q3314" t="str">
        <f>LEFT(T3314, FIND("/",T3314)-1)</f>
        <v>theater</v>
      </c>
      <c r="R3314" t="str">
        <f>RIGHT(T3314,LEN(T3314)-FIND("/",T3314))</f>
        <v>plays</v>
      </c>
      <c r="S3314" t="b">
        <v>1</v>
      </c>
      <c r="T3314" t="s">
        <v>8259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8218</v>
      </c>
      <c r="G3315" t="s">
        <v>8223</v>
      </c>
      <c r="H3315" t="s">
        <v>8245</v>
      </c>
      <c r="I3315">
        <v>1453856400</v>
      </c>
      <c r="J3315" s="12">
        <f t="shared" si="102"/>
        <v>42395.791666666672</v>
      </c>
      <c r="K3315">
        <v>1452664317</v>
      </c>
      <c r="L3315" s="12">
        <f t="shared" si="103"/>
        <v>42381.994409722218</v>
      </c>
      <c r="M3315" t="b">
        <v>0</v>
      </c>
      <c r="N3315">
        <v>29</v>
      </c>
      <c r="O3315" s="7">
        <f>E3315/D3315</f>
        <v>1.1605000000000001</v>
      </c>
      <c r="P3315" s="8">
        <f>E3315/N3315</f>
        <v>80.034482758620683</v>
      </c>
      <c r="Q3315" t="str">
        <f>LEFT(T3315, FIND("/",T3315)-1)</f>
        <v>theater</v>
      </c>
      <c r="R3315" t="str">
        <f>RIGHT(T3315,LEN(T3315)-FIND("/",T3315))</f>
        <v>plays</v>
      </c>
      <c r="S3315" t="b">
        <v>1</v>
      </c>
      <c r="T3315" t="s">
        <v>8259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8218</v>
      </c>
      <c r="G3316" t="s">
        <v>8224</v>
      </c>
      <c r="H3316" t="s">
        <v>8245</v>
      </c>
      <c r="I3316">
        <v>1431115500</v>
      </c>
      <c r="J3316" s="12">
        <f t="shared" si="102"/>
        <v>42132.586805555555</v>
      </c>
      <c r="K3316">
        <v>1428733511</v>
      </c>
      <c r="L3316" s="12">
        <f t="shared" si="103"/>
        <v>42105.017488425925</v>
      </c>
      <c r="M3316" t="b">
        <v>0</v>
      </c>
      <c r="N3316">
        <v>58</v>
      </c>
      <c r="O3316" s="7">
        <f>E3316/D3316</f>
        <v>2.1074999999999999</v>
      </c>
      <c r="P3316" s="8">
        <f>E3316/N3316</f>
        <v>29.068965517241381</v>
      </c>
      <c r="Q3316" t="str">
        <f>LEFT(T3316, FIND("/",T3316)-1)</f>
        <v>theater</v>
      </c>
      <c r="R3316" t="str">
        <f>RIGHT(T3316,LEN(T3316)-FIND("/",T3316))</f>
        <v>plays</v>
      </c>
      <c r="S3316" t="b">
        <v>1</v>
      </c>
      <c r="T3316" t="s">
        <v>8259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8218</v>
      </c>
      <c r="G3317" t="s">
        <v>8224</v>
      </c>
      <c r="H3317" t="s">
        <v>8245</v>
      </c>
      <c r="I3317">
        <v>1462519041</v>
      </c>
      <c r="J3317" s="12">
        <f t="shared" si="102"/>
        <v>42496.053715277783</v>
      </c>
      <c r="K3317">
        <v>1459927041</v>
      </c>
      <c r="L3317" s="12">
        <f t="shared" si="103"/>
        <v>42466.053715277783</v>
      </c>
      <c r="M3317" t="b">
        <v>0</v>
      </c>
      <c r="N3317">
        <v>89</v>
      </c>
      <c r="O3317" s="7">
        <f>E3317/D3317</f>
        <v>1.1000000000000001</v>
      </c>
      <c r="P3317" s="8">
        <f>E3317/N3317</f>
        <v>49.438202247191015</v>
      </c>
      <c r="Q3317" t="str">
        <f>LEFT(T3317, FIND("/",T3317)-1)</f>
        <v>theater</v>
      </c>
      <c r="R3317" t="str">
        <f>RIGHT(T3317,LEN(T3317)-FIND("/",T3317))</f>
        <v>plays</v>
      </c>
      <c r="S3317" t="b">
        <v>1</v>
      </c>
      <c r="T3317" t="s">
        <v>8259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8218</v>
      </c>
      <c r="G3318" t="s">
        <v>8223</v>
      </c>
      <c r="H3318" t="s">
        <v>8245</v>
      </c>
      <c r="I3318">
        <v>1407506040</v>
      </c>
      <c r="J3318" s="12">
        <f t="shared" si="102"/>
        <v>41859.32916666667</v>
      </c>
      <c r="K3318">
        <v>1404680075</v>
      </c>
      <c r="L3318" s="12">
        <f t="shared" si="103"/>
        <v>41826.621238425927</v>
      </c>
      <c r="M3318" t="b">
        <v>0</v>
      </c>
      <c r="N3318">
        <v>125</v>
      </c>
      <c r="O3318" s="7">
        <f>E3318/D3318</f>
        <v>1.0008673425918038</v>
      </c>
      <c r="P3318" s="8">
        <f>E3318/N3318</f>
        <v>93.977440000000001</v>
      </c>
      <c r="Q3318" t="str">
        <f>LEFT(T3318, FIND("/",T3318)-1)</f>
        <v>theater</v>
      </c>
      <c r="R3318" t="str">
        <f>RIGHT(T3318,LEN(T3318)-FIND("/",T3318))</f>
        <v>plays</v>
      </c>
      <c r="S3318" t="b">
        <v>1</v>
      </c>
      <c r="T3318" t="s">
        <v>8259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8218</v>
      </c>
      <c r="G3319" t="s">
        <v>8223</v>
      </c>
      <c r="H3319" t="s">
        <v>8245</v>
      </c>
      <c r="I3319">
        <v>1465347424</v>
      </c>
      <c r="J3319" s="12">
        <f t="shared" si="102"/>
        <v>42528.789629629624</v>
      </c>
      <c r="K3319">
        <v>1462755424</v>
      </c>
      <c r="L3319" s="12">
        <f t="shared" si="103"/>
        <v>42498.789629629624</v>
      </c>
      <c r="M3319" t="b">
        <v>0</v>
      </c>
      <c r="N3319">
        <v>18</v>
      </c>
      <c r="O3319" s="7">
        <f>E3319/D3319</f>
        <v>1.0619047619047619</v>
      </c>
      <c r="P3319" s="8">
        <f>E3319/N3319</f>
        <v>61.944444444444443</v>
      </c>
      <c r="Q3319" t="str">
        <f>LEFT(T3319, FIND("/",T3319)-1)</f>
        <v>theater</v>
      </c>
      <c r="R3319" t="str">
        <f>RIGHT(T3319,LEN(T3319)-FIND("/",T3319))</f>
        <v>plays</v>
      </c>
      <c r="S3319" t="b">
        <v>1</v>
      </c>
      <c r="T3319" t="s">
        <v>8259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8218</v>
      </c>
      <c r="G3320" t="s">
        <v>8228</v>
      </c>
      <c r="H3320" t="s">
        <v>8245</v>
      </c>
      <c r="I3320">
        <v>1460341800</v>
      </c>
      <c r="J3320" s="12">
        <f t="shared" si="102"/>
        <v>42470.854166666672</v>
      </c>
      <c r="K3320">
        <v>1456902893</v>
      </c>
      <c r="L3320" s="12">
        <f t="shared" si="103"/>
        <v>42431.052002314813</v>
      </c>
      <c r="M3320" t="b">
        <v>0</v>
      </c>
      <c r="N3320">
        <v>32</v>
      </c>
      <c r="O3320" s="7">
        <f>E3320/D3320</f>
        <v>1.256</v>
      </c>
      <c r="P3320" s="8">
        <f>E3320/N3320</f>
        <v>78.5</v>
      </c>
      <c r="Q3320" t="str">
        <f>LEFT(T3320, FIND("/",T3320)-1)</f>
        <v>theater</v>
      </c>
      <c r="R3320" t="str">
        <f>RIGHT(T3320,LEN(T3320)-FIND("/",T3320))</f>
        <v>plays</v>
      </c>
      <c r="S3320" t="b">
        <v>1</v>
      </c>
      <c r="T3320" t="s">
        <v>8259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8218</v>
      </c>
      <c r="G3321" t="s">
        <v>8224</v>
      </c>
      <c r="H3321" t="s">
        <v>8245</v>
      </c>
      <c r="I3321">
        <v>1422712986</v>
      </c>
      <c r="J3321" s="12">
        <f t="shared" si="102"/>
        <v>42035.335486111115</v>
      </c>
      <c r="K3321">
        <v>1418824986</v>
      </c>
      <c r="L3321" s="12">
        <f t="shared" si="103"/>
        <v>41990.335486111115</v>
      </c>
      <c r="M3321" t="b">
        <v>0</v>
      </c>
      <c r="N3321">
        <v>16</v>
      </c>
      <c r="O3321" s="7">
        <f>E3321/D3321</f>
        <v>1.08</v>
      </c>
      <c r="P3321" s="8">
        <f>E3321/N3321</f>
        <v>33.75</v>
      </c>
      <c r="Q3321" t="str">
        <f>LEFT(T3321, FIND("/",T3321)-1)</f>
        <v>theater</v>
      </c>
      <c r="R3321" t="str">
        <f>RIGHT(T3321,LEN(T3321)-FIND("/",T3321))</f>
        <v>plays</v>
      </c>
      <c r="S3321" t="b">
        <v>1</v>
      </c>
      <c r="T3321" t="s">
        <v>8259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8218</v>
      </c>
      <c r="G3322" t="s">
        <v>8223</v>
      </c>
      <c r="H3322" t="s">
        <v>8245</v>
      </c>
      <c r="I3322">
        <v>1466557557</v>
      </c>
      <c r="J3322" s="12">
        <f t="shared" si="102"/>
        <v>42542.795798611114</v>
      </c>
      <c r="K3322">
        <v>1463965557</v>
      </c>
      <c r="L3322" s="12">
        <f t="shared" si="103"/>
        <v>42512.795798611114</v>
      </c>
      <c r="M3322" t="b">
        <v>0</v>
      </c>
      <c r="N3322">
        <v>38</v>
      </c>
      <c r="O3322" s="7">
        <f>E3322/D3322</f>
        <v>1.01</v>
      </c>
      <c r="P3322" s="8">
        <f>E3322/N3322</f>
        <v>66.44736842105263</v>
      </c>
      <c r="Q3322" t="str">
        <f>LEFT(T3322, FIND("/",T3322)-1)</f>
        <v>theater</v>
      </c>
      <c r="R3322" t="str">
        <f>RIGHT(T3322,LEN(T3322)-FIND("/",T3322))</f>
        <v>plays</v>
      </c>
      <c r="S3322" t="b">
        <v>1</v>
      </c>
      <c r="T3322" t="s">
        <v>8259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8218</v>
      </c>
      <c r="G3323" t="s">
        <v>8223</v>
      </c>
      <c r="H3323" t="s">
        <v>8245</v>
      </c>
      <c r="I3323">
        <v>1413431940</v>
      </c>
      <c r="J3323" s="12">
        <f t="shared" si="102"/>
        <v>41927.915972222225</v>
      </c>
      <c r="K3323">
        <v>1412216665</v>
      </c>
      <c r="L3323" s="12">
        <f t="shared" si="103"/>
        <v>41913.850289351853</v>
      </c>
      <c r="M3323" t="b">
        <v>0</v>
      </c>
      <c r="N3323">
        <v>15</v>
      </c>
      <c r="O3323" s="7">
        <f>E3323/D3323</f>
        <v>1.0740000000000001</v>
      </c>
      <c r="P3323" s="8">
        <f>E3323/N3323</f>
        <v>35.799999999999997</v>
      </c>
      <c r="Q3323" t="str">
        <f>LEFT(T3323, FIND("/",T3323)-1)</f>
        <v>theater</v>
      </c>
      <c r="R3323" t="str">
        <f>RIGHT(T3323,LEN(T3323)-FIND("/",T3323))</f>
        <v>plays</v>
      </c>
      <c r="S3323" t="b">
        <v>1</v>
      </c>
      <c r="T3323" t="s">
        <v>8259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8218</v>
      </c>
      <c r="G3324" t="s">
        <v>8223</v>
      </c>
      <c r="H3324" t="s">
        <v>8245</v>
      </c>
      <c r="I3324">
        <v>1466567700</v>
      </c>
      <c r="J3324" s="12">
        <f t="shared" si="102"/>
        <v>42542.913194444445</v>
      </c>
      <c r="K3324">
        <v>1464653696</v>
      </c>
      <c r="L3324" s="12">
        <f t="shared" si="103"/>
        <v>42520.760370370372</v>
      </c>
      <c r="M3324" t="b">
        <v>0</v>
      </c>
      <c r="N3324">
        <v>23</v>
      </c>
      <c r="O3324" s="7">
        <f>E3324/D3324</f>
        <v>1.0151515151515151</v>
      </c>
      <c r="P3324" s="8">
        <f>E3324/N3324</f>
        <v>145.65217391304347</v>
      </c>
      <c r="Q3324" t="str">
        <f>LEFT(T3324, FIND("/",T3324)-1)</f>
        <v>theater</v>
      </c>
      <c r="R3324" t="str">
        <f>RIGHT(T3324,LEN(T3324)-FIND("/",T3324))</f>
        <v>plays</v>
      </c>
      <c r="S3324" t="b">
        <v>1</v>
      </c>
      <c r="T3324" t="s">
        <v>8259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8218</v>
      </c>
      <c r="G3325" t="s">
        <v>8224</v>
      </c>
      <c r="H3325" t="s">
        <v>8245</v>
      </c>
      <c r="I3325">
        <v>1474793208</v>
      </c>
      <c r="J3325" s="12">
        <f t="shared" si="102"/>
        <v>42638.11583333333</v>
      </c>
      <c r="K3325">
        <v>1472201208</v>
      </c>
      <c r="L3325" s="12">
        <f t="shared" si="103"/>
        <v>42608.11583333333</v>
      </c>
      <c r="M3325" t="b">
        <v>0</v>
      </c>
      <c r="N3325">
        <v>49</v>
      </c>
      <c r="O3325" s="7">
        <f>E3325/D3325</f>
        <v>1.2589999999999999</v>
      </c>
      <c r="P3325" s="8">
        <f>E3325/N3325</f>
        <v>25.693877551020407</v>
      </c>
      <c r="Q3325" t="str">
        <f>LEFT(T3325, FIND("/",T3325)-1)</f>
        <v>theater</v>
      </c>
      <c r="R3325" t="str">
        <f>RIGHT(T3325,LEN(T3325)-FIND("/",T3325))</f>
        <v>plays</v>
      </c>
      <c r="S3325" t="b">
        <v>1</v>
      </c>
      <c r="T3325" t="s">
        <v>8259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8218</v>
      </c>
      <c r="G3326" t="s">
        <v>8240</v>
      </c>
      <c r="H3326" t="s">
        <v>8245</v>
      </c>
      <c r="I3326">
        <v>1465135190</v>
      </c>
      <c r="J3326" s="12">
        <f t="shared" si="102"/>
        <v>42526.33321759259</v>
      </c>
      <c r="K3326">
        <v>1463925590</v>
      </c>
      <c r="L3326" s="12">
        <f t="shared" si="103"/>
        <v>42512.33321759259</v>
      </c>
      <c r="M3326" t="b">
        <v>0</v>
      </c>
      <c r="N3326">
        <v>10</v>
      </c>
      <c r="O3326" s="7">
        <f>E3326/D3326</f>
        <v>1.0166666666666666</v>
      </c>
      <c r="P3326" s="8">
        <f>E3326/N3326</f>
        <v>152.5</v>
      </c>
      <c r="Q3326" t="str">
        <f>LEFT(T3326, FIND("/",T3326)-1)</f>
        <v>theater</v>
      </c>
      <c r="R3326" t="str">
        <f>RIGHT(T3326,LEN(T3326)-FIND("/",T3326))</f>
        <v>plays</v>
      </c>
      <c r="S3326" t="b">
        <v>1</v>
      </c>
      <c r="T3326" t="s">
        <v>8259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8218</v>
      </c>
      <c r="G3327" t="s">
        <v>8224</v>
      </c>
      <c r="H3327" t="s">
        <v>8245</v>
      </c>
      <c r="I3327">
        <v>1428256277</v>
      </c>
      <c r="J3327" s="12">
        <f t="shared" si="102"/>
        <v>42099.493946759263</v>
      </c>
      <c r="K3327">
        <v>1425235877</v>
      </c>
      <c r="L3327" s="12">
        <f t="shared" si="103"/>
        <v>42064.535613425927</v>
      </c>
      <c r="M3327" t="b">
        <v>0</v>
      </c>
      <c r="N3327">
        <v>15</v>
      </c>
      <c r="O3327" s="7">
        <f>E3327/D3327</f>
        <v>1.125</v>
      </c>
      <c r="P3327" s="8">
        <f>E3327/N3327</f>
        <v>30</v>
      </c>
      <c r="Q3327" t="str">
        <f>LEFT(T3327, FIND("/",T3327)-1)</f>
        <v>theater</v>
      </c>
      <c r="R3327" t="str">
        <f>RIGHT(T3327,LEN(T3327)-FIND("/",T3327))</f>
        <v>plays</v>
      </c>
      <c r="S3327" t="b">
        <v>1</v>
      </c>
      <c r="T3327" t="s">
        <v>8259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8218</v>
      </c>
      <c r="G3328" t="s">
        <v>8223</v>
      </c>
      <c r="H3328" t="s">
        <v>8245</v>
      </c>
      <c r="I3328">
        <v>1425830905</v>
      </c>
      <c r="J3328" s="12">
        <f t="shared" si="102"/>
        <v>42071.42251157407</v>
      </c>
      <c r="K3328">
        <v>1423242505</v>
      </c>
      <c r="L3328" s="12">
        <f t="shared" si="103"/>
        <v>42041.464178240742</v>
      </c>
      <c r="M3328" t="b">
        <v>0</v>
      </c>
      <c r="N3328">
        <v>57</v>
      </c>
      <c r="O3328" s="7">
        <f>E3328/D3328</f>
        <v>1.0137499999999999</v>
      </c>
      <c r="P3328" s="8">
        <f>E3328/N3328</f>
        <v>142.28070175438597</v>
      </c>
      <c r="Q3328" t="str">
        <f>LEFT(T3328, FIND("/",T3328)-1)</f>
        <v>theater</v>
      </c>
      <c r="R3328" t="str">
        <f>RIGHT(T3328,LEN(T3328)-FIND("/",T3328))</f>
        <v>plays</v>
      </c>
      <c r="S3328" t="b">
        <v>1</v>
      </c>
      <c r="T3328" t="s">
        <v>8259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8218</v>
      </c>
      <c r="G3329" t="s">
        <v>8224</v>
      </c>
      <c r="H3329" t="s">
        <v>8245</v>
      </c>
      <c r="I3329">
        <v>1462697966</v>
      </c>
      <c r="J3329" s="12">
        <f t="shared" si="102"/>
        <v>42498.124606481477</v>
      </c>
      <c r="K3329">
        <v>1460105966</v>
      </c>
      <c r="L3329" s="12">
        <f t="shared" si="103"/>
        <v>42468.124606481477</v>
      </c>
      <c r="M3329" t="b">
        <v>0</v>
      </c>
      <c r="N3329">
        <v>33</v>
      </c>
      <c r="O3329" s="7">
        <f>E3329/D3329</f>
        <v>1.0125</v>
      </c>
      <c r="P3329" s="8">
        <f>E3329/N3329</f>
        <v>24.545454545454547</v>
      </c>
      <c r="Q3329" t="str">
        <f>LEFT(T3329, FIND("/",T3329)-1)</f>
        <v>theater</v>
      </c>
      <c r="R3329" t="str">
        <f>RIGHT(T3329,LEN(T3329)-FIND("/",T3329))</f>
        <v>plays</v>
      </c>
      <c r="S3329" t="b">
        <v>1</v>
      </c>
      <c r="T3329" t="s">
        <v>8259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8218</v>
      </c>
      <c r="G3330" t="s">
        <v>8223</v>
      </c>
      <c r="H3330" t="s">
        <v>8245</v>
      </c>
      <c r="I3330">
        <v>1404522000</v>
      </c>
      <c r="J3330" s="12">
        <f t="shared" ref="J3330:J3393" si="104">(((I3330/60)/60)/24)+DATE(1970,1,1)+(-6/24)</f>
        <v>41824.791666666664</v>
      </c>
      <c r="K3330">
        <v>1404308883</v>
      </c>
      <c r="L3330" s="12">
        <f t="shared" ref="L3330:L3393" si="105">(((K3330/60)/60)/24)+DATE(1970,1,1)+(-6/24)</f>
        <v>41822.32503472222</v>
      </c>
      <c r="M3330" t="b">
        <v>0</v>
      </c>
      <c r="N3330">
        <v>9</v>
      </c>
      <c r="O3330" s="7">
        <f>E3330/D3330</f>
        <v>1.4638888888888888</v>
      </c>
      <c r="P3330" s="8">
        <f>E3330/N3330</f>
        <v>292.77777777777777</v>
      </c>
      <c r="Q3330" t="str">
        <f>LEFT(T3330, FIND("/",T3330)-1)</f>
        <v>theater</v>
      </c>
      <c r="R3330" t="str">
        <f>RIGHT(T3330,LEN(T3330)-FIND("/",T3330))</f>
        <v>plays</v>
      </c>
      <c r="S3330" t="b">
        <v>1</v>
      </c>
      <c r="T3330" t="s">
        <v>8259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8218</v>
      </c>
      <c r="G3331" t="s">
        <v>8224</v>
      </c>
      <c r="H3331" t="s">
        <v>8245</v>
      </c>
      <c r="I3331">
        <v>1406502000</v>
      </c>
      <c r="J3331" s="12">
        <f t="shared" si="104"/>
        <v>41847.708333333336</v>
      </c>
      <c r="K3331">
        <v>1405583108</v>
      </c>
      <c r="L3331" s="12">
        <f t="shared" si="105"/>
        <v>41837.073009259257</v>
      </c>
      <c r="M3331" t="b">
        <v>0</v>
      </c>
      <c r="N3331">
        <v>26</v>
      </c>
      <c r="O3331" s="7">
        <f>E3331/D3331</f>
        <v>1.1679999999999999</v>
      </c>
      <c r="P3331" s="8">
        <f>E3331/N3331</f>
        <v>44.92307692307692</v>
      </c>
      <c r="Q3331" t="str">
        <f>LEFT(T3331, FIND("/",T3331)-1)</f>
        <v>theater</v>
      </c>
      <c r="R3331" t="str">
        <f>RIGHT(T3331,LEN(T3331)-FIND("/",T3331))</f>
        <v>plays</v>
      </c>
      <c r="S3331" t="b">
        <v>1</v>
      </c>
      <c r="T3331" t="s">
        <v>8259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8218</v>
      </c>
      <c r="G3332" t="s">
        <v>8224</v>
      </c>
      <c r="H3332" t="s">
        <v>8245</v>
      </c>
      <c r="I3332">
        <v>1427919468</v>
      </c>
      <c r="J3332" s="12">
        <f t="shared" si="104"/>
        <v>42095.595694444448</v>
      </c>
      <c r="K3332">
        <v>1425331068</v>
      </c>
      <c r="L3332" s="12">
        <f t="shared" si="105"/>
        <v>42065.637361111112</v>
      </c>
      <c r="M3332" t="b">
        <v>0</v>
      </c>
      <c r="N3332">
        <v>69</v>
      </c>
      <c r="O3332" s="7">
        <f>E3332/D3332</f>
        <v>1.0626666666666666</v>
      </c>
      <c r="P3332" s="8">
        <f>E3332/N3332</f>
        <v>23.10144927536232</v>
      </c>
      <c r="Q3332" t="str">
        <f>LEFT(T3332, FIND("/",T3332)-1)</f>
        <v>theater</v>
      </c>
      <c r="R3332" t="str">
        <f>RIGHT(T3332,LEN(T3332)-FIND("/",T3332))</f>
        <v>plays</v>
      </c>
      <c r="S3332" t="b">
        <v>1</v>
      </c>
      <c r="T3332" t="s">
        <v>8259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8218</v>
      </c>
      <c r="G3333" t="s">
        <v>8223</v>
      </c>
      <c r="H3333" t="s">
        <v>8245</v>
      </c>
      <c r="I3333">
        <v>1444149886</v>
      </c>
      <c r="J3333" s="12">
        <f t="shared" si="104"/>
        <v>42283.447754629626</v>
      </c>
      <c r="K3333">
        <v>1441125886</v>
      </c>
      <c r="L3333" s="12">
        <f t="shared" si="105"/>
        <v>42248.447754629626</v>
      </c>
      <c r="M3333" t="b">
        <v>0</v>
      </c>
      <c r="N3333">
        <v>65</v>
      </c>
      <c r="O3333" s="7">
        <f>E3333/D3333</f>
        <v>1.0451999999999999</v>
      </c>
      <c r="P3333" s="8">
        <f>E3333/N3333</f>
        <v>80.400000000000006</v>
      </c>
      <c r="Q3333" t="str">
        <f>LEFT(T3333, FIND("/",T3333)-1)</f>
        <v>theater</v>
      </c>
      <c r="R3333" t="str">
        <f>RIGHT(T3333,LEN(T3333)-FIND("/",T3333))</f>
        <v>plays</v>
      </c>
      <c r="S3333" t="b">
        <v>1</v>
      </c>
      <c r="T3333" t="s">
        <v>8259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8218</v>
      </c>
      <c r="G3334" t="s">
        <v>8223</v>
      </c>
      <c r="H3334" t="s">
        <v>8245</v>
      </c>
      <c r="I3334">
        <v>1405802330</v>
      </c>
      <c r="J3334" s="12">
        <f t="shared" si="104"/>
        <v>41839.610300925924</v>
      </c>
      <c r="K3334">
        <v>1403210330</v>
      </c>
      <c r="L3334" s="12">
        <f t="shared" si="105"/>
        <v>41809.610300925924</v>
      </c>
      <c r="M3334" t="b">
        <v>0</v>
      </c>
      <c r="N3334">
        <v>83</v>
      </c>
      <c r="O3334" s="7">
        <f>E3334/D3334</f>
        <v>1</v>
      </c>
      <c r="P3334" s="8">
        <f>E3334/N3334</f>
        <v>72.289156626506028</v>
      </c>
      <c r="Q3334" t="str">
        <f>LEFT(T3334, FIND("/",T3334)-1)</f>
        <v>theater</v>
      </c>
      <c r="R3334" t="str">
        <f>RIGHT(T3334,LEN(T3334)-FIND("/",T3334))</f>
        <v>plays</v>
      </c>
      <c r="S3334" t="b">
        <v>1</v>
      </c>
      <c r="T3334" t="s">
        <v>8259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8218</v>
      </c>
      <c r="G3335" t="s">
        <v>8223</v>
      </c>
      <c r="H3335" t="s">
        <v>8245</v>
      </c>
      <c r="I3335">
        <v>1434384880</v>
      </c>
      <c r="J3335" s="12">
        <f t="shared" si="104"/>
        <v>42170.426851851851</v>
      </c>
      <c r="K3335">
        <v>1432484080</v>
      </c>
      <c r="L3335" s="12">
        <f t="shared" si="105"/>
        <v>42148.426851851851</v>
      </c>
      <c r="M3335" t="b">
        <v>0</v>
      </c>
      <c r="N3335">
        <v>111</v>
      </c>
      <c r="O3335" s="7">
        <f>E3335/D3335</f>
        <v>1.0457142857142858</v>
      </c>
      <c r="P3335" s="8">
        <f>E3335/N3335</f>
        <v>32.972972972972975</v>
      </c>
      <c r="Q3335" t="str">
        <f>LEFT(T3335, FIND("/",T3335)-1)</f>
        <v>theater</v>
      </c>
      <c r="R3335" t="str">
        <f>RIGHT(T3335,LEN(T3335)-FIND("/",T3335))</f>
        <v>plays</v>
      </c>
      <c r="S3335" t="b">
        <v>1</v>
      </c>
      <c r="T3335" t="s">
        <v>8259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8218</v>
      </c>
      <c r="G3336" t="s">
        <v>8223</v>
      </c>
      <c r="H3336" t="s">
        <v>8245</v>
      </c>
      <c r="I3336">
        <v>1438259422</v>
      </c>
      <c r="J3336" s="12">
        <f t="shared" si="104"/>
        <v>42215.271087962959</v>
      </c>
      <c r="K3336">
        <v>1435667422</v>
      </c>
      <c r="L3336" s="12">
        <f t="shared" si="105"/>
        <v>42185.271087962959</v>
      </c>
      <c r="M3336" t="b">
        <v>0</v>
      </c>
      <c r="N3336">
        <v>46</v>
      </c>
      <c r="O3336" s="7">
        <f>E3336/D3336</f>
        <v>1.3862051149573753</v>
      </c>
      <c r="P3336" s="8">
        <f>E3336/N3336</f>
        <v>116.65217391304348</v>
      </c>
      <c r="Q3336" t="str">
        <f>LEFT(T3336, FIND("/",T3336)-1)</f>
        <v>theater</v>
      </c>
      <c r="R3336" t="str">
        <f>RIGHT(T3336,LEN(T3336)-FIND("/",T3336))</f>
        <v>plays</v>
      </c>
      <c r="S3336" t="b">
        <v>1</v>
      </c>
      <c r="T3336" t="s">
        <v>8259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8218</v>
      </c>
      <c r="G3337" t="s">
        <v>8224</v>
      </c>
      <c r="H3337" t="s">
        <v>8245</v>
      </c>
      <c r="I3337">
        <v>1407106800</v>
      </c>
      <c r="J3337" s="12">
        <f t="shared" si="104"/>
        <v>41854.708333333336</v>
      </c>
      <c r="K3337">
        <v>1404749446</v>
      </c>
      <c r="L3337" s="12">
        <f t="shared" si="105"/>
        <v>41827.424143518518</v>
      </c>
      <c r="M3337" t="b">
        <v>0</v>
      </c>
      <c r="N3337">
        <v>63</v>
      </c>
      <c r="O3337" s="7">
        <f>E3337/D3337</f>
        <v>1.0032000000000001</v>
      </c>
      <c r="P3337" s="8">
        <f>E3337/N3337</f>
        <v>79.61904761904762</v>
      </c>
      <c r="Q3337" t="str">
        <f>LEFT(T3337, FIND("/",T3337)-1)</f>
        <v>theater</v>
      </c>
      <c r="R3337" t="str">
        <f>RIGHT(T3337,LEN(T3337)-FIND("/",T3337))</f>
        <v>plays</v>
      </c>
      <c r="S3337" t="b">
        <v>1</v>
      </c>
      <c r="T3337" t="s">
        <v>8259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8218</v>
      </c>
      <c r="G3338" t="s">
        <v>8224</v>
      </c>
      <c r="H3338" t="s">
        <v>8245</v>
      </c>
      <c r="I3338">
        <v>1459845246</v>
      </c>
      <c r="J3338" s="12">
        <f t="shared" si="104"/>
        <v>42465.10701388889</v>
      </c>
      <c r="K3338">
        <v>1457429646</v>
      </c>
      <c r="L3338" s="12">
        <f t="shared" si="105"/>
        <v>42437.148680555561</v>
      </c>
      <c r="M3338" t="b">
        <v>0</v>
      </c>
      <c r="N3338">
        <v>9</v>
      </c>
      <c r="O3338" s="7">
        <f>E3338/D3338</f>
        <v>1</v>
      </c>
      <c r="P3338" s="8">
        <f>E3338/N3338</f>
        <v>27.777777777777779</v>
      </c>
      <c r="Q3338" t="str">
        <f>LEFT(T3338, FIND("/",T3338)-1)</f>
        <v>theater</v>
      </c>
      <c r="R3338" t="str">
        <f>RIGHT(T3338,LEN(T3338)-FIND("/",T3338))</f>
        <v>plays</v>
      </c>
      <c r="S3338" t="b">
        <v>1</v>
      </c>
      <c r="T3338" t="s">
        <v>8259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8218</v>
      </c>
      <c r="G3339" t="s">
        <v>8224</v>
      </c>
      <c r="H3339" t="s">
        <v>8245</v>
      </c>
      <c r="I3339">
        <v>1412974800</v>
      </c>
      <c r="J3339" s="12">
        <f t="shared" si="104"/>
        <v>41922.625</v>
      </c>
      <c r="K3339">
        <v>1411109167</v>
      </c>
      <c r="L3339" s="12">
        <f t="shared" si="105"/>
        <v>41901.032025462962</v>
      </c>
      <c r="M3339" t="b">
        <v>0</v>
      </c>
      <c r="N3339">
        <v>34</v>
      </c>
      <c r="O3339" s="7">
        <f>E3339/D3339</f>
        <v>1.1020000000000001</v>
      </c>
      <c r="P3339" s="8">
        <f>E3339/N3339</f>
        <v>81.029411764705884</v>
      </c>
      <c r="Q3339" t="str">
        <f>LEFT(T3339, FIND("/",T3339)-1)</f>
        <v>theater</v>
      </c>
      <c r="R3339" t="str">
        <f>RIGHT(T3339,LEN(T3339)-FIND("/",T3339))</f>
        <v>plays</v>
      </c>
      <c r="S3339" t="b">
        <v>1</v>
      </c>
      <c r="T3339" t="s">
        <v>8259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8218</v>
      </c>
      <c r="G3340" t="s">
        <v>8223</v>
      </c>
      <c r="H3340" t="s">
        <v>8245</v>
      </c>
      <c r="I3340">
        <v>1487944080</v>
      </c>
      <c r="J3340" s="12">
        <f t="shared" si="104"/>
        <v>42790.324999999997</v>
      </c>
      <c r="K3340">
        <v>1486129680</v>
      </c>
      <c r="L3340" s="12">
        <f t="shared" si="105"/>
        <v>42769.324999999997</v>
      </c>
      <c r="M3340" t="b">
        <v>0</v>
      </c>
      <c r="N3340">
        <v>112</v>
      </c>
      <c r="O3340" s="7">
        <f>E3340/D3340</f>
        <v>1.0218</v>
      </c>
      <c r="P3340" s="8">
        <f>E3340/N3340</f>
        <v>136.84821428571428</v>
      </c>
      <c r="Q3340" t="str">
        <f>LEFT(T3340, FIND("/",T3340)-1)</f>
        <v>theater</v>
      </c>
      <c r="R3340" t="str">
        <f>RIGHT(T3340,LEN(T3340)-FIND("/",T3340))</f>
        <v>plays</v>
      </c>
      <c r="S3340" t="b">
        <v>1</v>
      </c>
      <c r="T3340" t="s">
        <v>8259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8218</v>
      </c>
      <c r="G3341" t="s">
        <v>8223</v>
      </c>
      <c r="H3341" t="s">
        <v>8245</v>
      </c>
      <c r="I3341">
        <v>1469721518</v>
      </c>
      <c r="J3341" s="12">
        <f t="shared" si="104"/>
        <v>42579.415717592594</v>
      </c>
      <c r="K3341">
        <v>1467129518</v>
      </c>
      <c r="L3341" s="12">
        <f t="shared" si="105"/>
        <v>42549.415717592594</v>
      </c>
      <c r="M3341" t="b">
        <v>0</v>
      </c>
      <c r="N3341">
        <v>47</v>
      </c>
      <c r="O3341" s="7">
        <f>E3341/D3341</f>
        <v>1.0435000000000001</v>
      </c>
      <c r="P3341" s="8">
        <f>E3341/N3341</f>
        <v>177.61702127659575</v>
      </c>
      <c r="Q3341" t="str">
        <f>LEFT(T3341, FIND("/",T3341)-1)</f>
        <v>theater</v>
      </c>
      <c r="R3341" t="str">
        <f>RIGHT(T3341,LEN(T3341)-FIND("/",T3341))</f>
        <v>plays</v>
      </c>
      <c r="S3341" t="b">
        <v>1</v>
      </c>
      <c r="T3341" t="s">
        <v>8259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8218</v>
      </c>
      <c r="G3342" t="s">
        <v>8223</v>
      </c>
      <c r="H3342" t="s">
        <v>8245</v>
      </c>
      <c r="I3342">
        <v>1481066554</v>
      </c>
      <c r="J3342" s="12">
        <f t="shared" si="104"/>
        <v>42710.724004629628</v>
      </c>
      <c r="K3342">
        <v>1478906554</v>
      </c>
      <c r="L3342" s="12">
        <f t="shared" si="105"/>
        <v>42685.724004629628</v>
      </c>
      <c r="M3342" t="b">
        <v>0</v>
      </c>
      <c r="N3342">
        <v>38</v>
      </c>
      <c r="O3342" s="7">
        <f>E3342/D3342</f>
        <v>1.3816666666666666</v>
      </c>
      <c r="P3342" s="8">
        <f>E3342/N3342</f>
        <v>109.07894736842105</v>
      </c>
      <c r="Q3342" t="str">
        <f>LEFT(T3342, FIND("/",T3342)-1)</f>
        <v>theater</v>
      </c>
      <c r="R3342" t="str">
        <f>RIGHT(T3342,LEN(T3342)-FIND("/",T3342))</f>
        <v>plays</v>
      </c>
      <c r="S3342" t="b">
        <v>1</v>
      </c>
      <c r="T3342" t="s">
        <v>8259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8218</v>
      </c>
      <c r="G3343" t="s">
        <v>8224</v>
      </c>
      <c r="H3343" t="s">
        <v>8245</v>
      </c>
      <c r="I3343">
        <v>1465750800</v>
      </c>
      <c r="J3343" s="12">
        <f t="shared" si="104"/>
        <v>42533.458333333328</v>
      </c>
      <c r="K3343">
        <v>1463771421</v>
      </c>
      <c r="L3343" s="12">
        <f t="shared" si="105"/>
        <v>42510.548854166671</v>
      </c>
      <c r="M3343" t="b">
        <v>0</v>
      </c>
      <c r="N3343">
        <v>28</v>
      </c>
      <c r="O3343" s="7">
        <f>E3343/D3343</f>
        <v>1</v>
      </c>
      <c r="P3343" s="8">
        <f>E3343/N3343</f>
        <v>119.64285714285714</v>
      </c>
      <c r="Q3343" t="str">
        <f>LEFT(T3343, FIND("/",T3343)-1)</f>
        <v>theater</v>
      </c>
      <c r="R3343" t="str">
        <f>RIGHT(T3343,LEN(T3343)-FIND("/",T3343))</f>
        <v>plays</v>
      </c>
      <c r="S3343" t="b">
        <v>1</v>
      </c>
      <c r="T3343" t="s">
        <v>8259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8218</v>
      </c>
      <c r="G3344" t="s">
        <v>8223</v>
      </c>
      <c r="H3344" t="s">
        <v>8245</v>
      </c>
      <c r="I3344">
        <v>1427864340</v>
      </c>
      <c r="J3344" s="12">
        <f t="shared" si="104"/>
        <v>42094.957638888889</v>
      </c>
      <c r="K3344">
        <v>1425020810</v>
      </c>
      <c r="L3344" s="12">
        <f t="shared" si="105"/>
        <v>42062.046412037031</v>
      </c>
      <c r="M3344" t="b">
        <v>0</v>
      </c>
      <c r="N3344">
        <v>78</v>
      </c>
      <c r="O3344" s="7">
        <f>E3344/D3344</f>
        <v>1.0166666666666666</v>
      </c>
      <c r="P3344" s="8">
        <f>E3344/N3344</f>
        <v>78.205128205128204</v>
      </c>
      <c r="Q3344" t="str">
        <f>LEFT(T3344, FIND("/",T3344)-1)</f>
        <v>theater</v>
      </c>
      <c r="R3344" t="str">
        <f>RIGHT(T3344,LEN(T3344)-FIND("/",T3344))</f>
        <v>plays</v>
      </c>
      <c r="S3344" t="b">
        <v>1</v>
      </c>
      <c r="T3344" t="s">
        <v>8259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8218</v>
      </c>
      <c r="G3345" t="s">
        <v>8224</v>
      </c>
      <c r="H3345" t="s">
        <v>8245</v>
      </c>
      <c r="I3345">
        <v>1460553480</v>
      </c>
      <c r="J3345" s="12">
        <f t="shared" si="104"/>
        <v>42473.304166666669</v>
      </c>
      <c r="K3345">
        <v>1458770384</v>
      </c>
      <c r="L3345" s="12">
        <f t="shared" si="105"/>
        <v>42452.666481481487</v>
      </c>
      <c r="M3345" t="b">
        <v>0</v>
      </c>
      <c r="N3345">
        <v>23</v>
      </c>
      <c r="O3345" s="7">
        <f>E3345/D3345</f>
        <v>1.7142857142857142</v>
      </c>
      <c r="P3345" s="8">
        <f>E3345/N3345</f>
        <v>52.173913043478258</v>
      </c>
      <c r="Q3345" t="str">
        <f>LEFT(T3345, FIND("/",T3345)-1)</f>
        <v>theater</v>
      </c>
      <c r="R3345" t="str">
        <f>RIGHT(T3345,LEN(T3345)-FIND("/",T3345))</f>
        <v>plays</v>
      </c>
      <c r="S3345" t="b">
        <v>1</v>
      </c>
      <c r="T3345" t="s">
        <v>8259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8218</v>
      </c>
      <c r="G3346" t="s">
        <v>8223</v>
      </c>
      <c r="H3346" t="s">
        <v>8245</v>
      </c>
      <c r="I3346">
        <v>1409374093</v>
      </c>
      <c r="J3346" s="12">
        <f t="shared" si="104"/>
        <v>41880.950150462959</v>
      </c>
      <c r="K3346">
        <v>1406782093</v>
      </c>
      <c r="L3346" s="12">
        <f t="shared" si="105"/>
        <v>41850.950150462959</v>
      </c>
      <c r="M3346" t="b">
        <v>0</v>
      </c>
      <c r="N3346">
        <v>40</v>
      </c>
      <c r="O3346" s="7">
        <f>E3346/D3346</f>
        <v>1.0144444444444445</v>
      </c>
      <c r="P3346" s="8">
        <f>E3346/N3346</f>
        <v>114.125</v>
      </c>
      <c r="Q3346" t="str">
        <f>LEFT(T3346, FIND("/",T3346)-1)</f>
        <v>theater</v>
      </c>
      <c r="R3346" t="str">
        <f>RIGHT(T3346,LEN(T3346)-FIND("/",T3346))</f>
        <v>plays</v>
      </c>
      <c r="S3346" t="b">
        <v>1</v>
      </c>
      <c r="T3346" t="s">
        <v>8259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8218</v>
      </c>
      <c r="G3347" t="s">
        <v>8223</v>
      </c>
      <c r="H3347" t="s">
        <v>8245</v>
      </c>
      <c r="I3347">
        <v>1429317420</v>
      </c>
      <c r="J3347" s="12">
        <f t="shared" si="104"/>
        <v>42111.775694444441</v>
      </c>
      <c r="K3347">
        <v>1424226768</v>
      </c>
      <c r="L3347" s="12">
        <f t="shared" si="105"/>
        <v>42052.856111111112</v>
      </c>
      <c r="M3347" t="b">
        <v>0</v>
      </c>
      <c r="N3347">
        <v>13</v>
      </c>
      <c r="O3347" s="7">
        <f>E3347/D3347</f>
        <v>1.3</v>
      </c>
      <c r="P3347" s="8">
        <f>E3347/N3347</f>
        <v>50</v>
      </c>
      <c r="Q3347" t="str">
        <f>LEFT(T3347, FIND("/",T3347)-1)</f>
        <v>theater</v>
      </c>
      <c r="R3347" t="str">
        <f>RIGHT(T3347,LEN(T3347)-FIND("/",T3347))</f>
        <v>plays</v>
      </c>
      <c r="S3347" t="b">
        <v>1</v>
      </c>
      <c r="T3347" t="s">
        <v>8259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8218</v>
      </c>
      <c r="G3348" t="s">
        <v>8223</v>
      </c>
      <c r="H3348" t="s">
        <v>8245</v>
      </c>
      <c r="I3348">
        <v>1424910910</v>
      </c>
      <c r="J3348" s="12">
        <f t="shared" si="104"/>
        <v>42060.774421296301</v>
      </c>
      <c r="K3348">
        <v>1424306110</v>
      </c>
      <c r="L3348" s="12">
        <f t="shared" si="105"/>
        <v>42053.774421296301</v>
      </c>
      <c r="M3348" t="b">
        <v>0</v>
      </c>
      <c r="N3348">
        <v>18</v>
      </c>
      <c r="O3348" s="7">
        <f>E3348/D3348</f>
        <v>1.1000000000000001</v>
      </c>
      <c r="P3348" s="8">
        <f>E3348/N3348</f>
        <v>91.666666666666671</v>
      </c>
      <c r="Q3348" t="str">
        <f>LEFT(T3348, FIND("/",T3348)-1)</f>
        <v>theater</v>
      </c>
      <c r="R3348" t="str">
        <f>RIGHT(T3348,LEN(T3348)-FIND("/",T3348))</f>
        <v>plays</v>
      </c>
      <c r="S3348" t="b">
        <v>1</v>
      </c>
      <c r="T3348" t="s">
        <v>8259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8218</v>
      </c>
      <c r="G3349" t="s">
        <v>8224</v>
      </c>
      <c r="H3349" t="s">
        <v>8245</v>
      </c>
      <c r="I3349">
        <v>1462741200</v>
      </c>
      <c r="J3349" s="12">
        <f t="shared" si="104"/>
        <v>42498.625</v>
      </c>
      <c r="K3349">
        <v>1461503654</v>
      </c>
      <c r="L3349" s="12">
        <f t="shared" si="105"/>
        <v>42484.301550925928</v>
      </c>
      <c r="M3349" t="b">
        <v>0</v>
      </c>
      <c r="N3349">
        <v>22</v>
      </c>
      <c r="O3349" s="7">
        <f>E3349/D3349</f>
        <v>1.1944999999999999</v>
      </c>
      <c r="P3349" s="8">
        <f>E3349/N3349</f>
        <v>108.59090909090909</v>
      </c>
      <c r="Q3349" t="str">
        <f>LEFT(T3349, FIND("/",T3349)-1)</f>
        <v>theater</v>
      </c>
      <c r="R3349" t="str">
        <f>RIGHT(T3349,LEN(T3349)-FIND("/",T3349))</f>
        <v>plays</v>
      </c>
      <c r="S3349" t="b">
        <v>1</v>
      </c>
      <c r="T3349" t="s">
        <v>8259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8218</v>
      </c>
      <c r="G3350" t="s">
        <v>8223</v>
      </c>
      <c r="H3350" t="s">
        <v>8245</v>
      </c>
      <c r="I3350">
        <v>1461988740</v>
      </c>
      <c r="J3350" s="12">
        <f t="shared" si="104"/>
        <v>42489.915972222225</v>
      </c>
      <c r="K3350">
        <v>1459949080</v>
      </c>
      <c r="L3350" s="12">
        <f t="shared" si="105"/>
        <v>42466.308796296296</v>
      </c>
      <c r="M3350" t="b">
        <v>0</v>
      </c>
      <c r="N3350">
        <v>79</v>
      </c>
      <c r="O3350" s="7">
        <f>E3350/D3350</f>
        <v>1.002909090909091</v>
      </c>
      <c r="P3350" s="8">
        <f>E3350/N3350</f>
        <v>69.822784810126578</v>
      </c>
      <c r="Q3350" t="str">
        <f>LEFT(T3350, FIND("/",T3350)-1)</f>
        <v>theater</v>
      </c>
      <c r="R3350" t="str">
        <f>RIGHT(T3350,LEN(T3350)-FIND("/",T3350))</f>
        <v>plays</v>
      </c>
      <c r="S3350" t="b">
        <v>1</v>
      </c>
      <c r="T3350" t="s">
        <v>8259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8218</v>
      </c>
      <c r="G3351" t="s">
        <v>8223</v>
      </c>
      <c r="H3351" t="s">
        <v>8245</v>
      </c>
      <c r="I3351">
        <v>1465837200</v>
      </c>
      <c r="J3351" s="12">
        <f t="shared" si="104"/>
        <v>42534.458333333328</v>
      </c>
      <c r="K3351">
        <v>1463971172</v>
      </c>
      <c r="L3351" s="12">
        <f t="shared" si="105"/>
        <v>42512.860787037032</v>
      </c>
      <c r="M3351" t="b">
        <v>0</v>
      </c>
      <c r="N3351">
        <v>14</v>
      </c>
      <c r="O3351" s="7">
        <f>E3351/D3351</f>
        <v>1.534</v>
      </c>
      <c r="P3351" s="8">
        <f>E3351/N3351</f>
        <v>109.57142857142857</v>
      </c>
      <c r="Q3351" t="str">
        <f>LEFT(T3351, FIND("/",T3351)-1)</f>
        <v>theater</v>
      </c>
      <c r="R3351" t="str">
        <f>RIGHT(T3351,LEN(T3351)-FIND("/",T3351))</f>
        <v>plays</v>
      </c>
      <c r="S3351" t="b">
        <v>1</v>
      </c>
      <c r="T3351" t="s">
        <v>8259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8218</v>
      </c>
      <c r="G3352" t="s">
        <v>8242</v>
      </c>
      <c r="H3352" t="s">
        <v>8245</v>
      </c>
      <c r="I3352">
        <v>1448838000</v>
      </c>
      <c r="J3352" s="12">
        <f t="shared" si="104"/>
        <v>42337.708333333328</v>
      </c>
      <c r="K3352">
        <v>1445791811</v>
      </c>
      <c r="L3352" s="12">
        <f t="shared" si="105"/>
        <v>42302.451516203699</v>
      </c>
      <c r="M3352" t="b">
        <v>0</v>
      </c>
      <c r="N3352">
        <v>51</v>
      </c>
      <c r="O3352" s="7">
        <f>E3352/D3352</f>
        <v>1.0442857142857143</v>
      </c>
      <c r="P3352" s="8">
        <f>E3352/N3352</f>
        <v>71.666666666666671</v>
      </c>
      <c r="Q3352" t="str">
        <f>LEFT(T3352, FIND("/",T3352)-1)</f>
        <v>theater</v>
      </c>
      <c r="R3352" t="str">
        <f>RIGHT(T3352,LEN(T3352)-FIND("/",T3352))</f>
        <v>plays</v>
      </c>
      <c r="S3352" t="b">
        <v>1</v>
      </c>
      <c r="T3352" t="s">
        <v>8259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8218</v>
      </c>
      <c r="G3353" t="s">
        <v>8224</v>
      </c>
      <c r="H3353" t="s">
        <v>8245</v>
      </c>
      <c r="I3353">
        <v>1406113200</v>
      </c>
      <c r="J3353" s="12">
        <f t="shared" si="104"/>
        <v>41843.208333333336</v>
      </c>
      <c r="K3353">
        <v>1402910965</v>
      </c>
      <c r="L3353" s="12">
        <f t="shared" si="105"/>
        <v>41806.145428240743</v>
      </c>
      <c r="M3353" t="b">
        <v>0</v>
      </c>
      <c r="N3353">
        <v>54</v>
      </c>
      <c r="O3353" s="7">
        <f>E3353/D3353</f>
        <v>1.0109999999999999</v>
      </c>
      <c r="P3353" s="8">
        <f>E3353/N3353</f>
        <v>93.611111111111114</v>
      </c>
      <c r="Q3353" t="str">
        <f>LEFT(T3353, FIND("/",T3353)-1)</f>
        <v>theater</v>
      </c>
      <c r="R3353" t="str">
        <f>RIGHT(T3353,LEN(T3353)-FIND("/",T3353))</f>
        <v>plays</v>
      </c>
      <c r="S3353" t="b">
        <v>1</v>
      </c>
      <c r="T3353" t="s">
        <v>8259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8218</v>
      </c>
      <c r="G3354" t="s">
        <v>8224</v>
      </c>
      <c r="H3354" t="s">
        <v>8245</v>
      </c>
      <c r="I3354">
        <v>1467414000</v>
      </c>
      <c r="J3354" s="12">
        <f t="shared" si="104"/>
        <v>42552.708333333328</v>
      </c>
      <c r="K3354">
        <v>1462492178</v>
      </c>
      <c r="L3354" s="12">
        <f t="shared" si="105"/>
        <v>42495.742800925931</v>
      </c>
      <c r="M3354" t="b">
        <v>0</v>
      </c>
      <c r="N3354">
        <v>70</v>
      </c>
      <c r="O3354" s="7">
        <f>E3354/D3354</f>
        <v>1.0751999999999999</v>
      </c>
      <c r="P3354" s="8">
        <f>E3354/N3354</f>
        <v>76.8</v>
      </c>
      <c r="Q3354" t="str">
        <f>LEFT(T3354, FIND("/",T3354)-1)</f>
        <v>theater</v>
      </c>
      <c r="R3354" t="str">
        <f>RIGHT(T3354,LEN(T3354)-FIND("/",T3354))</f>
        <v>plays</v>
      </c>
      <c r="S3354" t="b">
        <v>1</v>
      </c>
      <c r="T3354" t="s">
        <v>8259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8218</v>
      </c>
      <c r="G3355" t="s">
        <v>8224</v>
      </c>
      <c r="H3355" t="s">
        <v>8245</v>
      </c>
      <c r="I3355">
        <v>1462230000</v>
      </c>
      <c r="J3355" s="12">
        <f t="shared" si="104"/>
        <v>42492.708333333328</v>
      </c>
      <c r="K3355">
        <v>1461061350</v>
      </c>
      <c r="L3355" s="12">
        <f t="shared" si="105"/>
        <v>42479.182291666672</v>
      </c>
      <c r="M3355" t="b">
        <v>0</v>
      </c>
      <c r="N3355">
        <v>44</v>
      </c>
      <c r="O3355" s="7">
        <f>E3355/D3355</f>
        <v>3.15</v>
      </c>
      <c r="P3355" s="8">
        <f>E3355/N3355</f>
        <v>35.795454545454547</v>
      </c>
      <c r="Q3355" t="str">
        <f>LEFT(T3355, FIND("/",T3355)-1)</f>
        <v>theater</v>
      </c>
      <c r="R3355" t="str">
        <f>RIGHT(T3355,LEN(T3355)-FIND("/",T3355))</f>
        <v>plays</v>
      </c>
      <c r="S3355" t="b">
        <v>1</v>
      </c>
      <c r="T3355" t="s">
        <v>8259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8218</v>
      </c>
      <c r="G3356" t="s">
        <v>8223</v>
      </c>
      <c r="H3356" t="s">
        <v>8245</v>
      </c>
      <c r="I3356">
        <v>1446091260</v>
      </c>
      <c r="J3356" s="12">
        <f t="shared" si="104"/>
        <v>42305.917361111111</v>
      </c>
      <c r="K3356">
        <v>1443029206</v>
      </c>
      <c r="L3356" s="12">
        <f t="shared" si="105"/>
        <v>42270.4769212963</v>
      </c>
      <c r="M3356" t="b">
        <v>0</v>
      </c>
      <c r="N3356">
        <v>55</v>
      </c>
      <c r="O3356" s="7">
        <f>E3356/D3356</f>
        <v>1.0193333333333334</v>
      </c>
      <c r="P3356" s="8">
        <f>E3356/N3356</f>
        <v>55.6</v>
      </c>
      <c r="Q3356" t="str">
        <f>LEFT(T3356, FIND("/",T3356)-1)</f>
        <v>theater</v>
      </c>
      <c r="R3356" t="str">
        <f>RIGHT(T3356,LEN(T3356)-FIND("/",T3356))</f>
        <v>plays</v>
      </c>
      <c r="S3356" t="b">
        <v>1</v>
      </c>
      <c r="T3356" t="s">
        <v>8259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8218</v>
      </c>
      <c r="G3357" t="s">
        <v>8224</v>
      </c>
      <c r="H3357" t="s">
        <v>8245</v>
      </c>
      <c r="I3357">
        <v>1462879020</v>
      </c>
      <c r="J3357" s="12">
        <f t="shared" si="104"/>
        <v>42500.220138888893</v>
      </c>
      <c r="K3357">
        <v>1461941527</v>
      </c>
      <c r="L3357" s="12">
        <f t="shared" si="105"/>
        <v>42489.369525462964</v>
      </c>
      <c r="M3357" t="b">
        <v>0</v>
      </c>
      <c r="N3357">
        <v>15</v>
      </c>
      <c r="O3357" s="7">
        <f>E3357/D3357</f>
        <v>1.2628571428571429</v>
      </c>
      <c r="P3357" s="8">
        <f>E3357/N3357</f>
        <v>147.33333333333334</v>
      </c>
      <c r="Q3357" t="str">
        <f>LEFT(T3357, FIND("/",T3357)-1)</f>
        <v>theater</v>
      </c>
      <c r="R3357" t="str">
        <f>RIGHT(T3357,LEN(T3357)-FIND("/",T3357))</f>
        <v>plays</v>
      </c>
      <c r="S3357" t="b">
        <v>1</v>
      </c>
      <c r="T3357" t="s">
        <v>8259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8218</v>
      </c>
      <c r="G3358" t="s">
        <v>8224</v>
      </c>
      <c r="H3358" t="s">
        <v>8245</v>
      </c>
      <c r="I3358">
        <v>1468611272</v>
      </c>
      <c r="J3358" s="12">
        <f t="shared" si="104"/>
        <v>42566.565648148149</v>
      </c>
      <c r="K3358">
        <v>1466019272</v>
      </c>
      <c r="L3358" s="12">
        <f t="shared" si="105"/>
        <v>42536.565648148149</v>
      </c>
      <c r="M3358" t="b">
        <v>0</v>
      </c>
      <c r="N3358">
        <v>27</v>
      </c>
      <c r="O3358" s="7">
        <f>E3358/D3358</f>
        <v>1.014</v>
      </c>
      <c r="P3358" s="8">
        <f>E3358/N3358</f>
        <v>56.333333333333336</v>
      </c>
      <c r="Q3358" t="str">
        <f>LEFT(T3358, FIND("/",T3358)-1)</f>
        <v>theater</v>
      </c>
      <c r="R3358" t="str">
        <f>RIGHT(T3358,LEN(T3358)-FIND("/",T3358))</f>
        <v>plays</v>
      </c>
      <c r="S3358" t="b">
        <v>1</v>
      </c>
      <c r="T3358" t="s">
        <v>8259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8218</v>
      </c>
      <c r="G3359" t="s">
        <v>8224</v>
      </c>
      <c r="H3359" t="s">
        <v>8245</v>
      </c>
      <c r="I3359">
        <v>1406887310</v>
      </c>
      <c r="J3359" s="12">
        <f t="shared" si="104"/>
        <v>41852.167939814812</v>
      </c>
      <c r="K3359">
        <v>1404295310</v>
      </c>
      <c r="L3359" s="12">
        <f t="shared" si="105"/>
        <v>41822.167939814812</v>
      </c>
      <c r="M3359" t="b">
        <v>0</v>
      </c>
      <c r="N3359">
        <v>21</v>
      </c>
      <c r="O3359" s="7">
        <f>E3359/D3359</f>
        <v>1.01</v>
      </c>
      <c r="P3359" s="8">
        <f>E3359/N3359</f>
        <v>96.19047619047619</v>
      </c>
      <c r="Q3359" t="str">
        <f>LEFT(T3359, FIND("/",T3359)-1)</f>
        <v>theater</v>
      </c>
      <c r="R3359" t="str">
        <f>RIGHT(T3359,LEN(T3359)-FIND("/",T3359))</f>
        <v>plays</v>
      </c>
      <c r="S3359" t="b">
        <v>1</v>
      </c>
      <c r="T3359" t="s">
        <v>8259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8218</v>
      </c>
      <c r="G3360" t="s">
        <v>8223</v>
      </c>
      <c r="H3360" t="s">
        <v>8245</v>
      </c>
      <c r="I3360">
        <v>1416385679</v>
      </c>
      <c r="J3360" s="12">
        <f t="shared" si="104"/>
        <v>41962.102766203709</v>
      </c>
      <c r="K3360">
        <v>1413790079</v>
      </c>
      <c r="L3360" s="12">
        <f t="shared" si="105"/>
        <v>41932.061099537037</v>
      </c>
      <c r="M3360" t="b">
        <v>0</v>
      </c>
      <c r="N3360">
        <v>162</v>
      </c>
      <c r="O3360" s="7">
        <f>E3360/D3360</f>
        <v>1.0299</v>
      </c>
      <c r="P3360" s="8">
        <f>E3360/N3360</f>
        <v>63.574074074074076</v>
      </c>
      <c r="Q3360" t="str">
        <f>LEFT(T3360, FIND("/",T3360)-1)</f>
        <v>theater</v>
      </c>
      <c r="R3360" t="str">
        <f>RIGHT(T3360,LEN(T3360)-FIND("/",T3360))</f>
        <v>plays</v>
      </c>
      <c r="S3360" t="b">
        <v>1</v>
      </c>
      <c r="T3360" t="s">
        <v>8259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8218</v>
      </c>
      <c r="G3361" t="s">
        <v>8223</v>
      </c>
      <c r="H3361" t="s">
        <v>8245</v>
      </c>
      <c r="I3361">
        <v>1487985734</v>
      </c>
      <c r="J3361" s="12">
        <f t="shared" si="104"/>
        <v>42790.807106481487</v>
      </c>
      <c r="K3361">
        <v>1484097734</v>
      </c>
      <c r="L3361" s="12">
        <f t="shared" si="105"/>
        <v>42745.807106481487</v>
      </c>
      <c r="M3361" t="b">
        <v>0</v>
      </c>
      <c r="N3361">
        <v>23</v>
      </c>
      <c r="O3361" s="7">
        <f>E3361/D3361</f>
        <v>1.0625</v>
      </c>
      <c r="P3361" s="8">
        <f>E3361/N3361</f>
        <v>184.78260869565219</v>
      </c>
      <c r="Q3361" t="str">
        <f>LEFT(T3361, FIND("/",T3361)-1)</f>
        <v>theater</v>
      </c>
      <c r="R3361" t="str">
        <f>RIGHT(T3361,LEN(T3361)-FIND("/",T3361))</f>
        <v>plays</v>
      </c>
      <c r="S3361" t="b">
        <v>1</v>
      </c>
      <c r="T3361" t="s">
        <v>8259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8218</v>
      </c>
      <c r="G3362" t="s">
        <v>8243</v>
      </c>
      <c r="H3362" t="s">
        <v>8245</v>
      </c>
      <c r="I3362">
        <v>1481731140</v>
      </c>
      <c r="J3362" s="12">
        <f t="shared" si="104"/>
        <v>42718.415972222225</v>
      </c>
      <c r="K3362">
        <v>1479866343</v>
      </c>
      <c r="L3362" s="12">
        <f t="shared" si="105"/>
        <v>42696.832673611112</v>
      </c>
      <c r="M3362" t="b">
        <v>0</v>
      </c>
      <c r="N3362">
        <v>72</v>
      </c>
      <c r="O3362" s="7">
        <f>E3362/D3362</f>
        <v>1.0137777777777779</v>
      </c>
      <c r="P3362" s="8">
        <f>E3362/N3362</f>
        <v>126.72222222222223</v>
      </c>
      <c r="Q3362" t="str">
        <f>LEFT(T3362, FIND("/",T3362)-1)</f>
        <v>theater</v>
      </c>
      <c r="R3362" t="str">
        <f>RIGHT(T3362,LEN(T3362)-FIND("/",T3362))</f>
        <v>plays</v>
      </c>
      <c r="S3362" t="b">
        <v>1</v>
      </c>
      <c r="T3362" t="s">
        <v>8259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8218</v>
      </c>
      <c r="G3363" t="s">
        <v>8223</v>
      </c>
      <c r="H3363" t="s">
        <v>8245</v>
      </c>
      <c r="I3363">
        <v>1409587140</v>
      </c>
      <c r="J3363" s="12">
        <f t="shared" si="104"/>
        <v>41883.415972222225</v>
      </c>
      <c r="K3363">
        <v>1408062990</v>
      </c>
      <c r="L3363" s="12">
        <f t="shared" si="105"/>
        <v>41865.775347222225</v>
      </c>
      <c r="M3363" t="b">
        <v>0</v>
      </c>
      <c r="N3363">
        <v>68</v>
      </c>
      <c r="O3363" s="7">
        <f>E3363/D3363</f>
        <v>1.1346000000000001</v>
      </c>
      <c r="P3363" s="8">
        <f>E3363/N3363</f>
        <v>83.42647058823529</v>
      </c>
      <c r="Q3363" t="str">
        <f>LEFT(T3363, FIND("/",T3363)-1)</f>
        <v>theater</v>
      </c>
      <c r="R3363" t="str">
        <f>RIGHT(T3363,LEN(T3363)-FIND("/",T3363))</f>
        <v>plays</v>
      </c>
      <c r="S3363" t="b">
        <v>1</v>
      </c>
      <c r="T3363" t="s">
        <v>8259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8218</v>
      </c>
      <c r="G3364" t="s">
        <v>8223</v>
      </c>
      <c r="H3364" t="s">
        <v>8245</v>
      </c>
      <c r="I3364">
        <v>1425704100</v>
      </c>
      <c r="J3364" s="12">
        <f t="shared" si="104"/>
        <v>42069.954861111109</v>
      </c>
      <c r="K3364">
        <v>1424484717</v>
      </c>
      <c r="L3364" s="12">
        <f t="shared" si="105"/>
        <v>42055.841631944444</v>
      </c>
      <c r="M3364" t="b">
        <v>0</v>
      </c>
      <c r="N3364">
        <v>20</v>
      </c>
      <c r="O3364" s="7">
        <f>E3364/D3364</f>
        <v>2.1800000000000002</v>
      </c>
      <c r="P3364" s="8">
        <f>E3364/N3364</f>
        <v>54.5</v>
      </c>
      <c r="Q3364" t="str">
        <f>LEFT(T3364, FIND("/",T3364)-1)</f>
        <v>theater</v>
      </c>
      <c r="R3364" t="str">
        <f>RIGHT(T3364,LEN(T3364)-FIND("/",T3364))</f>
        <v>plays</v>
      </c>
      <c r="S3364" t="b">
        <v>1</v>
      </c>
      <c r="T3364" t="s">
        <v>8259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8218</v>
      </c>
      <c r="G3365" t="s">
        <v>8223</v>
      </c>
      <c r="H3365" t="s">
        <v>8245</v>
      </c>
      <c r="I3365">
        <v>1408464000</v>
      </c>
      <c r="J3365" s="12">
        <f t="shared" si="104"/>
        <v>41870.416666666664</v>
      </c>
      <c r="K3365">
        <v>1406831445</v>
      </c>
      <c r="L3365" s="12">
        <f t="shared" si="105"/>
        <v>41851.521354166667</v>
      </c>
      <c r="M3365" t="b">
        <v>0</v>
      </c>
      <c r="N3365">
        <v>26</v>
      </c>
      <c r="O3365" s="7">
        <f>E3365/D3365</f>
        <v>1.0141935483870967</v>
      </c>
      <c r="P3365" s="8">
        <f>E3365/N3365</f>
        <v>302.30769230769232</v>
      </c>
      <c r="Q3365" t="str">
        <f>LEFT(T3365, FIND("/",T3365)-1)</f>
        <v>theater</v>
      </c>
      <c r="R3365" t="str">
        <f>RIGHT(T3365,LEN(T3365)-FIND("/",T3365))</f>
        <v>plays</v>
      </c>
      <c r="S3365" t="b">
        <v>1</v>
      </c>
      <c r="T3365" t="s">
        <v>8259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8218</v>
      </c>
      <c r="G3366" t="s">
        <v>8224</v>
      </c>
      <c r="H3366" t="s">
        <v>8245</v>
      </c>
      <c r="I3366">
        <v>1458075600</v>
      </c>
      <c r="J3366" s="12">
        <f t="shared" si="104"/>
        <v>42444.625</v>
      </c>
      <c r="K3366">
        <v>1456183649</v>
      </c>
      <c r="L3366" s="12">
        <f t="shared" si="105"/>
        <v>42422.727418981478</v>
      </c>
      <c r="M3366" t="b">
        <v>0</v>
      </c>
      <c r="N3366">
        <v>72</v>
      </c>
      <c r="O3366" s="7">
        <f>E3366/D3366</f>
        <v>1.0593333333333332</v>
      </c>
      <c r="P3366" s="8">
        <f>E3366/N3366</f>
        <v>44.138888888888886</v>
      </c>
      <c r="Q3366" t="str">
        <f>LEFT(T3366, FIND("/",T3366)-1)</f>
        <v>theater</v>
      </c>
      <c r="R3366" t="str">
        <f>RIGHT(T3366,LEN(T3366)-FIND("/",T3366))</f>
        <v>plays</v>
      </c>
      <c r="S3366" t="b">
        <v>1</v>
      </c>
      <c r="T3366" t="s">
        <v>8259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8218</v>
      </c>
      <c r="G3367" t="s">
        <v>8223</v>
      </c>
      <c r="H3367" t="s">
        <v>8245</v>
      </c>
      <c r="I3367">
        <v>1449973592</v>
      </c>
      <c r="J3367" s="12">
        <f t="shared" si="104"/>
        <v>42350.851759259262</v>
      </c>
      <c r="K3367">
        <v>1447381592</v>
      </c>
      <c r="L3367" s="12">
        <f t="shared" si="105"/>
        <v>42320.851759259262</v>
      </c>
      <c r="M3367" t="b">
        <v>0</v>
      </c>
      <c r="N3367">
        <v>3</v>
      </c>
      <c r="O3367" s="7">
        <f>E3367/D3367</f>
        <v>1.04</v>
      </c>
      <c r="P3367" s="8">
        <f>E3367/N3367</f>
        <v>866.66666666666663</v>
      </c>
      <c r="Q3367" t="str">
        <f>LEFT(T3367, FIND("/",T3367)-1)</f>
        <v>theater</v>
      </c>
      <c r="R3367" t="str">
        <f>RIGHT(T3367,LEN(T3367)-FIND("/",T3367))</f>
        <v>plays</v>
      </c>
      <c r="S3367" t="b">
        <v>1</v>
      </c>
      <c r="T3367" t="s">
        <v>8259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8218</v>
      </c>
      <c r="G3368" t="s">
        <v>8223</v>
      </c>
      <c r="H3368" t="s">
        <v>8245</v>
      </c>
      <c r="I3368">
        <v>1431481037</v>
      </c>
      <c r="J3368" s="12">
        <f t="shared" si="104"/>
        <v>42136.817557870367</v>
      </c>
      <c r="K3368">
        <v>1428889037</v>
      </c>
      <c r="L3368" s="12">
        <f t="shared" si="105"/>
        <v>42106.817557870367</v>
      </c>
      <c r="M3368" t="b">
        <v>0</v>
      </c>
      <c r="N3368">
        <v>18</v>
      </c>
      <c r="O3368" s="7">
        <f>E3368/D3368</f>
        <v>2.21</v>
      </c>
      <c r="P3368" s="8">
        <f>E3368/N3368</f>
        <v>61.388888888888886</v>
      </c>
      <c r="Q3368" t="str">
        <f>LEFT(T3368, FIND("/",T3368)-1)</f>
        <v>theater</v>
      </c>
      <c r="R3368" t="str">
        <f>RIGHT(T3368,LEN(T3368)-FIND("/",T3368))</f>
        <v>plays</v>
      </c>
      <c r="S3368" t="b">
        <v>1</v>
      </c>
      <c r="T3368" t="s">
        <v>8259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8218</v>
      </c>
      <c r="G3369" t="s">
        <v>8224</v>
      </c>
      <c r="H3369" t="s">
        <v>8245</v>
      </c>
      <c r="I3369">
        <v>1438467894</v>
      </c>
      <c r="J3369" s="12">
        <f t="shared" si="104"/>
        <v>42217.683958333335</v>
      </c>
      <c r="K3369">
        <v>1436307894</v>
      </c>
      <c r="L3369" s="12">
        <f t="shared" si="105"/>
        <v>42192.683958333335</v>
      </c>
      <c r="M3369" t="b">
        <v>0</v>
      </c>
      <c r="N3369">
        <v>30</v>
      </c>
      <c r="O3369" s="7">
        <f>E3369/D3369</f>
        <v>1.1866666666666668</v>
      </c>
      <c r="P3369" s="8">
        <f>E3369/N3369</f>
        <v>29.666666666666668</v>
      </c>
      <c r="Q3369" t="str">
        <f>LEFT(T3369, FIND("/",T3369)-1)</f>
        <v>theater</v>
      </c>
      <c r="R3369" t="str">
        <f>RIGHT(T3369,LEN(T3369)-FIND("/",T3369))</f>
        <v>plays</v>
      </c>
      <c r="S3369" t="b">
        <v>1</v>
      </c>
      <c r="T3369" t="s">
        <v>8259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8218</v>
      </c>
      <c r="G3370" t="s">
        <v>8223</v>
      </c>
      <c r="H3370" t="s">
        <v>8245</v>
      </c>
      <c r="I3370">
        <v>1420088400</v>
      </c>
      <c r="J3370" s="12">
        <f t="shared" si="104"/>
        <v>42004.958333333328</v>
      </c>
      <c r="K3370">
        <v>1416977259</v>
      </c>
      <c r="L3370" s="12">
        <f t="shared" si="105"/>
        <v>41968.949756944443</v>
      </c>
      <c r="M3370" t="b">
        <v>0</v>
      </c>
      <c r="N3370">
        <v>23</v>
      </c>
      <c r="O3370" s="7">
        <f>E3370/D3370</f>
        <v>1.046</v>
      </c>
      <c r="P3370" s="8">
        <f>E3370/N3370</f>
        <v>45.478260869565219</v>
      </c>
      <c r="Q3370" t="str">
        <f>LEFT(T3370, FIND("/",T3370)-1)</f>
        <v>theater</v>
      </c>
      <c r="R3370" t="str">
        <f>RIGHT(T3370,LEN(T3370)-FIND("/",T3370))</f>
        <v>plays</v>
      </c>
      <c r="S3370" t="b">
        <v>1</v>
      </c>
      <c r="T3370" t="s">
        <v>8259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8218</v>
      </c>
      <c r="G3371" t="s">
        <v>8240</v>
      </c>
      <c r="H3371" t="s">
        <v>8245</v>
      </c>
      <c r="I3371">
        <v>1484441980</v>
      </c>
      <c r="J3371" s="12">
        <f t="shared" si="104"/>
        <v>42749.791435185187</v>
      </c>
      <c r="K3371">
        <v>1479257980</v>
      </c>
      <c r="L3371" s="12">
        <f t="shared" si="105"/>
        <v>42689.791435185187</v>
      </c>
      <c r="M3371" t="b">
        <v>0</v>
      </c>
      <c r="N3371">
        <v>54</v>
      </c>
      <c r="O3371" s="7">
        <f>E3371/D3371</f>
        <v>1.0389999999999999</v>
      </c>
      <c r="P3371" s="8">
        <f>E3371/N3371</f>
        <v>96.203703703703709</v>
      </c>
      <c r="Q3371" t="str">
        <f>LEFT(T3371, FIND("/",T3371)-1)</f>
        <v>theater</v>
      </c>
      <c r="R3371" t="str">
        <f>RIGHT(T3371,LEN(T3371)-FIND("/",T3371))</f>
        <v>plays</v>
      </c>
      <c r="S3371" t="b">
        <v>1</v>
      </c>
      <c r="T3371" t="s">
        <v>8259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8218</v>
      </c>
      <c r="G3372" t="s">
        <v>8223</v>
      </c>
      <c r="H3372" t="s">
        <v>8245</v>
      </c>
      <c r="I3372">
        <v>1481961600</v>
      </c>
      <c r="J3372" s="12">
        <f t="shared" si="104"/>
        <v>42721.083333333328</v>
      </c>
      <c r="K3372">
        <v>1479283285</v>
      </c>
      <c r="L3372" s="12">
        <f t="shared" si="105"/>
        <v>42690.084317129629</v>
      </c>
      <c r="M3372" t="b">
        <v>0</v>
      </c>
      <c r="N3372">
        <v>26</v>
      </c>
      <c r="O3372" s="7">
        <f>E3372/D3372</f>
        <v>1.1773333333333333</v>
      </c>
      <c r="P3372" s="8">
        <f>E3372/N3372</f>
        <v>67.92307692307692</v>
      </c>
      <c r="Q3372" t="str">
        <f>LEFT(T3372, FIND("/",T3372)-1)</f>
        <v>theater</v>
      </c>
      <c r="R3372" t="str">
        <f>RIGHT(T3372,LEN(T3372)-FIND("/",T3372))</f>
        <v>plays</v>
      </c>
      <c r="S3372" t="b">
        <v>1</v>
      </c>
      <c r="T3372" t="s">
        <v>8259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8218</v>
      </c>
      <c r="G3373" t="s">
        <v>8223</v>
      </c>
      <c r="H3373" t="s">
        <v>8245</v>
      </c>
      <c r="I3373">
        <v>1449089965</v>
      </c>
      <c r="J3373" s="12">
        <f t="shared" si="104"/>
        <v>42340.624594907407</v>
      </c>
      <c r="K3373">
        <v>1446670765</v>
      </c>
      <c r="L3373" s="12">
        <f t="shared" si="105"/>
        <v>42312.624594907407</v>
      </c>
      <c r="M3373" t="b">
        <v>0</v>
      </c>
      <c r="N3373">
        <v>9</v>
      </c>
      <c r="O3373" s="7">
        <f>E3373/D3373</f>
        <v>1.385</v>
      </c>
      <c r="P3373" s="8">
        <f>E3373/N3373</f>
        <v>30.777777777777779</v>
      </c>
      <c r="Q3373" t="str">
        <f>LEFT(T3373, FIND("/",T3373)-1)</f>
        <v>theater</v>
      </c>
      <c r="R3373" t="str">
        <f>RIGHT(T3373,LEN(T3373)-FIND("/",T3373))</f>
        <v>plays</v>
      </c>
      <c r="S3373" t="b">
        <v>1</v>
      </c>
      <c r="T3373" t="s">
        <v>8259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8218</v>
      </c>
      <c r="G3374" t="s">
        <v>8223</v>
      </c>
      <c r="H3374" t="s">
        <v>8245</v>
      </c>
      <c r="I3374">
        <v>1408942740</v>
      </c>
      <c r="J3374" s="12">
        <f t="shared" si="104"/>
        <v>41875.957638888889</v>
      </c>
      <c r="K3374">
        <v>1407157756</v>
      </c>
      <c r="L3374" s="12">
        <f t="shared" si="105"/>
        <v>41855.298101851848</v>
      </c>
      <c r="M3374" t="b">
        <v>0</v>
      </c>
      <c r="N3374">
        <v>27</v>
      </c>
      <c r="O3374" s="7">
        <f>E3374/D3374</f>
        <v>1.0349999999999999</v>
      </c>
      <c r="P3374" s="8">
        <f>E3374/N3374</f>
        <v>38.333333333333336</v>
      </c>
      <c r="Q3374" t="str">
        <f>LEFT(T3374, FIND("/",T3374)-1)</f>
        <v>theater</v>
      </c>
      <c r="R3374" t="str">
        <f>RIGHT(T3374,LEN(T3374)-FIND("/",T3374))</f>
        <v>plays</v>
      </c>
      <c r="S3374" t="b">
        <v>1</v>
      </c>
      <c r="T3374" t="s">
        <v>8259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8218</v>
      </c>
      <c r="G3375" t="s">
        <v>8224</v>
      </c>
      <c r="H3375" t="s">
        <v>8245</v>
      </c>
      <c r="I3375">
        <v>1437235200</v>
      </c>
      <c r="J3375" s="12">
        <f t="shared" si="104"/>
        <v>42203.416666666672</v>
      </c>
      <c r="K3375">
        <v>1435177840</v>
      </c>
      <c r="L3375" s="12">
        <f t="shared" si="105"/>
        <v>42179.604629629626</v>
      </c>
      <c r="M3375" t="b">
        <v>0</v>
      </c>
      <c r="N3375">
        <v>30</v>
      </c>
      <c r="O3375" s="7">
        <f>E3375/D3375</f>
        <v>1.0024999999999999</v>
      </c>
      <c r="P3375" s="8">
        <f>E3375/N3375</f>
        <v>66.833333333333329</v>
      </c>
      <c r="Q3375" t="str">
        <f>LEFT(T3375, FIND("/",T3375)-1)</f>
        <v>theater</v>
      </c>
      <c r="R3375" t="str">
        <f>RIGHT(T3375,LEN(T3375)-FIND("/",T3375))</f>
        <v>plays</v>
      </c>
      <c r="S3375" t="b">
        <v>1</v>
      </c>
      <c r="T3375" t="s">
        <v>8259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8218</v>
      </c>
      <c r="G3376" t="s">
        <v>8228</v>
      </c>
      <c r="H3376" t="s">
        <v>8245</v>
      </c>
      <c r="I3376">
        <v>1446053616</v>
      </c>
      <c r="J3376" s="12">
        <f t="shared" si="104"/>
        <v>42305.481666666667</v>
      </c>
      <c r="K3376">
        <v>1443461616</v>
      </c>
      <c r="L3376" s="12">
        <f t="shared" si="105"/>
        <v>42275.481666666667</v>
      </c>
      <c r="M3376" t="b">
        <v>0</v>
      </c>
      <c r="N3376">
        <v>52</v>
      </c>
      <c r="O3376" s="7">
        <f>E3376/D3376</f>
        <v>1.0657142857142856</v>
      </c>
      <c r="P3376" s="8">
        <f>E3376/N3376</f>
        <v>71.730769230769226</v>
      </c>
      <c r="Q3376" t="str">
        <f>LEFT(T3376, FIND("/",T3376)-1)</f>
        <v>theater</v>
      </c>
      <c r="R3376" t="str">
        <f>RIGHT(T3376,LEN(T3376)-FIND("/",T3376))</f>
        <v>plays</v>
      </c>
      <c r="S3376" t="b">
        <v>1</v>
      </c>
      <c r="T3376" t="s">
        <v>8259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8218</v>
      </c>
      <c r="G3377" t="s">
        <v>8224</v>
      </c>
      <c r="H3377" t="s">
        <v>8245</v>
      </c>
      <c r="I3377">
        <v>1400423973</v>
      </c>
      <c r="J3377" s="12">
        <f t="shared" si="104"/>
        <v>41777.360798611109</v>
      </c>
      <c r="K3377">
        <v>1399387173</v>
      </c>
      <c r="L3377" s="12">
        <f t="shared" si="105"/>
        <v>41765.360798611109</v>
      </c>
      <c r="M3377" t="b">
        <v>0</v>
      </c>
      <c r="N3377">
        <v>17</v>
      </c>
      <c r="O3377" s="7">
        <f>E3377/D3377</f>
        <v>1</v>
      </c>
      <c r="P3377" s="8">
        <f>E3377/N3377</f>
        <v>176.47058823529412</v>
      </c>
      <c r="Q3377" t="str">
        <f>LEFT(T3377, FIND("/",T3377)-1)</f>
        <v>theater</v>
      </c>
      <c r="R3377" t="str">
        <f>RIGHT(T3377,LEN(T3377)-FIND("/",T3377))</f>
        <v>plays</v>
      </c>
      <c r="S3377" t="b">
        <v>1</v>
      </c>
      <c r="T3377" t="s">
        <v>8259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8218</v>
      </c>
      <c r="G3378" t="s">
        <v>8223</v>
      </c>
      <c r="H3378" t="s">
        <v>8245</v>
      </c>
      <c r="I3378">
        <v>1429976994</v>
      </c>
      <c r="J3378" s="12">
        <f t="shared" si="104"/>
        <v>42119.409652777773</v>
      </c>
      <c r="K3378">
        <v>1424796594</v>
      </c>
      <c r="L3378" s="12">
        <f t="shared" si="105"/>
        <v>42059.451319444444</v>
      </c>
      <c r="M3378" t="b">
        <v>0</v>
      </c>
      <c r="N3378">
        <v>19</v>
      </c>
      <c r="O3378" s="7">
        <f>E3378/D3378</f>
        <v>1.0001249999999999</v>
      </c>
      <c r="P3378" s="8">
        <f>E3378/N3378</f>
        <v>421.10526315789474</v>
      </c>
      <c r="Q3378" t="str">
        <f>LEFT(T3378, FIND("/",T3378)-1)</f>
        <v>theater</v>
      </c>
      <c r="R3378" t="str">
        <f>RIGHT(T3378,LEN(T3378)-FIND("/",T3378))</f>
        <v>plays</v>
      </c>
      <c r="S3378" t="b">
        <v>1</v>
      </c>
      <c r="T3378" t="s">
        <v>8259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8218</v>
      </c>
      <c r="G3379" t="s">
        <v>8224</v>
      </c>
      <c r="H3379" t="s">
        <v>8245</v>
      </c>
      <c r="I3379">
        <v>1426870560</v>
      </c>
      <c r="J3379" s="12">
        <f t="shared" si="104"/>
        <v>42083.455555555556</v>
      </c>
      <c r="K3379">
        <v>1424280899</v>
      </c>
      <c r="L3379" s="12">
        <f t="shared" si="105"/>
        <v>42053.482627314821</v>
      </c>
      <c r="M3379" t="b">
        <v>0</v>
      </c>
      <c r="N3379">
        <v>77</v>
      </c>
      <c r="O3379" s="7">
        <f>E3379/D3379</f>
        <v>1.0105</v>
      </c>
      <c r="P3379" s="8">
        <f>E3379/N3379</f>
        <v>104.98701298701299</v>
      </c>
      <c r="Q3379" t="str">
        <f>LEFT(T3379, FIND("/",T3379)-1)</f>
        <v>theater</v>
      </c>
      <c r="R3379" t="str">
        <f>RIGHT(T3379,LEN(T3379)-FIND("/",T3379))</f>
        <v>plays</v>
      </c>
      <c r="S3379" t="b">
        <v>1</v>
      </c>
      <c r="T3379" t="s">
        <v>8259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8218</v>
      </c>
      <c r="G3380" t="s">
        <v>8224</v>
      </c>
      <c r="H3380" t="s">
        <v>8245</v>
      </c>
      <c r="I3380">
        <v>1409490480</v>
      </c>
      <c r="J3380" s="12">
        <f t="shared" si="104"/>
        <v>41882.297222222223</v>
      </c>
      <c r="K3380">
        <v>1407400306</v>
      </c>
      <c r="L3380" s="12">
        <f t="shared" si="105"/>
        <v>41858.105393518519</v>
      </c>
      <c r="M3380" t="b">
        <v>0</v>
      </c>
      <c r="N3380">
        <v>21</v>
      </c>
      <c r="O3380" s="7">
        <f>E3380/D3380</f>
        <v>1.0763636363636364</v>
      </c>
      <c r="P3380" s="8">
        <f>E3380/N3380</f>
        <v>28.19047619047619</v>
      </c>
      <c r="Q3380" t="str">
        <f>LEFT(T3380, FIND("/",T3380)-1)</f>
        <v>theater</v>
      </c>
      <c r="R3380" t="str">
        <f>RIGHT(T3380,LEN(T3380)-FIND("/",T3380))</f>
        <v>plays</v>
      </c>
      <c r="S3380" t="b">
        <v>1</v>
      </c>
      <c r="T3380" t="s">
        <v>8259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8218</v>
      </c>
      <c r="G3381" t="s">
        <v>8224</v>
      </c>
      <c r="H3381" t="s">
        <v>8245</v>
      </c>
      <c r="I3381">
        <v>1440630000</v>
      </c>
      <c r="J3381" s="12">
        <f t="shared" si="104"/>
        <v>42242.708333333328</v>
      </c>
      <c r="K3381">
        <v>1439122800</v>
      </c>
      <c r="L3381" s="12">
        <f t="shared" si="105"/>
        <v>42225.263888888891</v>
      </c>
      <c r="M3381" t="b">
        <v>0</v>
      </c>
      <c r="N3381">
        <v>38</v>
      </c>
      <c r="O3381" s="7">
        <f>E3381/D3381</f>
        <v>1.0365</v>
      </c>
      <c r="P3381" s="8">
        <f>E3381/N3381</f>
        <v>54.55263157894737</v>
      </c>
      <c r="Q3381" t="str">
        <f>LEFT(T3381, FIND("/",T3381)-1)</f>
        <v>theater</v>
      </c>
      <c r="R3381" t="str">
        <f>RIGHT(T3381,LEN(T3381)-FIND("/",T3381))</f>
        <v>plays</v>
      </c>
      <c r="S3381" t="b">
        <v>1</v>
      </c>
      <c r="T3381" t="s">
        <v>8259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8218</v>
      </c>
      <c r="G3382" t="s">
        <v>8223</v>
      </c>
      <c r="H3382" t="s">
        <v>8245</v>
      </c>
      <c r="I3382">
        <v>1417305178</v>
      </c>
      <c r="J3382" s="12">
        <f t="shared" si="104"/>
        <v>41972.745115740734</v>
      </c>
      <c r="K3382">
        <v>1414277578</v>
      </c>
      <c r="L3382" s="12">
        <f t="shared" si="105"/>
        <v>41937.70344907407</v>
      </c>
      <c r="M3382" t="b">
        <v>0</v>
      </c>
      <c r="N3382">
        <v>28</v>
      </c>
      <c r="O3382" s="7">
        <f>E3382/D3382</f>
        <v>1.0443333333333333</v>
      </c>
      <c r="P3382" s="8">
        <f>E3382/N3382</f>
        <v>111.89285714285714</v>
      </c>
      <c r="Q3382" t="str">
        <f>LEFT(T3382, FIND("/",T3382)-1)</f>
        <v>theater</v>
      </c>
      <c r="R3382" t="str">
        <f>RIGHT(T3382,LEN(T3382)-FIND("/",T3382))</f>
        <v>plays</v>
      </c>
      <c r="S3382" t="b">
        <v>1</v>
      </c>
      <c r="T3382" t="s">
        <v>8259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8218</v>
      </c>
      <c r="G3383" t="s">
        <v>8223</v>
      </c>
      <c r="H3383" t="s">
        <v>8245</v>
      </c>
      <c r="I3383">
        <v>1426044383</v>
      </c>
      <c r="J3383" s="12">
        <f t="shared" si="104"/>
        <v>42073.893321759257</v>
      </c>
      <c r="K3383">
        <v>1423455983</v>
      </c>
      <c r="L3383" s="12">
        <f t="shared" si="105"/>
        <v>42043.934988425928</v>
      </c>
      <c r="M3383" t="b">
        <v>0</v>
      </c>
      <c r="N3383">
        <v>48</v>
      </c>
      <c r="O3383" s="7">
        <f>E3383/D3383</f>
        <v>1.0225</v>
      </c>
      <c r="P3383" s="8">
        <f>E3383/N3383</f>
        <v>85.208333333333329</v>
      </c>
      <c r="Q3383" t="str">
        <f>LEFT(T3383, FIND("/",T3383)-1)</f>
        <v>theater</v>
      </c>
      <c r="R3383" t="str">
        <f>RIGHT(T3383,LEN(T3383)-FIND("/",T3383))</f>
        <v>plays</v>
      </c>
      <c r="S3383" t="b">
        <v>1</v>
      </c>
      <c r="T3383" t="s">
        <v>8259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8218</v>
      </c>
      <c r="G3384" t="s">
        <v>8224</v>
      </c>
      <c r="H3384" t="s">
        <v>8245</v>
      </c>
      <c r="I3384">
        <v>1470092340</v>
      </c>
      <c r="J3384" s="12">
        <f t="shared" si="104"/>
        <v>42583.707638888889</v>
      </c>
      <c r="K3384">
        <v>1467973256</v>
      </c>
      <c r="L3384" s="12">
        <f t="shared" si="105"/>
        <v>42559.181203703702</v>
      </c>
      <c r="M3384" t="b">
        <v>0</v>
      </c>
      <c r="N3384">
        <v>46</v>
      </c>
      <c r="O3384" s="7">
        <f>E3384/D3384</f>
        <v>1.0074285714285713</v>
      </c>
      <c r="P3384" s="8">
        <f>E3384/N3384</f>
        <v>76.652173913043484</v>
      </c>
      <c r="Q3384" t="str">
        <f>LEFT(T3384, FIND("/",T3384)-1)</f>
        <v>theater</v>
      </c>
      <c r="R3384" t="str">
        <f>RIGHT(T3384,LEN(T3384)-FIND("/",T3384))</f>
        <v>plays</v>
      </c>
      <c r="S3384" t="b">
        <v>1</v>
      </c>
      <c r="T3384" t="s">
        <v>8259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8218</v>
      </c>
      <c r="G3385" t="s">
        <v>8223</v>
      </c>
      <c r="H3385" t="s">
        <v>8245</v>
      </c>
      <c r="I3385">
        <v>1466707620</v>
      </c>
      <c r="J3385" s="12">
        <f t="shared" si="104"/>
        <v>42544.532638888893</v>
      </c>
      <c r="K3385">
        <v>1464979620</v>
      </c>
      <c r="L3385" s="12">
        <f t="shared" si="105"/>
        <v>42524.532638888893</v>
      </c>
      <c r="M3385" t="b">
        <v>0</v>
      </c>
      <c r="N3385">
        <v>30</v>
      </c>
      <c r="O3385" s="7">
        <f>E3385/D3385</f>
        <v>1.1171428571428572</v>
      </c>
      <c r="P3385" s="8">
        <f>E3385/N3385</f>
        <v>65.166666666666671</v>
      </c>
      <c r="Q3385" t="str">
        <f>LEFT(T3385, FIND("/",T3385)-1)</f>
        <v>theater</v>
      </c>
      <c r="R3385" t="str">
        <f>RIGHT(T3385,LEN(T3385)-FIND("/",T3385))</f>
        <v>plays</v>
      </c>
      <c r="S3385" t="b">
        <v>1</v>
      </c>
      <c r="T3385" t="s">
        <v>8259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8218</v>
      </c>
      <c r="G3386" t="s">
        <v>8223</v>
      </c>
      <c r="H3386" t="s">
        <v>8245</v>
      </c>
      <c r="I3386">
        <v>1448074800</v>
      </c>
      <c r="J3386" s="12">
        <f t="shared" si="104"/>
        <v>42328.875</v>
      </c>
      <c r="K3386">
        <v>1444874768</v>
      </c>
      <c r="L3386" s="12">
        <f t="shared" si="105"/>
        <v>42291.837592592594</v>
      </c>
      <c r="M3386" t="b">
        <v>0</v>
      </c>
      <c r="N3386">
        <v>64</v>
      </c>
      <c r="O3386" s="7">
        <f>E3386/D3386</f>
        <v>1.0001100000000001</v>
      </c>
      <c r="P3386" s="8">
        <f>E3386/N3386</f>
        <v>93.760312499999998</v>
      </c>
      <c r="Q3386" t="str">
        <f>LEFT(T3386, FIND("/",T3386)-1)</f>
        <v>theater</v>
      </c>
      <c r="R3386" t="str">
        <f>RIGHT(T3386,LEN(T3386)-FIND("/",T3386))</f>
        <v>plays</v>
      </c>
      <c r="S3386" t="b">
        <v>1</v>
      </c>
      <c r="T3386" t="s">
        <v>8259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8218</v>
      </c>
      <c r="G3387" t="s">
        <v>8223</v>
      </c>
      <c r="H3387" t="s">
        <v>8245</v>
      </c>
      <c r="I3387">
        <v>1418244552</v>
      </c>
      <c r="J3387" s="12">
        <f t="shared" si="104"/>
        <v>41983.6175</v>
      </c>
      <c r="K3387">
        <v>1415652552</v>
      </c>
      <c r="L3387" s="12">
        <f t="shared" si="105"/>
        <v>41953.6175</v>
      </c>
      <c r="M3387" t="b">
        <v>0</v>
      </c>
      <c r="N3387">
        <v>15</v>
      </c>
      <c r="O3387" s="7">
        <f>E3387/D3387</f>
        <v>1</v>
      </c>
      <c r="P3387" s="8">
        <f>E3387/N3387</f>
        <v>133.33333333333334</v>
      </c>
      <c r="Q3387" t="str">
        <f>LEFT(T3387, FIND("/",T3387)-1)</f>
        <v>theater</v>
      </c>
      <c r="R3387" t="str">
        <f>RIGHT(T3387,LEN(T3387)-FIND("/",T3387))</f>
        <v>plays</v>
      </c>
      <c r="S3387" t="b">
        <v>1</v>
      </c>
      <c r="T3387" t="s">
        <v>8259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8218</v>
      </c>
      <c r="G3388" t="s">
        <v>8223</v>
      </c>
      <c r="H3388" t="s">
        <v>8245</v>
      </c>
      <c r="I3388">
        <v>1417620506</v>
      </c>
      <c r="J3388" s="12">
        <f t="shared" si="104"/>
        <v>41976.394745370373</v>
      </c>
      <c r="K3388">
        <v>1415028506</v>
      </c>
      <c r="L3388" s="12">
        <f t="shared" si="105"/>
        <v>41946.394745370373</v>
      </c>
      <c r="M3388" t="b">
        <v>0</v>
      </c>
      <c r="N3388">
        <v>41</v>
      </c>
      <c r="O3388" s="7">
        <f>E3388/D3388</f>
        <v>1.05</v>
      </c>
      <c r="P3388" s="8">
        <f>E3388/N3388</f>
        <v>51.219512195121951</v>
      </c>
      <c r="Q3388" t="str">
        <f>LEFT(T3388, FIND("/",T3388)-1)</f>
        <v>theater</v>
      </c>
      <c r="R3388" t="str">
        <f>RIGHT(T3388,LEN(T3388)-FIND("/",T3388))</f>
        <v>plays</v>
      </c>
      <c r="S3388" t="b">
        <v>1</v>
      </c>
      <c r="T3388" t="s">
        <v>8259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8218</v>
      </c>
      <c r="G3389" t="s">
        <v>8223</v>
      </c>
      <c r="H3389" t="s">
        <v>8245</v>
      </c>
      <c r="I3389">
        <v>1418581088</v>
      </c>
      <c r="J3389" s="12">
        <f t="shared" si="104"/>
        <v>41987.512592592597</v>
      </c>
      <c r="K3389">
        <v>1415125088</v>
      </c>
      <c r="L3389" s="12">
        <f t="shared" si="105"/>
        <v>41947.512592592589</v>
      </c>
      <c r="M3389" t="b">
        <v>0</v>
      </c>
      <c r="N3389">
        <v>35</v>
      </c>
      <c r="O3389" s="7">
        <f>E3389/D3389</f>
        <v>1.1686666666666667</v>
      </c>
      <c r="P3389" s="8">
        <f>E3389/N3389</f>
        <v>100.17142857142858</v>
      </c>
      <c r="Q3389" t="str">
        <f>LEFT(T3389, FIND("/",T3389)-1)</f>
        <v>theater</v>
      </c>
      <c r="R3389" t="str">
        <f>RIGHT(T3389,LEN(T3389)-FIND("/",T3389))</f>
        <v>plays</v>
      </c>
      <c r="S3389" t="b">
        <v>1</v>
      </c>
      <c r="T3389" t="s">
        <v>8259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8218</v>
      </c>
      <c r="G3390" t="s">
        <v>8224</v>
      </c>
      <c r="H3390" t="s">
        <v>8245</v>
      </c>
      <c r="I3390">
        <v>1434625441</v>
      </c>
      <c r="J3390" s="12">
        <f t="shared" si="104"/>
        <v>42173.211122685185</v>
      </c>
      <c r="K3390">
        <v>1432033441</v>
      </c>
      <c r="L3390" s="12">
        <f t="shared" si="105"/>
        <v>42143.211122685185</v>
      </c>
      <c r="M3390" t="b">
        <v>0</v>
      </c>
      <c r="N3390">
        <v>45</v>
      </c>
      <c r="O3390" s="7">
        <f>E3390/D3390</f>
        <v>1.038</v>
      </c>
      <c r="P3390" s="8">
        <f>E3390/N3390</f>
        <v>34.6</v>
      </c>
      <c r="Q3390" t="str">
        <f>LEFT(T3390, FIND("/",T3390)-1)</f>
        <v>theater</v>
      </c>
      <c r="R3390" t="str">
        <f>RIGHT(T3390,LEN(T3390)-FIND("/",T3390))</f>
        <v>plays</v>
      </c>
      <c r="S3390" t="b">
        <v>1</v>
      </c>
      <c r="T3390" t="s">
        <v>8259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8218</v>
      </c>
      <c r="G3391" t="s">
        <v>8223</v>
      </c>
      <c r="H3391" t="s">
        <v>8245</v>
      </c>
      <c r="I3391">
        <v>1464960682</v>
      </c>
      <c r="J3391" s="12">
        <f t="shared" si="104"/>
        <v>42524.313449074078</v>
      </c>
      <c r="K3391">
        <v>1462368682</v>
      </c>
      <c r="L3391" s="12">
        <f t="shared" si="105"/>
        <v>42494.313449074078</v>
      </c>
      <c r="M3391" t="b">
        <v>0</v>
      </c>
      <c r="N3391">
        <v>62</v>
      </c>
      <c r="O3391" s="7">
        <f>E3391/D3391</f>
        <v>1.145</v>
      </c>
      <c r="P3391" s="8">
        <f>E3391/N3391</f>
        <v>184.67741935483872</v>
      </c>
      <c r="Q3391" t="str">
        <f>LEFT(T3391, FIND("/",T3391)-1)</f>
        <v>theater</v>
      </c>
      <c r="R3391" t="str">
        <f>RIGHT(T3391,LEN(T3391)-FIND("/",T3391))</f>
        <v>plays</v>
      </c>
      <c r="S3391" t="b">
        <v>1</v>
      </c>
      <c r="T3391" t="s">
        <v>8259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8218</v>
      </c>
      <c r="G3392" t="s">
        <v>8223</v>
      </c>
      <c r="H3392" t="s">
        <v>8245</v>
      </c>
      <c r="I3392">
        <v>1405017345</v>
      </c>
      <c r="J3392" s="12">
        <f t="shared" si="104"/>
        <v>41830.524826388886</v>
      </c>
      <c r="K3392">
        <v>1403721345</v>
      </c>
      <c r="L3392" s="12">
        <f t="shared" si="105"/>
        <v>41815.524826388886</v>
      </c>
      <c r="M3392" t="b">
        <v>0</v>
      </c>
      <c r="N3392">
        <v>22</v>
      </c>
      <c r="O3392" s="7">
        <f>E3392/D3392</f>
        <v>1.024</v>
      </c>
      <c r="P3392" s="8">
        <f>E3392/N3392</f>
        <v>69.818181818181813</v>
      </c>
      <c r="Q3392" t="str">
        <f>LEFT(T3392, FIND("/",T3392)-1)</f>
        <v>theater</v>
      </c>
      <c r="R3392" t="str">
        <f>RIGHT(T3392,LEN(T3392)-FIND("/",T3392))</f>
        <v>plays</v>
      </c>
      <c r="S3392" t="b">
        <v>1</v>
      </c>
      <c r="T3392" t="s">
        <v>8259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8218</v>
      </c>
      <c r="G3393" t="s">
        <v>8223</v>
      </c>
      <c r="H3393" t="s">
        <v>8245</v>
      </c>
      <c r="I3393">
        <v>1407536880</v>
      </c>
      <c r="J3393" s="12">
        <f t="shared" si="104"/>
        <v>41859.686111111114</v>
      </c>
      <c r="K3393">
        <v>1404997548</v>
      </c>
      <c r="L3393" s="12">
        <f t="shared" si="105"/>
        <v>41830.295694444445</v>
      </c>
      <c r="M3393" t="b">
        <v>0</v>
      </c>
      <c r="N3393">
        <v>18</v>
      </c>
      <c r="O3393" s="7">
        <f>E3393/D3393</f>
        <v>2.23</v>
      </c>
      <c r="P3393" s="8">
        <f>E3393/N3393</f>
        <v>61.944444444444443</v>
      </c>
      <c r="Q3393" t="str">
        <f>LEFT(T3393, FIND("/",T3393)-1)</f>
        <v>theater</v>
      </c>
      <c r="R3393" t="str">
        <f>RIGHT(T3393,LEN(T3393)-FIND("/",T3393))</f>
        <v>plays</v>
      </c>
      <c r="S3393" t="b">
        <v>1</v>
      </c>
      <c r="T3393" t="s">
        <v>8259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8218</v>
      </c>
      <c r="G3394" t="s">
        <v>8224</v>
      </c>
      <c r="H3394" t="s">
        <v>8245</v>
      </c>
      <c r="I3394">
        <v>1462565855</v>
      </c>
      <c r="J3394" s="12">
        <f t="shared" ref="J3394:J3457" si="106">(((I3394/60)/60)/24)+DATE(1970,1,1)+(-6/24)</f>
        <v>42496.595543981486</v>
      </c>
      <c r="K3394">
        <v>1458245855</v>
      </c>
      <c r="L3394" s="12">
        <f t="shared" ref="L3394:L3457" si="107">(((K3394/60)/60)/24)+DATE(1970,1,1)+(-6/24)</f>
        <v>42446.595543981486</v>
      </c>
      <c r="M3394" t="b">
        <v>0</v>
      </c>
      <c r="N3394">
        <v>12</v>
      </c>
      <c r="O3394" s="7">
        <f>E3394/D3394</f>
        <v>1</v>
      </c>
      <c r="P3394" s="8">
        <f>E3394/N3394</f>
        <v>41.666666666666664</v>
      </c>
      <c r="Q3394" t="str">
        <f>LEFT(T3394, FIND("/",T3394)-1)</f>
        <v>theater</v>
      </c>
      <c r="R3394" t="str">
        <f>RIGHT(T3394,LEN(T3394)-FIND("/",T3394))</f>
        <v>plays</v>
      </c>
      <c r="S3394" t="b">
        <v>1</v>
      </c>
      <c r="T3394" t="s">
        <v>8259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8218</v>
      </c>
      <c r="G3395" t="s">
        <v>8223</v>
      </c>
      <c r="H3395" t="s">
        <v>8245</v>
      </c>
      <c r="I3395">
        <v>1415234760</v>
      </c>
      <c r="J3395" s="12">
        <f t="shared" si="106"/>
        <v>41948.781944444447</v>
      </c>
      <c r="K3395">
        <v>1413065230</v>
      </c>
      <c r="L3395" s="12">
        <f t="shared" si="107"/>
        <v>41923.671643518523</v>
      </c>
      <c r="M3395" t="b">
        <v>0</v>
      </c>
      <c r="N3395">
        <v>44</v>
      </c>
      <c r="O3395" s="7">
        <f>E3395/D3395</f>
        <v>1.0580000000000001</v>
      </c>
      <c r="P3395" s="8">
        <f>E3395/N3395</f>
        <v>36.06818181818182</v>
      </c>
      <c r="Q3395" t="str">
        <f>LEFT(T3395, FIND("/",T3395)-1)</f>
        <v>theater</v>
      </c>
      <c r="R3395" t="str">
        <f>RIGHT(T3395,LEN(T3395)-FIND("/",T3395))</f>
        <v>plays</v>
      </c>
      <c r="S3395" t="b">
        <v>1</v>
      </c>
      <c r="T3395" t="s">
        <v>8259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8218</v>
      </c>
      <c r="G3396" t="s">
        <v>8224</v>
      </c>
      <c r="H3396" t="s">
        <v>8245</v>
      </c>
      <c r="I3396">
        <v>1406470645</v>
      </c>
      <c r="J3396" s="12">
        <f t="shared" si="106"/>
        <v>41847.34542824074</v>
      </c>
      <c r="K3396">
        <v>1403878645</v>
      </c>
      <c r="L3396" s="12">
        <f t="shared" si="107"/>
        <v>41817.34542824074</v>
      </c>
      <c r="M3396" t="b">
        <v>0</v>
      </c>
      <c r="N3396">
        <v>27</v>
      </c>
      <c r="O3396" s="7">
        <f>E3396/D3396</f>
        <v>1.4236363636363636</v>
      </c>
      <c r="P3396" s="8">
        <f>E3396/N3396</f>
        <v>29</v>
      </c>
      <c r="Q3396" t="str">
        <f>LEFT(T3396, FIND("/",T3396)-1)</f>
        <v>theater</v>
      </c>
      <c r="R3396" t="str">
        <f>RIGHT(T3396,LEN(T3396)-FIND("/",T3396))</f>
        <v>plays</v>
      </c>
      <c r="S3396" t="b">
        <v>1</v>
      </c>
      <c r="T3396" t="s">
        <v>8259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8218</v>
      </c>
      <c r="G3397" t="s">
        <v>8224</v>
      </c>
      <c r="H3397" t="s">
        <v>8245</v>
      </c>
      <c r="I3397">
        <v>1433009400</v>
      </c>
      <c r="J3397" s="12">
        <f t="shared" si="106"/>
        <v>42154.506944444445</v>
      </c>
      <c r="K3397">
        <v>1431795944</v>
      </c>
      <c r="L3397" s="12">
        <f t="shared" si="107"/>
        <v>42140.462314814817</v>
      </c>
      <c r="M3397" t="b">
        <v>0</v>
      </c>
      <c r="N3397">
        <v>38</v>
      </c>
      <c r="O3397" s="7">
        <f>E3397/D3397</f>
        <v>1.84</v>
      </c>
      <c r="P3397" s="8">
        <f>E3397/N3397</f>
        <v>24.210526315789473</v>
      </c>
      <c r="Q3397" t="str">
        <f>LEFT(T3397, FIND("/",T3397)-1)</f>
        <v>theater</v>
      </c>
      <c r="R3397" t="str">
        <f>RIGHT(T3397,LEN(T3397)-FIND("/",T3397))</f>
        <v>plays</v>
      </c>
      <c r="S3397" t="b">
        <v>1</v>
      </c>
      <c r="T3397" t="s">
        <v>8259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8218</v>
      </c>
      <c r="G3398" t="s">
        <v>8223</v>
      </c>
      <c r="H3398" t="s">
        <v>8245</v>
      </c>
      <c r="I3398">
        <v>1401595140</v>
      </c>
      <c r="J3398" s="12">
        <f t="shared" si="106"/>
        <v>41790.915972222225</v>
      </c>
      <c r="K3398">
        <v>1399286589</v>
      </c>
      <c r="L3398" s="12">
        <f t="shared" si="107"/>
        <v>41764.19663194444</v>
      </c>
      <c r="M3398" t="b">
        <v>0</v>
      </c>
      <c r="N3398">
        <v>28</v>
      </c>
      <c r="O3398" s="7">
        <f>E3398/D3398</f>
        <v>1.0433333333333332</v>
      </c>
      <c r="P3398" s="8">
        <f>E3398/N3398</f>
        <v>55.892857142857146</v>
      </c>
      <c r="Q3398" t="str">
        <f>LEFT(T3398, FIND("/",T3398)-1)</f>
        <v>theater</v>
      </c>
      <c r="R3398" t="str">
        <f>RIGHT(T3398,LEN(T3398)-FIND("/",T3398))</f>
        <v>plays</v>
      </c>
      <c r="S3398" t="b">
        <v>1</v>
      </c>
      <c r="T3398" t="s">
        <v>8259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8218</v>
      </c>
      <c r="G3399" t="s">
        <v>8224</v>
      </c>
      <c r="H3399" t="s">
        <v>8245</v>
      </c>
      <c r="I3399">
        <v>1455832800</v>
      </c>
      <c r="J3399" s="12">
        <f t="shared" si="106"/>
        <v>42418.666666666672</v>
      </c>
      <c r="K3399">
        <v>1452338929</v>
      </c>
      <c r="L3399" s="12">
        <f t="shared" si="107"/>
        <v>42378.228344907402</v>
      </c>
      <c r="M3399" t="b">
        <v>0</v>
      </c>
      <c r="N3399">
        <v>24</v>
      </c>
      <c r="O3399" s="7">
        <f>E3399/D3399</f>
        <v>1.1200000000000001</v>
      </c>
      <c r="P3399" s="8">
        <f>E3399/N3399</f>
        <v>11.666666666666666</v>
      </c>
      <c r="Q3399" t="str">
        <f>LEFT(T3399, FIND("/",T3399)-1)</f>
        <v>theater</v>
      </c>
      <c r="R3399" t="str">
        <f>RIGHT(T3399,LEN(T3399)-FIND("/",T3399))</f>
        <v>plays</v>
      </c>
      <c r="S3399" t="b">
        <v>1</v>
      </c>
      <c r="T3399" t="s">
        <v>8259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8218</v>
      </c>
      <c r="G3400" t="s">
        <v>8223</v>
      </c>
      <c r="H3400" t="s">
        <v>8245</v>
      </c>
      <c r="I3400">
        <v>1416589200</v>
      </c>
      <c r="J3400" s="12">
        <f t="shared" si="106"/>
        <v>41964.458333333328</v>
      </c>
      <c r="K3400">
        <v>1414605776</v>
      </c>
      <c r="L3400" s="12">
        <f t="shared" si="107"/>
        <v>41941.50203703704</v>
      </c>
      <c r="M3400" t="b">
        <v>0</v>
      </c>
      <c r="N3400">
        <v>65</v>
      </c>
      <c r="O3400" s="7">
        <f>E3400/D3400</f>
        <v>1.1107499999999999</v>
      </c>
      <c r="P3400" s="8">
        <f>E3400/N3400</f>
        <v>68.353846153846149</v>
      </c>
      <c r="Q3400" t="str">
        <f>LEFT(T3400, FIND("/",T3400)-1)</f>
        <v>theater</v>
      </c>
      <c r="R3400" t="str">
        <f>RIGHT(T3400,LEN(T3400)-FIND("/",T3400))</f>
        <v>plays</v>
      </c>
      <c r="S3400" t="b">
        <v>1</v>
      </c>
      <c r="T3400" t="s">
        <v>8259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8218</v>
      </c>
      <c r="G3401" t="s">
        <v>8224</v>
      </c>
      <c r="H3401" t="s">
        <v>8245</v>
      </c>
      <c r="I3401">
        <v>1424556325</v>
      </c>
      <c r="J3401" s="12">
        <f t="shared" si="106"/>
        <v>42056.670428240745</v>
      </c>
      <c r="K3401">
        <v>1421964325</v>
      </c>
      <c r="L3401" s="12">
        <f t="shared" si="107"/>
        <v>42026.670428240745</v>
      </c>
      <c r="M3401" t="b">
        <v>0</v>
      </c>
      <c r="N3401">
        <v>46</v>
      </c>
      <c r="O3401" s="7">
        <f>E3401/D3401</f>
        <v>1.0375000000000001</v>
      </c>
      <c r="P3401" s="8">
        <f>E3401/N3401</f>
        <v>27.065217391304348</v>
      </c>
      <c r="Q3401" t="str">
        <f>LEFT(T3401, FIND("/",T3401)-1)</f>
        <v>theater</v>
      </c>
      <c r="R3401" t="str">
        <f>RIGHT(T3401,LEN(T3401)-FIND("/",T3401))</f>
        <v>plays</v>
      </c>
      <c r="S3401" t="b">
        <v>1</v>
      </c>
      <c r="T3401" t="s">
        <v>8259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8218</v>
      </c>
      <c r="G3402" t="s">
        <v>8223</v>
      </c>
      <c r="H3402" t="s">
        <v>8245</v>
      </c>
      <c r="I3402">
        <v>1409266414</v>
      </c>
      <c r="J3402" s="12">
        <f t="shared" si="106"/>
        <v>41879.703865740739</v>
      </c>
      <c r="K3402">
        <v>1405378414</v>
      </c>
      <c r="L3402" s="12">
        <f t="shared" si="107"/>
        <v>41834.703865740739</v>
      </c>
      <c r="M3402" t="b">
        <v>0</v>
      </c>
      <c r="N3402">
        <v>85</v>
      </c>
      <c r="O3402" s="7">
        <f>E3402/D3402</f>
        <v>1.0041</v>
      </c>
      <c r="P3402" s="8">
        <f>E3402/N3402</f>
        <v>118.12941176470588</v>
      </c>
      <c r="Q3402" t="str">
        <f>LEFT(T3402, FIND("/",T3402)-1)</f>
        <v>theater</v>
      </c>
      <c r="R3402" t="str">
        <f>RIGHT(T3402,LEN(T3402)-FIND("/",T3402))</f>
        <v>plays</v>
      </c>
      <c r="S3402" t="b">
        <v>1</v>
      </c>
      <c r="T3402" t="s">
        <v>8259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8218</v>
      </c>
      <c r="G3403" t="s">
        <v>8224</v>
      </c>
      <c r="H3403" t="s">
        <v>8245</v>
      </c>
      <c r="I3403">
        <v>1438968146</v>
      </c>
      <c r="J3403" s="12">
        <f t="shared" si="106"/>
        <v>42223.473912037036</v>
      </c>
      <c r="K3403">
        <v>1436376146</v>
      </c>
      <c r="L3403" s="12">
        <f t="shared" si="107"/>
        <v>42193.473912037036</v>
      </c>
      <c r="M3403" t="b">
        <v>0</v>
      </c>
      <c r="N3403">
        <v>66</v>
      </c>
      <c r="O3403" s="7">
        <f>E3403/D3403</f>
        <v>1.0186206896551724</v>
      </c>
      <c r="P3403" s="8">
        <f>E3403/N3403</f>
        <v>44.757575757575758</v>
      </c>
      <c r="Q3403" t="str">
        <f>LEFT(T3403, FIND("/",T3403)-1)</f>
        <v>theater</v>
      </c>
      <c r="R3403" t="str">
        <f>RIGHT(T3403,LEN(T3403)-FIND("/",T3403))</f>
        <v>plays</v>
      </c>
      <c r="S3403" t="b">
        <v>1</v>
      </c>
      <c r="T3403" t="s">
        <v>8259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8218</v>
      </c>
      <c r="G3404" t="s">
        <v>8223</v>
      </c>
      <c r="H3404" t="s">
        <v>8245</v>
      </c>
      <c r="I3404">
        <v>1447295460</v>
      </c>
      <c r="J3404" s="12">
        <f t="shared" si="106"/>
        <v>42319.854861111111</v>
      </c>
      <c r="K3404">
        <v>1444747843</v>
      </c>
      <c r="L3404" s="12">
        <f t="shared" si="107"/>
        <v>42290.36855324074</v>
      </c>
      <c r="M3404" t="b">
        <v>0</v>
      </c>
      <c r="N3404">
        <v>165</v>
      </c>
      <c r="O3404" s="7">
        <f>E3404/D3404</f>
        <v>1.0976666666666666</v>
      </c>
      <c r="P3404" s="8">
        <f>E3404/N3404</f>
        <v>99.787878787878782</v>
      </c>
      <c r="Q3404" t="str">
        <f>LEFT(T3404, FIND("/",T3404)-1)</f>
        <v>theater</v>
      </c>
      <c r="R3404" t="str">
        <f>RIGHT(T3404,LEN(T3404)-FIND("/",T3404))</f>
        <v>plays</v>
      </c>
      <c r="S3404" t="b">
        <v>1</v>
      </c>
      <c r="T3404" t="s">
        <v>8259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8218</v>
      </c>
      <c r="G3405" t="s">
        <v>8224</v>
      </c>
      <c r="H3405" t="s">
        <v>8245</v>
      </c>
      <c r="I3405">
        <v>1435230324</v>
      </c>
      <c r="J3405" s="12">
        <f t="shared" si="106"/>
        <v>42180.212083333332</v>
      </c>
      <c r="K3405">
        <v>1432638324</v>
      </c>
      <c r="L3405" s="12">
        <f t="shared" si="107"/>
        <v>42150.212083333332</v>
      </c>
      <c r="M3405" t="b">
        <v>0</v>
      </c>
      <c r="N3405">
        <v>17</v>
      </c>
      <c r="O3405" s="7">
        <f>E3405/D3405</f>
        <v>1</v>
      </c>
      <c r="P3405" s="8">
        <f>E3405/N3405</f>
        <v>117.64705882352941</v>
      </c>
      <c r="Q3405" t="str">
        <f>LEFT(T3405, FIND("/",T3405)-1)</f>
        <v>theater</v>
      </c>
      <c r="R3405" t="str">
        <f>RIGHT(T3405,LEN(T3405)-FIND("/",T3405))</f>
        <v>plays</v>
      </c>
      <c r="S3405" t="b">
        <v>1</v>
      </c>
      <c r="T3405" t="s">
        <v>8259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8218</v>
      </c>
      <c r="G3406" t="s">
        <v>8223</v>
      </c>
      <c r="H3406" t="s">
        <v>8245</v>
      </c>
      <c r="I3406">
        <v>1434542702</v>
      </c>
      <c r="J3406" s="12">
        <f t="shared" si="106"/>
        <v>42172.253495370373</v>
      </c>
      <c r="K3406">
        <v>1432814702</v>
      </c>
      <c r="L3406" s="12">
        <f t="shared" si="107"/>
        <v>42152.253495370373</v>
      </c>
      <c r="M3406" t="b">
        <v>0</v>
      </c>
      <c r="N3406">
        <v>3</v>
      </c>
      <c r="O3406" s="7">
        <f>E3406/D3406</f>
        <v>1.22</v>
      </c>
      <c r="P3406" s="8">
        <f>E3406/N3406</f>
        <v>203.33333333333334</v>
      </c>
      <c r="Q3406" t="str">
        <f>LEFT(T3406, FIND("/",T3406)-1)</f>
        <v>theater</v>
      </c>
      <c r="R3406" t="str">
        <f>RIGHT(T3406,LEN(T3406)-FIND("/",T3406))</f>
        <v>plays</v>
      </c>
      <c r="S3406" t="b">
        <v>1</v>
      </c>
      <c r="T3406" t="s">
        <v>8259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8218</v>
      </c>
      <c r="G3407" t="s">
        <v>8224</v>
      </c>
      <c r="H3407" t="s">
        <v>8245</v>
      </c>
      <c r="I3407">
        <v>1456876740</v>
      </c>
      <c r="J3407" s="12">
        <f t="shared" si="106"/>
        <v>42430.749305555553</v>
      </c>
      <c r="K3407">
        <v>1455063886</v>
      </c>
      <c r="L3407" s="12">
        <f t="shared" si="107"/>
        <v>42409.767199074078</v>
      </c>
      <c r="M3407" t="b">
        <v>0</v>
      </c>
      <c r="N3407">
        <v>17</v>
      </c>
      <c r="O3407" s="7">
        <f>E3407/D3407</f>
        <v>1.3757142857142857</v>
      </c>
      <c r="P3407" s="8">
        <f>E3407/N3407</f>
        <v>28.323529411764707</v>
      </c>
      <c r="Q3407" t="str">
        <f>LEFT(T3407, FIND("/",T3407)-1)</f>
        <v>theater</v>
      </c>
      <c r="R3407" t="str">
        <f>RIGHT(T3407,LEN(T3407)-FIND("/",T3407))</f>
        <v>plays</v>
      </c>
      <c r="S3407" t="b">
        <v>1</v>
      </c>
      <c r="T3407" t="s">
        <v>8259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8218</v>
      </c>
      <c r="G3408" t="s">
        <v>8223</v>
      </c>
      <c r="H3408" t="s">
        <v>8245</v>
      </c>
      <c r="I3408">
        <v>1405511376</v>
      </c>
      <c r="J3408" s="12">
        <f t="shared" si="106"/>
        <v>41836.242777777778</v>
      </c>
      <c r="K3408">
        <v>1401623376</v>
      </c>
      <c r="L3408" s="12">
        <f t="shared" si="107"/>
        <v>41791.242777777778</v>
      </c>
      <c r="M3408" t="b">
        <v>0</v>
      </c>
      <c r="N3408">
        <v>91</v>
      </c>
      <c r="O3408" s="7">
        <f>E3408/D3408</f>
        <v>1.0031000000000001</v>
      </c>
      <c r="P3408" s="8">
        <f>E3408/N3408</f>
        <v>110.23076923076923</v>
      </c>
      <c r="Q3408" t="str">
        <f>LEFT(T3408, FIND("/",T3408)-1)</f>
        <v>theater</v>
      </c>
      <c r="R3408" t="str">
        <f>RIGHT(T3408,LEN(T3408)-FIND("/",T3408))</f>
        <v>plays</v>
      </c>
      <c r="S3408" t="b">
        <v>1</v>
      </c>
      <c r="T3408" t="s">
        <v>8259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8218</v>
      </c>
      <c r="G3409" t="s">
        <v>8224</v>
      </c>
      <c r="H3409" t="s">
        <v>8245</v>
      </c>
      <c r="I3409">
        <v>1404641289</v>
      </c>
      <c r="J3409" s="12">
        <f t="shared" si="106"/>
        <v>41826.172326388885</v>
      </c>
      <c r="K3409">
        <v>1402049289</v>
      </c>
      <c r="L3409" s="12">
        <f t="shared" si="107"/>
        <v>41796.172326388885</v>
      </c>
      <c r="M3409" t="b">
        <v>0</v>
      </c>
      <c r="N3409">
        <v>67</v>
      </c>
      <c r="O3409" s="7">
        <f>E3409/D3409</f>
        <v>1.071</v>
      </c>
      <c r="P3409" s="8">
        <f>E3409/N3409</f>
        <v>31.970149253731343</v>
      </c>
      <c r="Q3409" t="str">
        <f>LEFT(T3409, FIND("/",T3409)-1)</f>
        <v>theater</v>
      </c>
      <c r="R3409" t="str">
        <f>RIGHT(T3409,LEN(T3409)-FIND("/",T3409))</f>
        <v>plays</v>
      </c>
      <c r="S3409" t="b">
        <v>1</v>
      </c>
      <c r="T3409" t="s">
        <v>8259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8218</v>
      </c>
      <c r="G3410" t="s">
        <v>8223</v>
      </c>
      <c r="H3410" t="s">
        <v>8245</v>
      </c>
      <c r="I3410">
        <v>1405727304</v>
      </c>
      <c r="J3410" s="12">
        <f t="shared" si="106"/>
        <v>41838.741944444446</v>
      </c>
      <c r="K3410">
        <v>1403135304</v>
      </c>
      <c r="L3410" s="12">
        <f t="shared" si="107"/>
        <v>41808.741944444446</v>
      </c>
      <c r="M3410" t="b">
        <v>0</v>
      </c>
      <c r="N3410">
        <v>18</v>
      </c>
      <c r="O3410" s="7">
        <f>E3410/D3410</f>
        <v>2.11</v>
      </c>
      <c r="P3410" s="8">
        <f>E3410/N3410</f>
        <v>58.611111111111114</v>
      </c>
      <c r="Q3410" t="str">
        <f>LEFT(T3410, FIND("/",T3410)-1)</f>
        <v>theater</v>
      </c>
      <c r="R3410" t="str">
        <f>RIGHT(T3410,LEN(T3410)-FIND("/",T3410))</f>
        <v>plays</v>
      </c>
      <c r="S3410" t="b">
        <v>1</v>
      </c>
      <c r="T3410" t="s">
        <v>8259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8218</v>
      </c>
      <c r="G3411" t="s">
        <v>8224</v>
      </c>
      <c r="H3411" t="s">
        <v>8245</v>
      </c>
      <c r="I3411">
        <v>1469998680</v>
      </c>
      <c r="J3411" s="12">
        <f t="shared" si="106"/>
        <v>42582.623611111107</v>
      </c>
      <c r="K3411">
        <v>1466710358</v>
      </c>
      <c r="L3411" s="12">
        <f t="shared" si="107"/>
        <v>42544.564328703709</v>
      </c>
      <c r="M3411" t="b">
        <v>0</v>
      </c>
      <c r="N3411">
        <v>21</v>
      </c>
      <c r="O3411" s="7">
        <f>E3411/D3411</f>
        <v>1.236</v>
      </c>
      <c r="P3411" s="8">
        <f>E3411/N3411</f>
        <v>29.428571428571427</v>
      </c>
      <c r="Q3411" t="str">
        <f>LEFT(T3411, FIND("/",T3411)-1)</f>
        <v>theater</v>
      </c>
      <c r="R3411" t="str">
        <f>RIGHT(T3411,LEN(T3411)-FIND("/",T3411))</f>
        <v>plays</v>
      </c>
      <c r="S3411" t="b">
        <v>1</v>
      </c>
      <c r="T3411" t="s">
        <v>8259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8218</v>
      </c>
      <c r="G3412" t="s">
        <v>8223</v>
      </c>
      <c r="H3412" t="s">
        <v>8245</v>
      </c>
      <c r="I3412">
        <v>1465196400</v>
      </c>
      <c r="J3412" s="12">
        <f t="shared" si="106"/>
        <v>42527.041666666672</v>
      </c>
      <c r="K3412">
        <v>1462841990</v>
      </c>
      <c r="L3412" s="12">
        <f t="shared" si="107"/>
        <v>42499.791550925926</v>
      </c>
      <c r="M3412" t="b">
        <v>0</v>
      </c>
      <c r="N3412">
        <v>40</v>
      </c>
      <c r="O3412" s="7">
        <f>E3412/D3412</f>
        <v>1.085</v>
      </c>
      <c r="P3412" s="8">
        <f>E3412/N3412</f>
        <v>81.375</v>
      </c>
      <c r="Q3412" t="str">
        <f>LEFT(T3412, FIND("/",T3412)-1)</f>
        <v>theater</v>
      </c>
      <c r="R3412" t="str">
        <f>RIGHT(T3412,LEN(T3412)-FIND("/",T3412))</f>
        <v>plays</v>
      </c>
      <c r="S3412" t="b">
        <v>1</v>
      </c>
      <c r="T3412" t="s">
        <v>8259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8218</v>
      </c>
      <c r="G3413" t="s">
        <v>8223</v>
      </c>
      <c r="H3413" t="s">
        <v>8245</v>
      </c>
      <c r="I3413">
        <v>1444264372</v>
      </c>
      <c r="J3413" s="12">
        <f t="shared" si="106"/>
        <v>42284.772824074069</v>
      </c>
      <c r="K3413">
        <v>1442536372</v>
      </c>
      <c r="L3413" s="12">
        <f t="shared" si="107"/>
        <v>42264.772824074069</v>
      </c>
      <c r="M3413" t="b">
        <v>0</v>
      </c>
      <c r="N3413">
        <v>78</v>
      </c>
      <c r="O3413" s="7">
        <f>E3413/D3413</f>
        <v>1.0356666666666667</v>
      </c>
      <c r="P3413" s="8">
        <f>E3413/N3413</f>
        <v>199.16666666666666</v>
      </c>
      <c r="Q3413" t="str">
        <f>LEFT(T3413, FIND("/",T3413)-1)</f>
        <v>theater</v>
      </c>
      <c r="R3413" t="str">
        <f>RIGHT(T3413,LEN(T3413)-FIND("/",T3413))</f>
        <v>plays</v>
      </c>
      <c r="S3413" t="b">
        <v>1</v>
      </c>
      <c r="T3413" t="s">
        <v>8259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8218</v>
      </c>
      <c r="G3414" t="s">
        <v>8224</v>
      </c>
      <c r="H3414" t="s">
        <v>8245</v>
      </c>
      <c r="I3414">
        <v>1411858862</v>
      </c>
      <c r="J3414" s="12">
        <f t="shared" si="106"/>
        <v>41909.709050925929</v>
      </c>
      <c r="K3414">
        <v>1409266862</v>
      </c>
      <c r="L3414" s="12">
        <f t="shared" si="107"/>
        <v>41879.709050925929</v>
      </c>
      <c r="M3414" t="b">
        <v>0</v>
      </c>
      <c r="N3414">
        <v>26</v>
      </c>
      <c r="O3414" s="7">
        <f>E3414/D3414</f>
        <v>1</v>
      </c>
      <c r="P3414" s="8">
        <f>E3414/N3414</f>
        <v>115.38461538461539</v>
      </c>
      <c r="Q3414" t="str">
        <f>LEFT(T3414, FIND("/",T3414)-1)</f>
        <v>theater</v>
      </c>
      <c r="R3414" t="str">
        <f>RIGHT(T3414,LEN(T3414)-FIND("/",T3414))</f>
        <v>plays</v>
      </c>
      <c r="S3414" t="b">
        <v>1</v>
      </c>
      <c r="T3414" t="s">
        <v>8259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8218</v>
      </c>
      <c r="G3415" t="s">
        <v>8223</v>
      </c>
      <c r="H3415" t="s">
        <v>8245</v>
      </c>
      <c r="I3415">
        <v>1425099540</v>
      </c>
      <c r="J3415" s="12">
        <f t="shared" si="106"/>
        <v>42062.957638888889</v>
      </c>
      <c r="K3415">
        <v>1424280938</v>
      </c>
      <c r="L3415" s="12">
        <f t="shared" si="107"/>
        <v>42053.483078703706</v>
      </c>
      <c r="M3415" t="b">
        <v>0</v>
      </c>
      <c r="N3415">
        <v>14</v>
      </c>
      <c r="O3415" s="7">
        <f>E3415/D3415</f>
        <v>1.3</v>
      </c>
      <c r="P3415" s="8">
        <f>E3415/N3415</f>
        <v>46.428571428571431</v>
      </c>
      <c r="Q3415" t="str">
        <f>LEFT(T3415, FIND("/",T3415)-1)</f>
        <v>theater</v>
      </c>
      <c r="R3415" t="str">
        <f>RIGHT(T3415,LEN(T3415)-FIND("/",T3415))</f>
        <v>plays</v>
      </c>
      <c r="S3415" t="b">
        <v>1</v>
      </c>
      <c r="T3415" t="s">
        <v>8259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8218</v>
      </c>
      <c r="G3416" t="s">
        <v>8223</v>
      </c>
      <c r="H3416" t="s">
        <v>8245</v>
      </c>
      <c r="I3416">
        <v>1480579140</v>
      </c>
      <c r="J3416" s="12">
        <f t="shared" si="106"/>
        <v>42705.082638888889</v>
      </c>
      <c r="K3416">
        <v>1478030325</v>
      </c>
      <c r="L3416" s="12">
        <f t="shared" si="107"/>
        <v>42675.582465277781</v>
      </c>
      <c r="M3416" t="b">
        <v>0</v>
      </c>
      <c r="N3416">
        <v>44</v>
      </c>
      <c r="O3416" s="7">
        <f>E3416/D3416</f>
        <v>1.0349999999999999</v>
      </c>
      <c r="P3416" s="8">
        <f>E3416/N3416</f>
        <v>70.568181818181813</v>
      </c>
      <c r="Q3416" t="str">
        <f>LEFT(T3416, FIND("/",T3416)-1)</f>
        <v>theater</v>
      </c>
      <c r="R3416" t="str">
        <f>RIGHT(T3416,LEN(T3416)-FIND("/",T3416))</f>
        <v>plays</v>
      </c>
      <c r="S3416" t="b">
        <v>1</v>
      </c>
      <c r="T3416" t="s">
        <v>8259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8218</v>
      </c>
      <c r="G3417" t="s">
        <v>8223</v>
      </c>
      <c r="H3417" t="s">
        <v>8245</v>
      </c>
      <c r="I3417">
        <v>1460935800</v>
      </c>
      <c r="J3417" s="12">
        <f t="shared" si="106"/>
        <v>42477.729166666672</v>
      </c>
      <c r="K3417">
        <v>1459999656</v>
      </c>
      <c r="L3417" s="12">
        <f t="shared" si="107"/>
        <v>42466.894166666665</v>
      </c>
      <c r="M3417" t="b">
        <v>0</v>
      </c>
      <c r="N3417">
        <v>9</v>
      </c>
      <c r="O3417" s="7">
        <f>E3417/D3417</f>
        <v>1</v>
      </c>
      <c r="P3417" s="8">
        <f>E3417/N3417</f>
        <v>22.222222222222221</v>
      </c>
      <c r="Q3417" t="str">
        <f>LEFT(T3417, FIND("/",T3417)-1)</f>
        <v>theater</v>
      </c>
      <c r="R3417" t="str">
        <f>RIGHT(T3417,LEN(T3417)-FIND("/",T3417))</f>
        <v>plays</v>
      </c>
      <c r="S3417" t="b">
        <v>1</v>
      </c>
      <c r="T3417" t="s">
        <v>8259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8218</v>
      </c>
      <c r="G3418" t="s">
        <v>8224</v>
      </c>
      <c r="H3418" t="s">
        <v>8245</v>
      </c>
      <c r="I3418">
        <v>1429813800</v>
      </c>
      <c r="J3418" s="12">
        <f t="shared" si="106"/>
        <v>42117.520833333328</v>
      </c>
      <c r="K3418">
        <v>1427363645</v>
      </c>
      <c r="L3418" s="12">
        <f t="shared" si="107"/>
        <v>42089.162557870368</v>
      </c>
      <c r="M3418" t="b">
        <v>0</v>
      </c>
      <c r="N3418">
        <v>30</v>
      </c>
      <c r="O3418" s="7">
        <f>E3418/D3418</f>
        <v>1.196</v>
      </c>
      <c r="P3418" s="8">
        <f>E3418/N3418</f>
        <v>159.46666666666667</v>
      </c>
      <c r="Q3418" t="str">
        <f>LEFT(T3418, FIND("/",T3418)-1)</f>
        <v>theater</v>
      </c>
      <c r="R3418" t="str">
        <f>RIGHT(T3418,LEN(T3418)-FIND("/",T3418))</f>
        <v>plays</v>
      </c>
      <c r="S3418" t="b">
        <v>1</v>
      </c>
      <c r="T3418" t="s">
        <v>8259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8218</v>
      </c>
      <c r="G3419" t="s">
        <v>8223</v>
      </c>
      <c r="H3419" t="s">
        <v>8245</v>
      </c>
      <c r="I3419">
        <v>1414284180</v>
      </c>
      <c r="J3419" s="12">
        <f t="shared" si="106"/>
        <v>41937.779861111114</v>
      </c>
      <c r="K3419">
        <v>1410558948</v>
      </c>
      <c r="L3419" s="12">
        <f t="shared" si="107"/>
        <v>41894.66375</v>
      </c>
      <c r="M3419" t="b">
        <v>0</v>
      </c>
      <c r="N3419">
        <v>45</v>
      </c>
      <c r="O3419" s="7">
        <f>E3419/D3419</f>
        <v>1.0000058823529412</v>
      </c>
      <c r="P3419" s="8">
        <f>E3419/N3419</f>
        <v>37.777999999999999</v>
      </c>
      <c r="Q3419" t="str">
        <f>LEFT(T3419, FIND("/",T3419)-1)</f>
        <v>theater</v>
      </c>
      <c r="R3419" t="str">
        <f>RIGHT(T3419,LEN(T3419)-FIND("/",T3419))</f>
        <v>plays</v>
      </c>
      <c r="S3419" t="b">
        <v>1</v>
      </c>
      <c r="T3419" t="s">
        <v>8259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8218</v>
      </c>
      <c r="G3420" t="s">
        <v>8223</v>
      </c>
      <c r="H3420" t="s">
        <v>8245</v>
      </c>
      <c r="I3420">
        <v>1400875307</v>
      </c>
      <c r="J3420" s="12">
        <f t="shared" si="106"/>
        <v>41782.58457175926</v>
      </c>
      <c r="K3420">
        <v>1398283307</v>
      </c>
      <c r="L3420" s="12">
        <f t="shared" si="107"/>
        <v>41752.58457175926</v>
      </c>
      <c r="M3420" t="b">
        <v>0</v>
      </c>
      <c r="N3420">
        <v>56</v>
      </c>
      <c r="O3420" s="7">
        <f>E3420/D3420</f>
        <v>1.00875</v>
      </c>
      <c r="P3420" s="8">
        <f>E3420/N3420</f>
        <v>72.053571428571431</v>
      </c>
      <c r="Q3420" t="str">
        <f>LEFT(T3420, FIND("/",T3420)-1)</f>
        <v>theater</v>
      </c>
      <c r="R3420" t="str">
        <f>RIGHT(T3420,LEN(T3420)-FIND("/",T3420))</f>
        <v>plays</v>
      </c>
      <c r="S3420" t="b">
        <v>1</v>
      </c>
      <c r="T3420" t="s">
        <v>8259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8218</v>
      </c>
      <c r="G3421" t="s">
        <v>8240</v>
      </c>
      <c r="H3421" t="s">
        <v>8245</v>
      </c>
      <c r="I3421">
        <v>1459978200</v>
      </c>
      <c r="J3421" s="12">
        <f t="shared" si="106"/>
        <v>42466.645833333328</v>
      </c>
      <c r="K3421">
        <v>1458416585</v>
      </c>
      <c r="L3421" s="12">
        <f t="shared" si="107"/>
        <v>42448.571585648147</v>
      </c>
      <c r="M3421" t="b">
        <v>0</v>
      </c>
      <c r="N3421">
        <v>46</v>
      </c>
      <c r="O3421" s="7">
        <f>E3421/D3421</f>
        <v>1.0654545454545454</v>
      </c>
      <c r="P3421" s="8">
        <f>E3421/N3421</f>
        <v>63.695652173913047</v>
      </c>
      <c r="Q3421" t="str">
        <f>LEFT(T3421, FIND("/",T3421)-1)</f>
        <v>theater</v>
      </c>
      <c r="R3421" t="str">
        <f>RIGHT(T3421,LEN(T3421)-FIND("/",T3421))</f>
        <v>plays</v>
      </c>
      <c r="S3421" t="b">
        <v>1</v>
      </c>
      <c r="T3421" t="s">
        <v>8259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8218</v>
      </c>
      <c r="G3422" t="s">
        <v>8224</v>
      </c>
      <c r="H3422" t="s">
        <v>8245</v>
      </c>
      <c r="I3422">
        <v>1455408000</v>
      </c>
      <c r="J3422" s="12">
        <f t="shared" si="106"/>
        <v>42413.75</v>
      </c>
      <c r="K3422">
        <v>1454638202</v>
      </c>
      <c r="L3422" s="12">
        <f t="shared" si="107"/>
        <v>42404.840300925927</v>
      </c>
      <c r="M3422" t="b">
        <v>0</v>
      </c>
      <c r="N3422">
        <v>34</v>
      </c>
      <c r="O3422" s="7">
        <f>E3422/D3422</f>
        <v>1.38</v>
      </c>
      <c r="P3422" s="8">
        <f>E3422/N3422</f>
        <v>28.411764705882351</v>
      </c>
      <c r="Q3422" t="str">
        <f>LEFT(T3422, FIND("/",T3422)-1)</f>
        <v>theater</v>
      </c>
      <c r="R3422" t="str">
        <f>RIGHT(T3422,LEN(T3422)-FIND("/",T3422))</f>
        <v>plays</v>
      </c>
      <c r="S3422" t="b">
        <v>1</v>
      </c>
      <c r="T3422" t="s">
        <v>8259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8218</v>
      </c>
      <c r="G3423" t="s">
        <v>8223</v>
      </c>
      <c r="H3423" t="s">
        <v>8245</v>
      </c>
      <c r="I3423">
        <v>1425495563</v>
      </c>
      <c r="J3423" s="12">
        <f t="shared" si="106"/>
        <v>42067.541238425925</v>
      </c>
      <c r="K3423">
        <v>1422903563</v>
      </c>
      <c r="L3423" s="12">
        <f t="shared" si="107"/>
        <v>42037.541238425925</v>
      </c>
      <c r="M3423" t="b">
        <v>0</v>
      </c>
      <c r="N3423">
        <v>98</v>
      </c>
      <c r="O3423" s="7">
        <f>E3423/D3423</f>
        <v>1.0115000000000001</v>
      </c>
      <c r="P3423" s="8">
        <f>E3423/N3423</f>
        <v>103.21428571428571</v>
      </c>
      <c r="Q3423" t="str">
        <f>LEFT(T3423, FIND("/",T3423)-1)</f>
        <v>theater</v>
      </c>
      <c r="R3423" t="str">
        <f>RIGHT(T3423,LEN(T3423)-FIND("/",T3423))</f>
        <v>plays</v>
      </c>
      <c r="S3423" t="b">
        <v>1</v>
      </c>
      <c r="T3423" t="s">
        <v>8259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8218</v>
      </c>
      <c r="G3424" t="s">
        <v>8224</v>
      </c>
      <c r="H3424" t="s">
        <v>8245</v>
      </c>
      <c r="I3424">
        <v>1450051200</v>
      </c>
      <c r="J3424" s="12">
        <f t="shared" si="106"/>
        <v>42351.75</v>
      </c>
      <c r="K3424">
        <v>1447594176</v>
      </c>
      <c r="L3424" s="12">
        <f t="shared" si="107"/>
        <v>42323.312222222223</v>
      </c>
      <c r="M3424" t="b">
        <v>0</v>
      </c>
      <c r="N3424">
        <v>46</v>
      </c>
      <c r="O3424" s="7">
        <f>E3424/D3424</f>
        <v>1.091</v>
      </c>
      <c r="P3424" s="8">
        <f>E3424/N3424</f>
        <v>71.152173913043484</v>
      </c>
      <c r="Q3424" t="str">
        <f>LEFT(T3424, FIND("/",T3424)-1)</f>
        <v>theater</v>
      </c>
      <c r="R3424" t="str">
        <f>RIGHT(T3424,LEN(T3424)-FIND("/",T3424))</f>
        <v>plays</v>
      </c>
      <c r="S3424" t="b">
        <v>1</v>
      </c>
      <c r="T3424" t="s">
        <v>8259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8218</v>
      </c>
      <c r="G3425" t="s">
        <v>8223</v>
      </c>
      <c r="H3425" t="s">
        <v>8245</v>
      </c>
      <c r="I3425">
        <v>1429912341</v>
      </c>
      <c r="J3425" s="12">
        <f t="shared" si="106"/>
        <v>42118.661354166667</v>
      </c>
      <c r="K3425">
        <v>1427320341</v>
      </c>
      <c r="L3425" s="12">
        <f t="shared" si="107"/>
        <v>42088.661354166667</v>
      </c>
      <c r="M3425" t="b">
        <v>0</v>
      </c>
      <c r="N3425">
        <v>10</v>
      </c>
      <c r="O3425" s="7">
        <f>E3425/D3425</f>
        <v>1.4</v>
      </c>
      <c r="P3425" s="8">
        <f>E3425/N3425</f>
        <v>35</v>
      </c>
      <c r="Q3425" t="str">
        <f>LEFT(T3425, FIND("/",T3425)-1)</f>
        <v>theater</v>
      </c>
      <c r="R3425" t="str">
        <f>RIGHT(T3425,LEN(T3425)-FIND("/",T3425))</f>
        <v>plays</v>
      </c>
      <c r="S3425" t="b">
        <v>1</v>
      </c>
      <c r="T3425" t="s">
        <v>8259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8218</v>
      </c>
      <c r="G3426" t="s">
        <v>8223</v>
      </c>
      <c r="H3426" t="s">
        <v>8245</v>
      </c>
      <c r="I3426">
        <v>1423119540</v>
      </c>
      <c r="J3426" s="12">
        <f t="shared" si="106"/>
        <v>42040.040972222225</v>
      </c>
      <c r="K3426">
        <v>1421252084</v>
      </c>
      <c r="L3426" s="12">
        <f t="shared" si="107"/>
        <v>42018.426898148144</v>
      </c>
      <c r="M3426" t="b">
        <v>0</v>
      </c>
      <c r="N3426">
        <v>76</v>
      </c>
      <c r="O3426" s="7">
        <f>E3426/D3426</f>
        <v>1.0358333333333334</v>
      </c>
      <c r="P3426" s="8">
        <f>E3426/N3426</f>
        <v>81.776315789473685</v>
      </c>
      <c r="Q3426" t="str">
        <f>LEFT(T3426, FIND("/",T3426)-1)</f>
        <v>theater</v>
      </c>
      <c r="R3426" t="str">
        <f>RIGHT(T3426,LEN(T3426)-FIND("/",T3426))</f>
        <v>plays</v>
      </c>
      <c r="S3426" t="b">
        <v>1</v>
      </c>
      <c r="T3426" t="s">
        <v>8259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8218</v>
      </c>
      <c r="G3427" t="s">
        <v>8223</v>
      </c>
      <c r="H3427" t="s">
        <v>8245</v>
      </c>
      <c r="I3427">
        <v>1412434136</v>
      </c>
      <c r="J3427" s="12">
        <f t="shared" si="106"/>
        <v>41916.367314814815</v>
      </c>
      <c r="K3427">
        <v>1409669336</v>
      </c>
      <c r="L3427" s="12">
        <f t="shared" si="107"/>
        <v>41884.367314814815</v>
      </c>
      <c r="M3427" t="b">
        <v>0</v>
      </c>
      <c r="N3427">
        <v>104</v>
      </c>
      <c r="O3427" s="7">
        <f>E3427/D3427</f>
        <v>1.0297033333333332</v>
      </c>
      <c r="P3427" s="8">
        <f>E3427/N3427</f>
        <v>297.02980769230766</v>
      </c>
      <c r="Q3427" t="str">
        <f>LEFT(T3427, FIND("/",T3427)-1)</f>
        <v>theater</v>
      </c>
      <c r="R3427" t="str">
        <f>RIGHT(T3427,LEN(T3427)-FIND("/",T3427))</f>
        <v>plays</v>
      </c>
      <c r="S3427" t="b">
        <v>1</v>
      </c>
      <c r="T3427" t="s">
        <v>8259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8218</v>
      </c>
      <c r="G3428" t="s">
        <v>8223</v>
      </c>
      <c r="H3428" t="s">
        <v>8245</v>
      </c>
      <c r="I3428">
        <v>1411264800</v>
      </c>
      <c r="J3428" s="12">
        <f t="shared" si="106"/>
        <v>41902.833333333336</v>
      </c>
      <c r="K3428">
        <v>1409620903</v>
      </c>
      <c r="L3428" s="12">
        <f t="shared" si="107"/>
        <v>41883.806747685187</v>
      </c>
      <c r="M3428" t="b">
        <v>0</v>
      </c>
      <c r="N3428">
        <v>87</v>
      </c>
      <c r="O3428" s="7">
        <f>E3428/D3428</f>
        <v>1.0813333333333333</v>
      </c>
      <c r="P3428" s="8">
        <f>E3428/N3428</f>
        <v>46.609195402298852</v>
      </c>
      <c r="Q3428" t="str">
        <f>LEFT(T3428, FIND("/",T3428)-1)</f>
        <v>theater</v>
      </c>
      <c r="R3428" t="str">
        <f>RIGHT(T3428,LEN(T3428)-FIND("/",T3428))</f>
        <v>plays</v>
      </c>
      <c r="S3428" t="b">
        <v>1</v>
      </c>
      <c r="T3428" t="s">
        <v>8259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8218</v>
      </c>
      <c r="G3429" t="s">
        <v>8224</v>
      </c>
      <c r="H3429" t="s">
        <v>8245</v>
      </c>
      <c r="I3429">
        <v>1404314952</v>
      </c>
      <c r="J3429" s="12">
        <f t="shared" si="106"/>
        <v>41822.395277777774</v>
      </c>
      <c r="K3429">
        <v>1401722952</v>
      </c>
      <c r="L3429" s="12">
        <f t="shared" si="107"/>
        <v>41792.395277777774</v>
      </c>
      <c r="M3429" t="b">
        <v>0</v>
      </c>
      <c r="N3429">
        <v>29</v>
      </c>
      <c r="O3429" s="7">
        <f>E3429/D3429</f>
        <v>1</v>
      </c>
      <c r="P3429" s="8">
        <f>E3429/N3429</f>
        <v>51.724137931034484</v>
      </c>
      <c r="Q3429" t="str">
        <f>LEFT(T3429, FIND("/",T3429)-1)</f>
        <v>theater</v>
      </c>
      <c r="R3429" t="str">
        <f>RIGHT(T3429,LEN(T3429)-FIND("/",T3429))</f>
        <v>plays</v>
      </c>
      <c r="S3429" t="b">
        <v>1</v>
      </c>
      <c r="T3429" t="s">
        <v>8259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8218</v>
      </c>
      <c r="G3430" t="s">
        <v>8224</v>
      </c>
      <c r="H3430" t="s">
        <v>8245</v>
      </c>
      <c r="I3430">
        <v>1425142800</v>
      </c>
      <c r="J3430" s="12">
        <f t="shared" si="106"/>
        <v>42063.458333333328</v>
      </c>
      <c r="K3430">
        <v>1422983847</v>
      </c>
      <c r="L3430" s="12">
        <f t="shared" si="107"/>
        <v>42038.470451388886</v>
      </c>
      <c r="M3430" t="b">
        <v>0</v>
      </c>
      <c r="N3430">
        <v>51</v>
      </c>
      <c r="O3430" s="7">
        <f>E3430/D3430</f>
        <v>1.0275000000000001</v>
      </c>
      <c r="P3430" s="8">
        <f>E3430/N3430</f>
        <v>40.294117647058826</v>
      </c>
      <c r="Q3430" t="str">
        <f>LEFT(T3430, FIND("/",T3430)-1)</f>
        <v>theater</v>
      </c>
      <c r="R3430" t="str">
        <f>RIGHT(T3430,LEN(T3430)-FIND("/",T3430))</f>
        <v>plays</v>
      </c>
      <c r="S3430" t="b">
        <v>1</v>
      </c>
      <c r="T3430" t="s">
        <v>8259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8218</v>
      </c>
      <c r="G3431" t="s">
        <v>8224</v>
      </c>
      <c r="H3431" t="s">
        <v>8245</v>
      </c>
      <c r="I3431">
        <v>1478046661</v>
      </c>
      <c r="J3431" s="12">
        <f t="shared" si="106"/>
        <v>42675.771539351852</v>
      </c>
      <c r="K3431">
        <v>1476837061</v>
      </c>
      <c r="L3431" s="12">
        <f t="shared" si="107"/>
        <v>42661.771539351852</v>
      </c>
      <c r="M3431" t="b">
        <v>0</v>
      </c>
      <c r="N3431">
        <v>12</v>
      </c>
      <c r="O3431" s="7">
        <f>E3431/D3431</f>
        <v>1.3</v>
      </c>
      <c r="P3431" s="8">
        <f>E3431/N3431</f>
        <v>16.25</v>
      </c>
      <c r="Q3431" t="str">
        <f>LEFT(T3431, FIND("/",T3431)-1)</f>
        <v>theater</v>
      </c>
      <c r="R3431" t="str">
        <f>RIGHT(T3431,LEN(T3431)-FIND("/",T3431))</f>
        <v>plays</v>
      </c>
      <c r="S3431" t="b">
        <v>1</v>
      </c>
      <c r="T3431" t="s">
        <v>8259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8218</v>
      </c>
      <c r="G3432" t="s">
        <v>8224</v>
      </c>
      <c r="H3432" t="s">
        <v>8245</v>
      </c>
      <c r="I3432">
        <v>1406760101</v>
      </c>
      <c r="J3432" s="12">
        <f t="shared" si="106"/>
        <v>41850.695613425924</v>
      </c>
      <c r="K3432">
        <v>1404168101</v>
      </c>
      <c r="L3432" s="12">
        <f t="shared" si="107"/>
        <v>41820.695613425924</v>
      </c>
      <c r="M3432" t="b">
        <v>0</v>
      </c>
      <c r="N3432">
        <v>72</v>
      </c>
      <c r="O3432" s="7">
        <f>E3432/D3432</f>
        <v>1.0854949999999999</v>
      </c>
      <c r="P3432" s="8">
        <f>E3432/N3432</f>
        <v>30.152638888888887</v>
      </c>
      <c r="Q3432" t="str">
        <f>LEFT(T3432, FIND("/",T3432)-1)</f>
        <v>theater</v>
      </c>
      <c r="R3432" t="str">
        <f>RIGHT(T3432,LEN(T3432)-FIND("/",T3432))</f>
        <v>plays</v>
      </c>
      <c r="S3432" t="b">
        <v>1</v>
      </c>
      <c r="T3432" t="s">
        <v>8259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8218</v>
      </c>
      <c r="G3433" t="s">
        <v>8223</v>
      </c>
      <c r="H3433" t="s">
        <v>8245</v>
      </c>
      <c r="I3433">
        <v>1408383153</v>
      </c>
      <c r="J3433" s="12">
        <f t="shared" si="106"/>
        <v>41869.480937500004</v>
      </c>
      <c r="K3433">
        <v>1405791153</v>
      </c>
      <c r="L3433" s="12">
        <f t="shared" si="107"/>
        <v>41839.480937500004</v>
      </c>
      <c r="M3433" t="b">
        <v>0</v>
      </c>
      <c r="N3433">
        <v>21</v>
      </c>
      <c r="O3433" s="7">
        <f>E3433/D3433</f>
        <v>1</v>
      </c>
      <c r="P3433" s="8">
        <f>E3433/N3433</f>
        <v>95.238095238095241</v>
      </c>
      <c r="Q3433" t="str">
        <f>LEFT(T3433, FIND("/",T3433)-1)</f>
        <v>theater</v>
      </c>
      <c r="R3433" t="str">
        <f>RIGHT(T3433,LEN(T3433)-FIND("/",T3433))</f>
        <v>plays</v>
      </c>
      <c r="S3433" t="b">
        <v>1</v>
      </c>
      <c r="T3433" t="s">
        <v>8259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8218</v>
      </c>
      <c r="G3434" t="s">
        <v>8223</v>
      </c>
      <c r="H3434" t="s">
        <v>8245</v>
      </c>
      <c r="I3434">
        <v>1454709600</v>
      </c>
      <c r="J3434" s="12">
        <f t="shared" si="106"/>
        <v>42405.666666666672</v>
      </c>
      <c r="K3434">
        <v>1452520614</v>
      </c>
      <c r="L3434" s="12">
        <f t="shared" si="107"/>
        <v>42380.331180555557</v>
      </c>
      <c r="M3434" t="b">
        <v>0</v>
      </c>
      <c r="N3434">
        <v>42</v>
      </c>
      <c r="O3434" s="7">
        <f>E3434/D3434</f>
        <v>1.0965</v>
      </c>
      <c r="P3434" s="8">
        <f>E3434/N3434</f>
        <v>52.214285714285715</v>
      </c>
      <c r="Q3434" t="str">
        <f>LEFT(T3434, FIND("/",T3434)-1)</f>
        <v>theater</v>
      </c>
      <c r="R3434" t="str">
        <f>RIGHT(T3434,LEN(T3434)-FIND("/",T3434))</f>
        <v>plays</v>
      </c>
      <c r="S3434" t="b">
        <v>1</v>
      </c>
      <c r="T3434" t="s">
        <v>8259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8218</v>
      </c>
      <c r="G3435" t="s">
        <v>8223</v>
      </c>
      <c r="H3435" t="s">
        <v>8245</v>
      </c>
      <c r="I3435">
        <v>1402974000</v>
      </c>
      <c r="J3435" s="12">
        <f t="shared" si="106"/>
        <v>41806.875</v>
      </c>
      <c r="K3435">
        <v>1400290255</v>
      </c>
      <c r="L3435" s="12">
        <f t="shared" si="107"/>
        <v>41775.813136574077</v>
      </c>
      <c r="M3435" t="b">
        <v>0</v>
      </c>
      <c r="N3435">
        <v>71</v>
      </c>
      <c r="O3435" s="7">
        <f>E3435/D3435</f>
        <v>1.0026315789473683</v>
      </c>
      <c r="P3435" s="8">
        <f>E3435/N3435</f>
        <v>134.1549295774648</v>
      </c>
      <c r="Q3435" t="str">
        <f>LEFT(T3435, FIND("/",T3435)-1)</f>
        <v>theater</v>
      </c>
      <c r="R3435" t="str">
        <f>RIGHT(T3435,LEN(T3435)-FIND("/",T3435))</f>
        <v>plays</v>
      </c>
      <c r="S3435" t="b">
        <v>1</v>
      </c>
      <c r="T3435" t="s">
        <v>8259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8218</v>
      </c>
      <c r="G3436" t="s">
        <v>8223</v>
      </c>
      <c r="H3436" t="s">
        <v>8245</v>
      </c>
      <c r="I3436">
        <v>1404983269</v>
      </c>
      <c r="J3436" s="12">
        <f t="shared" si="106"/>
        <v>41830.130428240744</v>
      </c>
      <c r="K3436">
        <v>1402391269</v>
      </c>
      <c r="L3436" s="12">
        <f t="shared" si="107"/>
        <v>41800.130428240744</v>
      </c>
      <c r="M3436" t="b">
        <v>0</v>
      </c>
      <c r="N3436">
        <v>168</v>
      </c>
      <c r="O3436" s="7">
        <f>E3436/D3436</f>
        <v>1.0555000000000001</v>
      </c>
      <c r="P3436" s="8">
        <f>E3436/N3436</f>
        <v>62.827380952380949</v>
      </c>
      <c r="Q3436" t="str">
        <f>LEFT(T3436, FIND("/",T3436)-1)</f>
        <v>theater</v>
      </c>
      <c r="R3436" t="str">
        <f>RIGHT(T3436,LEN(T3436)-FIND("/",T3436))</f>
        <v>plays</v>
      </c>
      <c r="S3436" t="b">
        <v>1</v>
      </c>
      <c r="T3436" t="s">
        <v>8259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8218</v>
      </c>
      <c r="G3437" t="s">
        <v>8223</v>
      </c>
      <c r="H3437" t="s">
        <v>8245</v>
      </c>
      <c r="I3437">
        <v>1470538800</v>
      </c>
      <c r="J3437" s="12">
        <f t="shared" si="106"/>
        <v>42588.875</v>
      </c>
      <c r="K3437">
        <v>1469112493</v>
      </c>
      <c r="L3437" s="12">
        <f t="shared" si="107"/>
        <v>42572.36681712963</v>
      </c>
      <c r="M3437" t="b">
        <v>0</v>
      </c>
      <c r="N3437">
        <v>19</v>
      </c>
      <c r="O3437" s="7">
        <f>E3437/D3437</f>
        <v>1.1200000000000001</v>
      </c>
      <c r="P3437" s="8">
        <f>E3437/N3437</f>
        <v>58.94736842105263</v>
      </c>
      <c r="Q3437" t="str">
        <f>LEFT(T3437, FIND("/",T3437)-1)</f>
        <v>theater</v>
      </c>
      <c r="R3437" t="str">
        <f>RIGHT(T3437,LEN(T3437)-FIND("/",T3437))</f>
        <v>plays</v>
      </c>
      <c r="S3437" t="b">
        <v>1</v>
      </c>
      <c r="T3437" t="s">
        <v>8259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8218</v>
      </c>
      <c r="G3438" t="s">
        <v>8223</v>
      </c>
      <c r="H3438" t="s">
        <v>8245</v>
      </c>
      <c r="I3438">
        <v>1408638480</v>
      </c>
      <c r="J3438" s="12">
        <f t="shared" si="106"/>
        <v>41872.436111111114</v>
      </c>
      <c r="K3438">
        <v>1406811593</v>
      </c>
      <c r="L3438" s="12">
        <f t="shared" si="107"/>
        <v>41851.291585648149</v>
      </c>
      <c r="M3438" t="b">
        <v>0</v>
      </c>
      <c r="N3438">
        <v>37</v>
      </c>
      <c r="O3438" s="7">
        <f>E3438/D3438</f>
        <v>1.0589999999999999</v>
      </c>
      <c r="P3438" s="8">
        <f>E3438/N3438</f>
        <v>143.1081081081081</v>
      </c>
      <c r="Q3438" t="str">
        <f>LEFT(T3438, FIND("/",T3438)-1)</f>
        <v>theater</v>
      </c>
      <c r="R3438" t="str">
        <f>RIGHT(T3438,LEN(T3438)-FIND("/",T3438))</f>
        <v>plays</v>
      </c>
      <c r="S3438" t="b">
        <v>1</v>
      </c>
      <c r="T3438" t="s">
        <v>8259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8218</v>
      </c>
      <c r="G3439" t="s">
        <v>8223</v>
      </c>
      <c r="H3439" t="s">
        <v>8245</v>
      </c>
      <c r="I3439">
        <v>1440003820</v>
      </c>
      <c r="J3439" s="12">
        <f t="shared" si="106"/>
        <v>42235.460879629631</v>
      </c>
      <c r="K3439">
        <v>1437411820</v>
      </c>
      <c r="L3439" s="12">
        <f t="shared" si="107"/>
        <v>42205.460879629631</v>
      </c>
      <c r="M3439" t="b">
        <v>0</v>
      </c>
      <c r="N3439">
        <v>36</v>
      </c>
      <c r="O3439" s="7">
        <f>E3439/D3439</f>
        <v>1.01</v>
      </c>
      <c r="P3439" s="8">
        <f>E3439/N3439</f>
        <v>84.166666666666671</v>
      </c>
      <c r="Q3439" t="str">
        <f>LEFT(T3439, FIND("/",T3439)-1)</f>
        <v>theater</v>
      </c>
      <c r="R3439" t="str">
        <f>RIGHT(T3439,LEN(T3439)-FIND("/",T3439))</f>
        <v>plays</v>
      </c>
      <c r="S3439" t="b">
        <v>1</v>
      </c>
      <c r="T3439" t="s">
        <v>8259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8218</v>
      </c>
      <c r="G3440" t="s">
        <v>8224</v>
      </c>
      <c r="H3440" t="s">
        <v>8245</v>
      </c>
      <c r="I3440">
        <v>1430600400</v>
      </c>
      <c r="J3440" s="12">
        <f t="shared" si="106"/>
        <v>42126.625</v>
      </c>
      <c r="K3440">
        <v>1428358567</v>
      </c>
      <c r="L3440" s="12">
        <f t="shared" si="107"/>
        <v>42100.677858796291</v>
      </c>
      <c r="M3440" t="b">
        <v>0</v>
      </c>
      <c r="N3440">
        <v>14</v>
      </c>
      <c r="O3440" s="7">
        <f>E3440/D3440</f>
        <v>1.042</v>
      </c>
      <c r="P3440" s="8">
        <f>E3440/N3440</f>
        <v>186.07142857142858</v>
      </c>
      <c r="Q3440" t="str">
        <f>LEFT(T3440, FIND("/",T3440)-1)</f>
        <v>theater</v>
      </c>
      <c r="R3440" t="str">
        <f>RIGHT(T3440,LEN(T3440)-FIND("/",T3440))</f>
        <v>plays</v>
      </c>
      <c r="S3440" t="b">
        <v>1</v>
      </c>
      <c r="T3440" t="s">
        <v>8259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8218</v>
      </c>
      <c r="G3441" t="s">
        <v>8223</v>
      </c>
      <c r="H3441" t="s">
        <v>8245</v>
      </c>
      <c r="I3441">
        <v>1453179540</v>
      </c>
      <c r="J3441" s="12">
        <f t="shared" si="106"/>
        <v>42387.957638888889</v>
      </c>
      <c r="K3441">
        <v>1452030730</v>
      </c>
      <c r="L3441" s="12">
        <f t="shared" si="107"/>
        <v>42374.661226851851</v>
      </c>
      <c r="M3441" t="b">
        <v>0</v>
      </c>
      <c r="N3441">
        <v>18</v>
      </c>
      <c r="O3441" s="7">
        <f>E3441/D3441</f>
        <v>1.3467833333333334</v>
      </c>
      <c r="P3441" s="8">
        <f>E3441/N3441</f>
        <v>89.785555555555561</v>
      </c>
      <c r="Q3441" t="str">
        <f>LEFT(T3441, FIND("/",T3441)-1)</f>
        <v>theater</v>
      </c>
      <c r="R3441" t="str">
        <f>RIGHT(T3441,LEN(T3441)-FIND("/",T3441))</f>
        <v>plays</v>
      </c>
      <c r="S3441" t="b">
        <v>1</v>
      </c>
      <c r="T3441" t="s">
        <v>8259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8218</v>
      </c>
      <c r="G3442" t="s">
        <v>8223</v>
      </c>
      <c r="H3442" t="s">
        <v>8245</v>
      </c>
      <c r="I3442">
        <v>1405095300</v>
      </c>
      <c r="J3442" s="12">
        <f t="shared" si="106"/>
        <v>41831.427083333336</v>
      </c>
      <c r="K3442">
        <v>1403146628</v>
      </c>
      <c r="L3442" s="12">
        <f t="shared" si="107"/>
        <v>41808.87300925926</v>
      </c>
      <c r="M3442" t="b">
        <v>0</v>
      </c>
      <c r="N3442">
        <v>82</v>
      </c>
      <c r="O3442" s="7">
        <f>E3442/D3442</f>
        <v>1.052184</v>
      </c>
      <c r="P3442" s="8">
        <f>E3442/N3442</f>
        <v>64.157560975609755</v>
      </c>
      <c r="Q3442" t="str">
        <f>LEFT(T3442, FIND("/",T3442)-1)</f>
        <v>theater</v>
      </c>
      <c r="R3442" t="str">
        <f>RIGHT(T3442,LEN(T3442)-FIND("/",T3442))</f>
        <v>plays</v>
      </c>
      <c r="S3442" t="b">
        <v>1</v>
      </c>
      <c r="T3442" t="s">
        <v>8259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8218</v>
      </c>
      <c r="G3443" t="s">
        <v>8223</v>
      </c>
      <c r="H3443" t="s">
        <v>8245</v>
      </c>
      <c r="I3443">
        <v>1447445820</v>
      </c>
      <c r="J3443" s="12">
        <f t="shared" si="106"/>
        <v>42321.595138888893</v>
      </c>
      <c r="K3443">
        <v>1445077121</v>
      </c>
      <c r="L3443" s="12">
        <f t="shared" si="107"/>
        <v>42294.179641203707</v>
      </c>
      <c r="M3443" t="b">
        <v>0</v>
      </c>
      <c r="N3443">
        <v>43</v>
      </c>
      <c r="O3443" s="7">
        <f>E3443/D3443</f>
        <v>1.026</v>
      </c>
      <c r="P3443" s="8">
        <f>E3443/N3443</f>
        <v>59.651162790697676</v>
      </c>
      <c r="Q3443" t="str">
        <f>LEFT(T3443, FIND("/",T3443)-1)</f>
        <v>theater</v>
      </c>
      <c r="R3443" t="str">
        <f>RIGHT(T3443,LEN(T3443)-FIND("/",T3443))</f>
        <v>plays</v>
      </c>
      <c r="S3443" t="b">
        <v>1</v>
      </c>
      <c r="T3443" t="s">
        <v>8259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8218</v>
      </c>
      <c r="G3444" t="s">
        <v>8223</v>
      </c>
      <c r="H3444" t="s">
        <v>8245</v>
      </c>
      <c r="I3444">
        <v>1433016672</v>
      </c>
      <c r="J3444" s="12">
        <f t="shared" si="106"/>
        <v>42154.591111111105</v>
      </c>
      <c r="K3444">
        <v>1430424672</v>
      </c>
      <c r="L3444" s="12">
        <f t="shared" si="107"/>
        <v>42124.591111111105</v>
      </c>
      <c r="M3444" t="b">
        <v>0</v>
      </c>
      <c r="N3444">
        <v>8</v>
      </c>
      <c r="O3444" s="7">
        <f>E3444/D3444</f>
        <v>1</v>
      </c>
      <c r="P3444" s="8">
        <f>E3444/N3444</f>
        <v>31.25</v>
      </c>
      <c r="Q3444" t="str">
        <f>LEFT(T3444, FIND("/",T3444)-1)</f>
        <v>theater</v>
      </c>
      <c r="R3444" t="str">
        <f>RIGHT(T3444,LEN(T3444)-FIND("/",T3444))</f>
        <v>plays</v>
      </c>
      <c r="S3444" t="b">
        <v>1</v>
      </c>
      <c r="T3444" t="s">
        <v>8259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8218</v>
      </c>
      <c r="G3445" t="s">
        <v>8223</v>
      </c>
      <c r="H3445" t="s">
        <v>8245</v>
      </c>
      <c r="I3445">
        <v>1410266146</v>
      </c>
      <c r="J3445" s="12">
        <f t="shared" si="106"/>
        <v>41891.274837962963</v>
      </c>
      <c r="K3445">
        <v>1407674146</v>
      </c>
      <c r="L3445" s="12">
        <f t="shared" si="107"/>
        <v>41861.274837962963</v>
      </c>
      <c r="M3445" t="b">
        <v>0</v>
      </c>
      <c r="N3445">
        <v>45</v>
      </c>
      <c r="O3445" s="7">
        <f>E3445/D3445</f>
        <v>1.855</v>
      </c>
      <c r="P3445" s="8">
        <f>E3445/N3445</f>
        <v>41.222222222222221</v>
      </c>
      <c r="Q3445" t="str">
        <f>LEFT(T3445, FIND("/",T3445)-1)</f>
        <v>theater</v>
      </c>
      <c r="R3445" t="str">
        <f>RIGHT(T3445,LEN(T3445)-FIND("/",T3445))</f>
        <v>plays</v>
      </c>
      <c r="S3445" t="b">
        <v>1</v>
      </c>
      <c r="T3445" t="s">
        <v>8259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8218</v>
      </c>
      <c r="G3446" t="s">
        <v>8225</v>
      </c>
      <c r="H3446" t="s">
        <v>8245</v>
      </c>
      <c r="I3446">
        <v>1465394340</v>
      </c>
      <c r="J3446" s="12">
        <f t="shared" si="106"/>
        <v>42529.332638888889</v>
      </c>
      <c r="K3446">
        <v>1464677986</v>
      </c>
      <c r="L3446" s="12">
        <f t="shared" si="107"/>
        <v>42521.041504629626</v>
      </c>
      <c r="M3446" t="b">
        <v>0</v>
      </c>
      <c r="N3446">
        <v>20</v>
      </c>
      <c r="O3446" s="7">
        <f>E3446/D3446</f>
        <v>2.89</v>
      </c>
      <c r="P3446" s="8">
        <f>E3446/N3446</f>
        <v>43.35</v>
      </c>
      <c r="Q3446" t="str">
        <f>LEFT(T3446, FIND("/",T3446)-1)</f>
        <v>theater</v>
      </c>
      <c r="R3446" t="str">
        <f>RIGHT(T3446,LEN(T3446)-FIND("/",T3446))</f>
        <v>plays</v>
      </c>
      <c r="S3446" t="b">
        <v>1</v>
      </c>
      <c r="T3446" t="s">
        <v>8259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8218</v>
      </c>
      <c r="G3447" t="s">
        <v>8224</v>
      </c>
      <c r="H3447" t="s">
        <v>8245</v>
      </c>
      <c r="I3447">
        <v>1445604236</v>
      </c>
      <c r="J3447" s="12">
        <f t="shared" si="106"/>
        <v>42300.280509259261</v>
      </c>
      <c r="K3447">
        <v>1443185036</v>
      </c>
      <c r="L3447" s="12">
        <f t="shared" si="107"/>
        <v>42272.280509259261</v>
      </c>
      <c r="M3447" t="b">
        <v>0</v>
      </c>
      <c r="N3447">
        <v>31</v>
      </c>
      <c r="O3447" s="7">
        <f>E3447/D3447</f>
        <v>1</v>
      </c>
      <c r="P3447" s="8">
        <f>E3447/N3447</f>
        <v>64.516129032258064</v>
      </c>
      <c r="Q3447" t="str">
        <f>LEFT(T3447, FIND("/",T3447)-1)</f>
        <v>theater</v>
      </c>
      <c r="R3447" t="str">
        <f>RIGHT(T3447,LEN(T3447)-FIND("/",T3447))</f>
        <v>plays</v>
      </c>
      <c r="S3447" t="b">
        <v>1</v>
      </c>
      <c r="T3447" t="s">
        <v>8259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8218</v>
      </c>
      <c r="G3448" t="s">
        <v>8224</v>
      </c>
      <c r="H3448" t="s">
        <v>8245</v>
      </c>
      <c r="I3448">
        <v>1423138800</v>
      </c>
      <c r="J3448" s="12">
        <f t="shared" si="106"/>
        <v>42040.263888888891</v>
      </c>
      <c r="K3448">
        <v>1421092725</v>
      </c>
      <c r="L3448" s="12">
        <f t="shared" si="107"/>
        <v>42016.582465277781</v>
      </c>
      <c r="M3448" t="b">
        <v>0</v>
      </c>
      <c r="N3448">
        <v>25</v>
      </c>
      <c r="O3448" s="7">
        <f>E3448/D3448</f>
        <v>1.0820000000000001</v>
      </c>
      <c r="P3448" s="8">
        <f>E3448/N3448</f>
        <v>43.28</v>
      </c>
      <c r="Q3448" t="str">
        <f>LEFT(T3448, FIND("/",T3448)-1)</f>
        <v>theater</v>
      </c>
      <c r="R3448" t="str">
        <f>RIGHT(T3448,LEN(T3448)-FIND("/",T3448))</f>
        <v>plays</v>
      </c>
      <c r="S3448" t="b">
        <v>1</v>
      </c>
      <c r="T3448" t="s">
        <v>8259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8218</v>
      </c>
      <c r="G3449" t="s">
        <v>8223</v>
      </c>
      <c r="H3449" t="s">
        <v>8245</v>
      </c>
      <c r="I3449">
        <v>1458332412</v>
      </c>
      <c r="J3449" s="12">
        <f t="shared" si="106"/>
        <v>42447.597361111111</v>
      </c>
      <c r="K3449">
        <v>1454448012</v>
      </c>
      <c r="L3449" s="12">
        <f t="shared" si="107"/>
        <v>42402.639027777783</v>
      </c>
      <c r="M3449" t="b">
        <v>0</v>
      </c>
      <c r="N3449">
        <v>14</v>
      </c>
      <c r="O3449" s="7">
        <f>E3449/D3449</f>
        <v>1.0780000000000001</v>
      </c>
      <c r="P3449" s="8">
        <f>E3449/N3449</f>
        <v>77</v>
      </c>
      <c r="Q3449" t="str">
        <f>LEFT(T3449, FIND("/",T3449)-1)</f>
        <v>theater</v>
      </c>
      <c r="R3449" t="str">
        <f>RIGHT(T3449,LEN(T3449)-FIND("/",T3449))</f>
        <v>plays</v>
      </c>
      <c r="S3449" t="b">
        <v>1</v>
      </c>
      <c r="T3449" t="s">
        <v>8259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8218</v>
      </c>
      <c r="G3450" t="s">
        <v>8223</v>
      </c>
      <c r="H3450" t="s">
        <v>8245</v>
      </c>
      <c r="I3450">
        <v>1418784689</v>
      </c>
      <c r="J3450" s="12">
        <f t="shared" si="106"/>
        <v>41989.869085648148</v>
      </c>
      <c r="K3450">
        <v>1416192689</v>
      </c>
      <c r="L3450" s="12">
        <f t="shared" si="107"/>
        <v>41959.869085648148</v>
      </c>
      <c r="M3450" t="b">
        <v>0</v>
      </c>
      <c r="N3450">
        <v>45</v>
      </c>
      <c r="O3450" s="7">
        <f>E3450/D3450</f>
        <v>1.0976190476190477</v>
      </c>
      <c r="P3450" s="8">
        <f>E3450/N3450</f>
        <v>51.222222222222221</v>
      </c>
      <c r="Q3450" t="str">
        <f>LEFT(T3450, FIND("/",T3450)-1)</f>
        <v>theater</v>
      </c>
      <c r="R3450" t="str">
        <f>RIGHT(T3450,LEN(T3450)-FIND("/",T3450))</f>
        <v>plays</v>
      </c>
      <c r="S3450" t="b">
        <v>1</v>
      </c>
      <c r="T3450" t="s">
        <v>8259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8218</v>
      </c>
      <c r="G3451" t="s">
        <v>8223</v>
      </c>
      <c r="H3451" t="s">
        <v>8245</v>
      </c>
      <c r="I3451">
        <v>1468036800</v>
      </c>
      <c r="J3451" s="12">
        <f t="shared" si="106"/>
        <v>42559.916666666672</v>
      </c>
      <c r="K3451">
        <v>1465607738</v>
      </c>
      <c r="L3451" s="12">
        <f t="shared" si="107"/>
        <v>42531.802523148144</v>
      </c>
      <c r="M3451" t="b">
        <v>0</v>
      </c>
      <c r="N3451">
        <v>20</v>
      </c>
      <c r="O3451" s="7">
        <f>E3451/D3451</f>
        <v>1.70625</v>
      </c>
      <c r="P3451" s="8">
        <f>E3451/N3451</f>
        <v>68.25</v>
      </c>
      <c r="Q3451" t="str">
        <f>LEFT(T3451, FIND("/",T3451)-1)</f>
        <v>theater</v>
      </c>
      <c r="R3451" t="str">
        <f>RIGHT(T3451,LEN(T3451)-FIND("/",T3451))</f>
        <v>plays</v>
      </c>
      <c r="S3451" t="b">
        <v>1</v>
      </c>
      <c r="T3451" t="s">
        <v>8259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8218</v>
      </c>
      <c r="G3452" t="s">
        <v>8224</v>
      </c>
      <c r="H3452" t="s">
        <v>8245</v>
      </c>
      <c r="I3452">
        <v>1427990071</v>
      </c>
      <c r="J3452" s="12">
        <f t="shared" si="106"/>
        <v>42096.412858796291</v>
      </c>
      <c r="K3452">
        <v>1422809671</v>
      </c>
      <c r="L3452" s="12">
        <f t="shared" si="107"/>
        <v>42036.454525462963</v>
      </c>
      <c r="M3452" t="b">
        <v>0</v>
      </c>
      <c r="N3452">
        <v>39</v>
      </c>
      <c r="O3452" s="7">
        <f>E3452/D3452</f>
        <v>1.52</v>
      </c>
      <c r="P3452" s="8">
        <f>E3452/N3452</f>
        <v>19.487179487179485</v>
      </c>
      <c r="Q3452" t="str">
        <f>LEFT(T3452, FIND("/",T3452)-1)</f>
        <v>theater</v>
      </c>
      <c r="R3452" t="str">
        <f>RIGHT(T3452,LEN(T3452)-FIND("/",T3452))</f>
        <v>plays</v>
      </c>
      <c r="S3452" t="b">
        <v>1</v>
      </c>
      <c r="T3452" t="s">
        <v>8259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8218</v>
      </c>
      <c r="G3453" t="s">
        <v>8223</v>
      </c>
      <c r="H3453" t="s">
        <v>8245</v>
      </c>
      <c r="I3453">
        <v>1429636927</v>
      </c>
      <c r="J3453" s="12">
        <f t="shared" si="106"/>
        <v>42115.473692129628</v>
      </c>
      <c r="K3453">
        <v>1427304127</v>
      </c>
      <c r="L3453" s="12">
        <f t="shared" si="107"/>
        <v>42088.473692129628</v>
      </c>
      <c r="M3453" t="b">
        <v>0</v>
      </c>
      <c r="N3453">
        <v>16</v>
      </c>
      <c r="O3453" s="7">
        <f>E3453/D3453</f>
        <v>1.0123076923076924</v>
      </c>
      <c r="P3453" s="8">
        <f>E3453/N3453</f>
        <v>41.125</v>
      </c>
      <c r="Q3453" t="str">
        <f>LEFT(T3453, FIND("/",T3453)-1)</f>
        <v>theater</v>
      </c>
      <c r="R3453" t="str">
        <f>RIGHT(T3453,LEN(T3453)-FIND("/",T3453))</f>
        <v>plays</v>
      </c>
      <c r="S3453" t="b">
        <v>1</v>
      </c>
      <c r="T3453" t="s">
        <v>8259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8218</v>
      </c>
      <c r="G3454" t="s">
        <v>8223</v>
      </c>
      <c r="H3454" t="s">
        <v>8245</v>
      </c>
      <c r="I3454">
        <v>1406087940</v>
      </c>
      <c r="J3454" s="12">
        <f t="shared" si="106"/>
        <v>41842.915972222225</v>
      </c>
      <c r="K3454">
        <v>1404141626</v>
      </c>
      <c r="L3454" s="12">
        <f t="shared" si="107"/>
        <v>41820.389189814814</v>
      </c>
      <c r="M3454" t="b">
        <v>0</v>
      </c>
      <c r="N3454">
        <v>37</v>
      </c>
      <c r="O3454" s="7">
        <f>E3454/D3454</f>
        <v>1.532</v>
      </c>
      <c r="P3454" s="8">
        <f>E3454/N3454</f>
        <v>41.405405405405403</v>
      </c>
      <c r="Q3454" t="str">
        <f>LEFT(T3454, FIND("/",T3454)-1)</f>
        <v>theater</v>
      </c>
      <c r="R3454" t="str">
        <f>RIGHT(T3454,LEN(T3454)-FIND("/",T3454))</f>
        <v>plays</v>
      </c>
      <c r="S3454" t="b">
        <v>1</v>
      </c>
      <c r="T3454" t="s">
        <v>8259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8218</v>
      </c>
      <c r="G3455" t="s">
        <v>8224</v>
      </c>
      <c r="H3455" t="s">
        <v>8245</v>
      </c>
      <c r="I3455">
        <v>1471130956</v>
      </c>
      <c r="J3455" s="12">
        <f t="shared" si="106"/>
        <v>42595.72865740741</v>
      </c>
      <c r="K3455">
        <v>1465946956</v>
      </c>
      <c r="L3455" s="12">
        <f t="shared" si="107"/>
        <v>42535.72865740741</v>
      </c>
      <c r="M3455" t="b">
        <v>0</v>
      </c>
      <c r="N3455">
        <v>14</v>
      </c>
      <c r="O3455" s="7">
        <f>E3455/D3455</f>
        <v>1.2833333333333334</v>
      </c>
      <c r="P3455" s="8">
        <f>E3455/N3455</f>
        <v>27.5</v>
      </c>
      <c r="Q3455" t="str">
        <f>LEFT(T3455, FIND("/",T3455)-1)</f>
        <v>theater</v>
      </c>
      <c r="R3455" t="str">
        <f>RIGHT(T3455,LEN(T3455)-FIND("/",T3455))</f>
        <v>plays</v>
      </c>
      <c r="S3455" t="b">
        <v>1</v>
      </c>
      <c r="T3455" t="s">
        <v>8259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8218</v>
      </c>
      <c r="G3456" t="s">
        <v>8224</v>
      </c>
      <c r="H3456" t="s">
        <v>8245</v>
      </c>
      <c r="I3456">
        <v>1406825159</v>
      </c>
      <c r="J3456" s="12">
        <f t="shared" si="106"/>
        <v>41851.448599537034</v>
      </c>
      <c r="K3456">
        <v>1404233159</v>
      </c>
      <c r="L3456" s="12">
        <f t="shared" si="107"/>
        <v>41821.448599537034</v>
      </c>
      <c r="M3456" t="b">
        <v>0</v>
      </c>
      <c r="N3456">
        <v>21</v>
      </c>
      <c r="O3456" s="7">
        <f>E3456/D3456</f>
        <v>1.0071428571428571</v>
      </c>
      <c r="P3456" s="8">
        <f>E3456/N3456</f>
        <v>33.571428571428569</v>
      </c>
      <c r="Q3456" t="str">
        <f>LEFT(T3456, FIND("/",T3456)-1)</f>
        <v>theater</v>
      </c>
      <c r="R3456" t="str">
        <f>RIGHT(T3456,LEN(T3456)-FIND("/",T3456))</f>
        <v>plays</v>
      </c>
      <c r="S3456" t="b">
        <v>1</v>
      </c>
      <c r="T3456" t="s">
        <v>8259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8218</v>
      </c>
      <c r="G3457" t="s">
        <v>8223</v>
      </c>
      <c r="H3457" t="s">
        <v>8245</v>
      </c>
      <c r="I3457">
        <v>1476381627</v>
      </c>
      <c r="J3457" s="12">
        <f t="shared" si="106"/>
        <v>42656.5003125</v>
      </c>
      <c r="K3457">
        <v>1473789627</v>
      </c>
      <c r="L3457" s="12">
        <f t="shared" si="107"/>
        <v>42626.5003125</v>
      </c>
      <c r="M3457" t="b">
        <v>0</v>
      </c>
      <c r="N3457">
        <v>69</v>
      </c>
      <c r="O3457" s="7">
        <f>E3457/D3457</f>
        <v>1.0065</v>
      </c>
      <c r="P3457" s="8">
        <f>E3457/N3457</f>
        <v>145.86956521739131</v>
      </c>
      <c r="Q3457" t="str">
        <f>LEFT(T3457, FIND("/",T3457)-1)</f>
        <v>theater</v>
      </c>
      <c r="R3457" t="str">
        <f>RIGHT(T3457,LEN(T3457)-FIND("/",T3457))</f>
        <v>plays</v>
      </c>
      <c r="S3457" t="b">
        <v>1</v>
      </c>
      <c r="T3457" t="s">
        <v>8259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8218</v>
      </c>
      <c r="G3458" t="s">
        <v>8223</v>
      </c>
      <c r="H3458" t="s">
        <v>8245</v>
      </c>
      <c r="I3458">
        <v>1406876340</v>
      </c>
      <c r="J3458" s="12">
        <f t="shared" ref="J3458:J3521" si="108">(((I3458/60)/60)/24)+DATE(1970,1,1)+(-6/24)</f>
        <v>41852.040972222225</v>
      </c>
      <c r="K3458">
        <v>1404190567</v>
      </c>
      <c r="L3458" s="12">
        <f t="shared" ref="L3458:L3521" si="109">(((K3458/60)/60)/24)+DATE(1970,1,1)+(-6/24)</f>
        <v>41820.955636574072</v>
      </c>
      <c r="M3458" t="b">
        <v>0</v>
      </c>
      <c r="N3458">
        <v>16</v>
      </c>
      <c r="O3458" s="7">
        <f>E3458/D3458</f>
        <v>1.913</v>
      </c>
      <c r="P3458" s="8">
        <f>E3458/N3458</f>
        <v>358.6875</v>
      </c>
      <c r="Q3458" t="str">
        <f>LEFT(T3458, FIND("/",T3458)-1)</f>
        <v>theater</v>
      </c>
      <c r="R3458" t="str">
        <f>RIGHT(T3458,LEN(T3458)-FIND("/",T3458))</f>
        <v>plays</v>
      </c>
      <c r="S3458" t="b">
        <v>1</v>
      </c>
      <c r="T3458" t="s">
        <v>8259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8218</v>
      </c>
      <c r="G3459" t="s">
        <v>8223</v>
      </c>
      <c r="H3459" t="s">
        <v>8245</v>
      </c>
      <c r="I3459">
        <v>1423720740</v>
      </c>
      <c r="J3459" s="12">
        <f t="shared" si="108"/>
        <v>42046.999305555553</v>
      </c>
      <c r="K3459">
        <v>1421081857</v>
      </c>
      <c r="L3459" s="12">
        <f t="shared" si="109"/>
        <v>42016.456678240742</v>
      </c>
      <c r="M3459" t="b">
        <v>0</v>
      </c>
      <c r="N3459">
        <v>55</v>
      </c>
      <c r="O3459" s="7">
        <f>E3459/D3459</f>
        <v>1.4019999999999999</v>
      </c>
      <c r="P3459" s="8">
        <f>E3459/N3459</f>
        <v>50.981818181818184</v>
      </c>
      <c r="Q3459" t="str">
        <f>LEFT(T3459, FIND("/",T3459)-1)</f>
        <v>theater</v>
      </c>
      <c r="R3459" t="str">
        <f>RIGHT(T3459,LEN(T3459)-FIND("/",T3459))</f>
        <v>plays</v>
      </c>
      <c r="S3459" t="b">
        <v>1</v>
      </c>
      <c r="T3459" t="s">
        <v>8259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8218</v>
      </c>
      <c r="G3460" t="s">
        <v>8223</v>
      </c>
      <c r="H3460" t="s">
        <v>8245</v>
      </c>
      <c r="I3460">
        <v>1422937620</v>
      </c>
      <c r="J3460" s="12">
        <f t="shared" si="108"/>
        <v>42037.935416666667</v>
      </c>
      <c r="K3460">
        <v>1420606303</v>
      </c>
      <c r="L3460" s="12">
        <f t="shared" si="109"/>
        <v>42010.952581018515</v>
      </c>
      <c r="M3460" t="b">
        <v>0</v>
      </c>
      <c r="N3460">
        <v>27</v>
      </c>
      <c r="O3460" s="7">
        <f>E3460/D3460</f>
        <v>1.2433537832310839</v>
      </c>
      <c r="P3460" s="8">
        <f>E3460/N3460</f>
        <v>45.037037037037038</v>
      </c>
      <c r="Q3460" t="str">
        <f>LEFT(T3460, FIND("/",T3460)-1)</f>
        <v>theater</v>
      </c>
      <c r="R3460" t="str">
        <f>RIGHT(T3460,LEN(T3460)-FIND("/",T3460))</f>
        <v>plays</v>
      </c>
      <c r="S3460" t="b">
        <v>1</v>
      </c>
      <c r="T3460" t="s">
        <v>8259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8218</v>
      </c>
      <c r="G3461" t="s">
        <v>8224</v>
      </c>
      <c r="H3461" t="s">
        <v>8245</v>
      </c>
      <c r="I3461">
        <v>1463743860</v>
      </c>
      <c r="J3461" s="12">
        <f t="shared" si="108"/>
        <v>42510.229861111111</v>
      </c>
      <c r="K3461">
        <v>1461151860</v>
      </c>
      <c r="L3461" s="12">
        <f t="shared" si="109"/>
        <v>42480.229861111111</v>
      </c>
      <c r="M3461" t="b">
        <v>0</v>
      </c>
      <c r="N3461">
        <v>36</v>
      </c>
      <c r="O3461" s="7">
        <f>E3461/D3461</f>
        <v>1.262</v>
      </c>
      <c r="P3461" s="8">
        <f>E3461/N3461</f>
        <v>17.527777777777779</v>
      </c>
      <c r="Q3461" t="str">
        <f>LEFT(T3461, FIND("/",T3461)-1)</f>
        <v>theater</v>
      </c>
      <c r="R3461" t="str">
        <f>RIGHT(T3461,LEN(T3461)-FIND("/",T3461))</f>
        <v>plays</v>
      </c>
      <c r="S3461" t="b">
        <v>1</v>
      </c>
      <c r="T3461" t="s">
        <v>8259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8218</v>
      </c>
      <c r="G3462" t="s">
        <v>8224</v>
      </c>
      <c r="H3462" t="s">
        <v>8245</v>
      </c>
      <c r="I3462">
        <v>1408106352</v>
      </c>
      <c r="J3462" s="12">
        <f t="shared" si="108"/>
        <v>41866.277222222219</v>
      </c>
      <c r="K3462">
        <v>1406896752</v>
      </c>
      <c r="L3462" s="12">
        <f t="shared" si="109"/>
        <v>41852.277222222219</v>
      </c>
      <c r="M3462" t="b">
        <v>0</v>
      </c>
      <c r="N3462">
        <v>19</v>
      </c>
      <c r="O3462" s="7">
        <f>E3462/D3462</f>
        <v>1.9</v>
      </c>
      <c r="P3462" s="8">
        <f>E3462/N3462</f>
        <v>50</v>
      </c>
      <c r="Q3462" t="str">
        <f>LEFT(T3462, FIND("/",T3462)-1)</f>
        <v>theater</v>
      </c>
      <c r="R3462" t="str">
        <f>RIGHT(T3462,LEN(T3462)-FIND("/",T3462))</f>
        <v>plays</v>
      </c>
      <c r="S3462" t="b">
        <v>1</v>
      </c>
      <c r="T3462" t="s">
        <v>8259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8218</v>
      </c>
      <c r="G3463" t="s">
        <v>8223</v>
      </c>
      <c r="H3463" t="s">
        <v>8245</v>
      </c>
      <c r="I3463">
        <v>1477710000</v>
      </c>
      <c r="J3463" s="12">
        <f t="shared" si="108"/>
        <v>42671.875</v>
      </c>
      <c r="K3463">
        <v>1475248279</v>
      </c>
      <c r="L3463" s="12">
        <f t="shared" si="109"/>
        <v>42643.382858796293</v>
      </c>
      <c r="M3463" t="b">
        <v>0</v>
      </c>
      <c r="N3463">
        <v>12</v>
      </c>
      <c r="O3463" s="7">
        <f>E3463/D3463</f>
        <v>1.39</v>
      </c>
      <c r="P3463" s="8">
        <f>E3463/N3463</f>
        <v>57.916666666666664</v>
      </c>
      <c r="Q3463" t="str">
        <f>LEFT(T3463, FIND("/",T3463)-1)</f>
        <v>theater</v>
      </c>
      <c r="R3463" t="str">
        <f>RIGHT(T3463,LEN(T3463)-FIND("/",T3463))</f>
        <v>plays</v>
      </c>
      <c r="S3463" t="b">
        <v>1</v>
      </c>
      <c r="T3463" t="s">
        <v>8259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8218</v>
      </c>
      <c r="G3464" t="s">
        <v>8223</v>
      </c>
      <c r="H3464" t="s">
        <v>8245</v>
      </c>
      <c r="I3464">
        <v>1436551200</v>
      </c>
      <c r="J3464" s="12">
        <f t="shared" si="108"/>
        <v>42195.5</v>
      </c>
      <c r="K3464">
        <v>1435181628</v>
      </c>
      <c r="L3464" s="12">
        <f t="shared" si="109"/>
        <v>42179.648472222223</v>
      </c>
      <c r="M3464" t="b">
        <v>0</v>
      </c>
      <c r="N3464">
        <v>17</v>
      </c>
      <c r="O3464" s="7">
        <f>E3464/D3464</f>
        <v>2.02</v>
      </c>
      <c r="P3464" s="8">
        <f>E3464/N3464</f>
        <v>29.705882352941178</v>
      </c>
      <c r="Q3464" t="str">
        <f>LEFT(T3464, FIND("/",T3464)-1)</f>
        <v>theater</v>
      </c>
      <c r="R3464" t="str">
        <f>RIGHT(T3464,LEN(T3464)-FIND("/",T3464))</f>
        <v>plays</v>
      </c>
      <c r="S3464" t="b">
        <v>1</v>
      </c>
      <c r="T3464" t="s">
        <v>8259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8218</v>
      </c>
      <c r="G3465" t="s">
        <v>8228</v>
      </c>
      <c r="H3465" t="s">
        <v>8245</v>
      </c>
      <c r="I3465">
        <v>1476158340</v>
      </c>
      <c r="J3465" s="12">
        <f t="shared" si="108"/>
        <v>42653.915972222225</v>
      </c>
      <c r="K3465">
        <v>1472594585</v>
      </c>
      <c r="L3465" s="12">
        <f t="shared" si="109"/>
        <v>42612.668807870374</v>
      </c>
      <c r="M3465" t="b">
        <v>0</v>
      </c>
      <c r="N3465">
        <v>114</v>
      </c>
      <c r="O3465" s="7">
        <f>E3465/D3465</f>
        <v>1.0338000000000001</v>
      </c>
      <c r="P3465" s="8">
        <f>E3465/N3465</f>
        <v>90.684210526315795</v>
      </c>
      <c r="Q3465" t="str">
        <f>LEFT(T3465, FIND("/",T3465)-1)</f>
        <v>theater</v>
      </c>
      <c r="R3465" t="str">
        <f>RIGHT(T3465,LEN(T3465)-FIND("/",T3465))</f>
        <v>plays</v>
      </c>
      <c r="S3465" t="b">
        <v>1</v>
      </c>
      <c r="T3465" t="s">
        <v>8259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8218</v>
      </c>
      <c r="G3466" t="s">
        <v>8223</v>
      </c>
      <c r="H3466" t="s">
        <v>8245</v>
      </c>
      <c r="I3466">
        <v>1471921637</v>
      </c>
      <c r="J3466" s="12">
        <f t="shared" si="108"/>
        <v>42604.880057870367</v>
      </c>
      <c r="K3466">
        <v>1469329637</v>
      </c>
      <c r="L3466" s="12">
        <f t="shared" si="109"/>
        <v>42574.880057870367</v>
      </c>
      <c r="M3466" t="b">
        <v>0</v>
      </c>
      <c r="N3466">
        <v>93</v>
      </c>
      <c r="O3466" s="7">
        <f>E3466/D3466</f>
        <v>1.023236</v>
      </c>
      <c r="P3466" s="8">
        <f>E3466/N3466</f>
        <v>55.012688172043013</v>
      </c>
      <c r="Q3466" t="str">
        <f>LEFT(T3466, FIND("/",T3466)-1)</f>
        <v>theater</v>
      </c>
      <c r="R3466" t="str">
        <f>RIGHT(T3466,LEN(T3466)-FIND("/",T3466))</f>
        <v>plays</v>
      </c>
      <c r="S3466" t="b">
        <v>1</v>
      </c>
      <c r="T3466" t="s">
        <v>8259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8218</v>
      </c>
      <c r="G3467" t="s">
        <v>8224</v>
      </c>
      <c r="H3467" t="s">
        <v>8245</v>
      </c>
      <c r="I3467">
        <v>1439136000</v>
      </c>
      <c r="J3467" s="12">
        <f t="shared" si="108"/>
        <v>42225.416666666672</v>
      </c>
      <c r="K3467">
        <v>1436972472</v>
      </c>
      <c r="L3467" s="12">
        <f t="shared" si="109"/>
        <v>42200.375833333332</v>
      </c>
      <c r="M3467" t="b">
        <v>0</v>
      </c>
      <c r="N3467">
        <v>36</v>
      </c>
      <c r="O3467" s="7">
        <f>E3467/D3467</f>
        <v>1.03</v>
      </c>
      <c r="P3467" s="8">
        <f>E3467/N3467</f>
        <v>57.222222222222221</v>
      </c>
      <c r="Q3467" t="str">
        <f>LEFT(T3467, FIND("/",T3467)-1)</f>
        <v>theater</v>
      </c>
      <c r="R3467" t="str">
        <f>RIGHT(T3467,LEN(T3467)-FIND("/",T3467))</f>
        <v>plays</v>
      </c>
      <c r="S3467" t="b">
        <v>1</v>
      </c>
      <c r="T3467" t="s">
        <v>8259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8218</v>
      </c>
      <c r="G3468" t="s">
        <v>8223</v>
      </c>
      <c r="H3468" t="s">
        <v>8245</v>
      </c>
      <c r="I3468">
        <v>1461108450</v>
      </c>
      <c r="J3468" s="12">
        <f t="shared" si="108"/>
        <v>42479.727430555555</v>
      </c>
      <c r="K3468">
        <v>1455928050</v>
      </c>
      <c r="L3468" s="12">
        <f t="shared" si="109"/>
        <v>42419.769097222219</v>
      </c>
      <c r="M3468" t="b">
        <v>0</v>
      </c>
      <c r="N3468">
        <v>61</v>
      </c>
      <c r="O3468" s="7">
        <f>E3468/D3468</f>
        <v>1.2714285714285714</v>
      </c>
      <c r="P3468" s="8">
        <f>E3468/N3468</f>
        <v>72.950819672131146</v>
      </c>
      <c r="Q3468" t="str">
        <f>LEFT(T3468, FIND("/",T3468)-1)</f>
        <v>theater</v>
      </c>
      <c r="R3468" t="str">
        <f>RIGHT(T3468,LEN(T3468)-FIND("/",T3468))</f>
        <v>plays</v>
      </c>
      <c r="S3468" t="b">
        <v>1</v>
      </c>
      <c r="T3468" t="s">
        <v>8259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8218</v>
      </c>
      <c r="G3469" t="s">
        <v>8223</v>
      </c>
      <c r="H3469" t="s">
        <v>8245</v>
      </c>
      <c r="I3469">
        <v>1426864032</v>
      </c>
      <c r="J3469" s="12">
        <f t="shared" si="108"/>
        <v>42083.380000000005</v>
      </c>
      <c r="K3469">
        <v>1424275632</v>
      </c>
      <c r="L3469" s="12">
        <f t="shared" si="109"/>
        <v>42053.421666666662</v>
      </c>
      <c r="M3469" t="b">
        <v>0</v>
      </c>
      <c r="N3469">
        <v>47</v>
      </c>
      <c r="O3469" s="7">
        <f>E3469/D3469</f>
        <v>1.01</v>
      </c>
      <c r="P3469" s="8">
        <f>E3469/N3469</f>
        <v>64.468085106382972</v>
      </c>
      <c r="Q3469" t="str">
        <f>LEFT(T3469, FIND("/",T3469)-1)</f>
        <v>theater</v>
      </c>
      <c r="R3469" t="str">
        <f>RIGHT(T3469,LEN(T3469)-FIND("/",T3469))</f>
        <v>plays</v>
      </c>
      <c r="S3469" t="b">
        <v>1</v>
      </c>
      <c r="T3469" t="s">
        <v>8259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8218</v>
      </c>
      <c r="G3470" t="s">
        <v>8223</v>
      </c>
      <c r="H3470" t="s">
        <v>8245</v>
      </c>
      <c r="I3470">
        <v>1474426800</v>
      </c>
      <c r="J3470" s="12">
        <f t="shared" si="108"/>
        <v>42633.875</v>
      </c>
      <c r="K3470">
        <v>1471976529</v>
      </c>
      <c r="L3470" s="12">
        <f t="shared" si="109"/>
        <v>42605.515381944439</v>
      </c>
      <c r="M3470" t="b">
        <v>0</v>
      </c>
      <c r="N3470">
        <v>17</v>
      </c>
      <c r="O3470" s="7">
        <f>E3470/D3470</f>
        <v>1.2178</v>
      </c>
      <c r="P3470" s="8">
        <f>E3470/N3470</f>
        <v>716.35294117647061</v>
      </c>
      <c r="Q3470" t="str">
        <f>LEFT(T3470, FIND("/",T3470)-1)</f>
        <v>theater</v>
      </c>
      <c r="R3470" t="str">
        <f>RIGHT(T3470,LEN(T3470)-FIND("/",T3470))</f>
        <v>plays</v>
      </c>
      <c r="S3470" t="b">
        <v>1</v>
      </c>
      <c r="T3470" t="s">
        <v>8259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8218</v>
      </c>
      <c r="G3471" t="s">
        <v>8223</v>
      </c>
      <c r="H3471" t="s">
        <v>8245</v>
      </c>
      <c r="I3471">
        <v>1461857045</v>
      </c>
      <c r="J3471" s="12">
        <f t="shared" si="108"/>
        <v>42488.391724537039</v>
      </c>
      <c r="K3471">
        <v>1459265045</v>
      </c>
      <c r="L3471" s="12">
        <f t="shared" si="109"/>
        <v>42458.391724537039</v>
      </c>
      <c r="M3471" t="b">
        <v>0</v>
      </c>
      <c r="N3471">
        <v>63</v>
      </c>
      <c r="O3471" s="7">
        <f>E3471/D3471</f>
        <v>1.1339285714285714</v>
      </c>
      <c r="P3471" s="8">
        <f>E3471/N3471</f>
        <v>50.396825396825399</v>
      </c>
      <c r="Q3471" t="str">
        <f>LEFT(T3471, FIND("/",T3471)-1)</f>
        <v>theater</v>
      </c>
      <c r="R3471" t="str">
        <f>RIGHT(T3471,LEN(T3471)-FIND("/",T3471))</f>
        <v>plays</v>
      </c>
      <c r="S3471" t="b">
        <v>1</v>
      </c>
      <c r="T3471" t="s">
        <v>8259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8218</v>
      </c>
      <c r="G3472" t="s">
        <v>8223</v>
      </c>
      <c r="H3472" t="s">
        <v>8245</v>
      </c>
      <c r="I3472">
        <v>1468618680</v>
      </c>
      <c r="J3472" s="12">
        <f t="shared" si="108"/>
        <v>42566.651388888888</v>
      </c>
      <c r="K3472">
        <v>1465345902</v>
      </c>
      <c r="L3472" s="12">
        <f t="shared" si="109"/>
        <v>42528.772013888884</v>
      </c>
      <c r="M3472" t="b">
        <v>0</v>
      </c>
      <c r="N3472">
        <v>9</v>
      </c>
      <c r="O3472" s="7">
        <f>E3472/D3472</f>
        <v>1.5</v>
      </c>
      <c r="P3472" s="8">
        <f>E3472/N3472</f>
        <v>41.666666666666664</v>
      </c>
      <c r="Q3472" t="str">
        <f>LEFT(T3472, FIND("/",T3472)-1)</f>
        <v>theater</v>
      </c>
      <c r="R3472" t="str">
        <f>RIGHT(T3472,LEN(T3472)-FIND("/",T3472))</f>
        <v>plays</v>
      </c>
      <c r="S3472" t="b">
        <v>1</v>
      </c>
      <c r="T3472" t="s">
        <v>8259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8218</v>
      </c>
      <c r="G3473" t="s">
        <v>8224</v>
      </c>
      <c r="H3473" t="s">
        <v>8245</v>
      </c>
      <c r="I3473">
        <v>1409515200</v>
      </c>
      <c r="J3473" s="12">
        <f t="shared" si="108"/>
        <v>41882.583333333336</v>
      </c>
      <c r="K3473">
        <v>1405971690</v>
      </c>
      <c r="L3473" s="12">
        <f t="shared" si="109"/>
        <v>41841.570486111108</v>
      </c>
      <c r="M3473" t="b">
        <v>0</v>
      </c>
      <c r="N3473">
        <v>30</v>
      </c>
      <c r="O3473" s="7">
        <f>E3473/D3473</f>
        <v>2.1459999999999999</v>
      </c>
      <c r="P3473" s="8">
        <f>E3473/N3473</f>
        <v>35.766666666666666</v>
      </c>
      <c r="Q3473" t="str">
        <f>LEFT(T3473, FIND("/",T3473)-1)</f>
        <v>theater</v>
      </c>
      <c r="R3473" t="str">
        <f>RIGHT(T3473,LEN(T3473)-FIND("/",T3473))</f>
        <v>plays</v>
      </c>
      <c r="S3473" t="b">
        <v>1</v>
      </c>
      <c r="T3473" t="s">
        <v>8259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8218</v>
      </c>
      <c r="G3474" t="s">
        <v>8223</v>
      </c>
      <c r="H3474" t="s">
        <v>8245</v>
      </c>
      <c r="I3474">
        <v>1415253540</v>
      </c>
      <c r="J3474" s="12">
        <f t="shared" si="108"/>
        <v>41948.999305555553</v>
      </c>
      <c r="K3474">
        <v>1413432331</v>
      </c>
      <c r="L3474" s="12">
        <f t="shared" si="109"/>
        <v>41927.920497685183</v>
      </c>
      <c r="M3474" t="b">
        <v>0</v>
      </c>
      <c r="N3474">
        <v>23</v>
      </c>
      <c r="O3474" s="7">
        <f>E3474/D3474</f>
        <v>1.0205</v>
      </c>
      <c r="P3474" s="8">
        <f>E3474/N3474</f>
        <v>88.739130434782609</v>
      </c>
      <c r="Q3474" t="str">
        <f>LEFT(T3474, FIND("/",T3474)-1)</f>
        <v>theater</v>
      </c>
      <c r="R3474" t="str">
        <f>RIGHT(T3474,LEN(T3474)-FIND("/",T3474))</f>
        <v>plays</v>
      </c>
      <c r="S3474" t="b">
        <v>1</v>
      </c>
      <c r="T3474" t="s">
        <v>8259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8218</v>
      </c>
      <c r="G3475" t="s">
        <v>8223</v>
      </c>
      <c r="H3475" t="s">
        <v>8245</v>
      </c>
      <c r="I3475">
        <v>1426883220</v>
      </c>
      <c r="J3475" s="12">
        <f t="shared" si="108"/>
        <v>42083.602083333331</v>
      </c>
      <c r="K3475">
        <v>1425067296</v>
      </c>
      <c r="L3475" s="12">
        <f t="shared" si="109"/>
        <v>42062.584444444445</v>
      </c>
      <c r="M3475" t="b">
        <v>0</v>
      </c>
      <c r="N3475">
        <v>33</v>
      </c>
      <c r="O3475" s="7">
        <f>E3475/D3475</f>
        <v>1</v>
      </c>
      <c r="P3475" s="8">
        <f>E3475/N3475</f>
        <v>148.4848484848485</v>
      </c>
      <c r="Q3475" t="str">
        <f>LEFT(T3475, FIND("/",T3475)-1)</f>
        <v>theater</v>
      </c>
      <c r="R3475" t="str">
        <f>RIGHT(T3475,LEN(T3475)-FIND("/",T3475))</f>
        <v>plays</v>
      </c>
      <c r="S3475" t="b">
        <v>1</v>
      </c>
      <c r="T3475" t="s">
        <v>8259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8218</v>
      </c>
      <c r="G3476" t="s">
        <v>8224</v>
      </c>
      <c r="H3476" t="s">
        <v>8245</v>
      </c>
      <c r="I3476">
        <v>1469016131</v>
      </c>
      <c r="J3476" s="12">
        <f t="shared" si="108"/>
        <v>42571.251516203702</v>
      </c>
      <c r="K3476">
        <v>1466424131</v>
      </c>
      <c r="L3476" s="12">
        <f t="shared" si="109"/>
        <v>42541.251516203702</v>
      </c>
      <c r="M3476" t="b">
        <v>0</v>
      </c>
      <c r="N3476">
        <v>39</v>
      </c>
      <c r="O3476" s="7">
        <f>E3476/D3476</f>
        <v>1.01</v>
      </c>
      <c r="P3476" s="8">
        <f>E3476/N3476</f>
        <v>51.794871794871796</v>
      </c>
      <c r="Q3476" t="str">
        <f>LEFT(T3476, FIND("/",T3476)-1)</f>
        <v>theater</v>
      </c>
      <c r="R3476" t="str">
        <f>RIGHT(T3476,LEN(T3476)-FIND("/",T3476))</f>
        <v>plays</v>
      </c>
      <c r="S3476" t="b">
        <v>1</v>
      </c>
      <c r="T3476" t="s">
        <v>8259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8218</v>
      </c>
      <c r="G3477" t="s">
        <v>8224</v>
      </c>
      <c r="H3477" t="s">
        <v>8245</v>
      </c>
      <c r="I3477">
        <v>1414972800</v>
      </c>
      <c r="J3477" s="12">
        <f t="shared" si="108"/>
        <v>41945.75</v>
      </c>
      <c r="K3477">
        <v>1412629704</v>
      </c>
      <c r="L3477" s="12">
        <f t="shared" si="109"/>
        <v>41918.630833333329</v>
      </c>
      <c r="M3477" t="b">
        <v>0</v>
      </c>
      <c r="N3477">
        <v>17</v>
      </c>
      <c r="O3477" s="7">
        <f>E3477/D3477</f>
        <v>1.1333333333333333</v>
      </c>
      <c r="P3477" s="8">
        <f>E3477/N3477</f>
        <v>20</v>
      </c>
      <c r="Q3477" t="str">
        <f>LEFT(T3477, FIND("/",T3477)-1)</f>
        <v>theater</v>
      </c>
      <c r="R3477" t="str">
        <f>RIGHT(T3477,LEN(T3477)-FIND("/",T3477))</f>
        <v>plays</v>
      </c>
      <c r="S3477" t="b">
        <v>1</v>
      </c>
      <c r="T3477" t="s">
        <v>8259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8218</v>
      </c>
      <c r="G3478" t="s">
        <v>8223</v>
      </c>
      <c r="H3478" t="s">
        <v>8245</v>
      </c>
      <c r="I3478">
        <v>1414378800</v>
      </c>
      <c r="J3478" s="12">
        <f t="shared" si="108"/>
        <v>41938.875</v>
      </c>
      <c r="K3478">
        <v>1412836990</v>
      </c>
      <c r="L3478" s="12">
        <f t="shared" si="109"/>
        <v>41921.029976851853</v>
      </c>
      <c r="M3478" t="b">
        <v>0</v>
      </c>
      <c r="N3478">
        <v>6</v>
      </c>
      <c r="O3478" s="7">
        <f>E3478/D3478</f>
        <v>1.04</v>
      </c>
      <c r="P3478" s="8">
        <f>E3478/N3478</f>
        <v>52</v>
      </c>
      <c r="Q3478" t="str">
        <f>LEFT(T3478, FIND("/",T3478)-1)</f>
        <v>theater</v>
      </c>
      <c r="R3478" t="str">
        <f>RIGHT(T3478,LEN(T3478)-FIND("/",T3478))</f>
        <v>plays</v>
      </c>
      <c r="S3478" t="b">
        <v>1</v>
      </c>
      <c r="T3478" t="s">
        <v>8259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8218</v>
      </c>
      <c r="G3479" t="s">
        <v>8223</v>
      </c>
      <c r="H3479" t="s">
        <v>8245</v>
      </c>
      <c r="I3479">
        <v>1431831600</v>
      </c>
      <c r="J3479" s="12">
        <f t="shared" si="108"/>
        <v>42140.875</v>
      </c>
      <c r="K3479">
        <v>1430761243</v>
      </c>
      <c r="L3479" s="12">
        <f t="shared" si="109"/>
        <v>42128.486608796295</v>
      </c>
      <c r="M3479" t="b">
        <v>0</v>
      </c>
      <c r="N3479">
        <v>39</v>
      </c>
      <c r="O3479" s="7">
        <f>E3479/D3479</f>
        <v>1.1533333333333333</v>
      </c>
      <c r="P3479" s="8">
        <f>E3479/N3479</f>
        <v>53.230769230769234</v>
      </c>
      <c r="Q3479" t="str">
        <f>LEFT(T3479, FIND("/",T3479)-1)</f>
        <v>theater</v>
      </c>
      <c r="R3479" t="str">
        <f>RIGHT(T3479,LEN(T3479)-FIND("/",T3479))</f>
        <v>plays</v>
      </c>
      <c r="S3479" t="b">
        <v>1</v>
      </c>
      <c r="T3479" t="s">
        <v>8259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8218</v>
      </c>
      <c r="G3480" t="s">
        <v>8223</v>
      </c>
      <c r="H3480" t="s">
        <v>8245</v>
      </c>
      <c r="I3480">
        <v>1426539600</v>
      </c>
      <c r="J3480" s="12">
        <f t="shared" si="108"/>
        <v>42079.625</v>
      </c>
      <c r="K3480">
        <v>1424296822</v>
      </c>
      <c r="L3480" s="12">
        <f t="shared" si="109"/>
        <v>42053.666921296302</v>
      </c>
      <c r="M3480" t="b">
        <v>0</v>
      </c>
      <c r="N3480">
        <v>57</v>
      </c>
      <c r="O3480" s="7">
        <f>E3480/D3480</f>
        <v>1.1285000000000001</v>
      </c>
      <c r="P3480" s="8">
        <f>E3480/N3480</f>
        <v>39.596491228070178</v>
      </c>
      <c r="Q3480" t="str">
        <f>LEFT(T3480, FIND("/",T3480)-1)</f>
        <v>theater</v>
      </c>
      <c r="R3480" t="str">
        <f>RIGHT(T3480,LEN(T3480)-FIND("/",T3480))</f>
        <v>plays</v>
      </c>
      <c r="S3480" t="b">
        <v>1</v>
      </c>
      <c r="T3480" t="s">
        <v>8259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8218</v>
      </c>
      <c r="G3481" t="s">
        <v>8224</v>
      </c>
      <c r="H3481" t="s">
        <v>8245</v>
      </c>
      <c r="I3481">
        <v>1403382680</v>
      </c>
      <c r="J3481" s="12">
        <f t="shared" si="108"/>
        <v>41811.605092592588</v>
      </c>
      <c r="K3481">
        <v>1400790680</v>
      </c>
      <c r="L3481" s="12">
        <f t="shared" si="109"/>
        <v>41781.605092592588</v>
      </c>
      <c r="M3481" t="b">
        <v>0</v>
      </c>
      <c r="N3481">
        <v>56</v>
      </c>
      <c r="O3481" s="7">
        <f>E3481/D3481</f>
        <v>1.2786666666666666</v>
      </c>
      <c r="P3481" s="8">
        <f>E3481/N3481</f>
        <v>34.25</v>
      </c>
      <c r="Q3481" t="str">
        <f>LEFT(T3481, FIND("/",T3481)-1)</f>
        <v>theater</v>
      </c>
      <c r="R3481" t="str">
        <f>RIGHT(T3481,LEN(T3481)-FIND("/",T3481))</f>
        <v>plays</v>
      </c>
      <c r="S3481" t="b">
        <v>1</v>
      </c>
      <c r="T3481" t="s">
        <v>8259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8218</v>
      </c>
      <c r="G3482" t="s">
        <v>8223</v>
      </c>
      <c r="H3482" t="s">
        <v>8245</v>
      </c>
      <c r="I3482">
        <v>1436562000</v>
      </c>
      <c r="J3482" s="12">
        <f t="shared" si="108"/>
        <v>42195.625</v>
      </c>
      <c r="K3482">
        <v>1434440227</v>
      </c>
      <c r="L3482" s="12">
        <f t="shared" si="109"/>
        <v>42171.067442129628</v>
      </c>
      <c r="M3482" t="b">
        <v>0</v>
      </c>
      <c r="N3482">
        <v>13</v>
      </c>
      <c r="O3482" s="7">
        <f>E3482/D3482</f>
        <v>1.4266666666666667</v>
      </c>
      <c r="P3482" s="8">
        <f>E3482/N3482</f>
        <v>164.61538461538461</v>
      </c>
      <c r="Q3482" t="str">
        <f>LEFT(T3482, FIND("/",T3482)-1)</f>
        <v>theater</v>
      </c>
      <c r="R3482" t="str">
        <f>RIGHT(T3482,LEN(T3482)-FIND("/",T3482))</f>
        <v>plays</v>
      </c>
      <c r="S3482" t="b">
        <v>1</v>
      </c>
      <c r="T3482" t="s">
        <v>8259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8218</v>
      </c>
      <c r="G3483" t="s">
        <v>8225</v>
      </c>
      <c r="H3483" t="s">
        <v>8245</v>
      </c>
      <c r="I3483">
        <v>1420178188</v>
      </c>
      <c r="J3483" s="12">
        <f t="shared" si="108"/>
        <v>42005.99754629629</v>
      </c>
      <c r="K3483">
        <v>1418709388</v>
      </c>
      <c r="L3483" s="12">
        <f t="shared" si="109"/>
        <v>41988.99754629629</v>
      </c>
      <c r="M3483" t="b">
        <v>0</v>
      </c>
      <c r="N3483">
        <v>95</v>
      </c>
      <c r="O3483" s="7">
        <f>E3483/D3483</f>
        <v>1.1879999999999999</v>
      </c>
      <c r="P3483" s="8">
        <f>E3483/N3483</f>
        <v>125.05263157894737</v>
      </c>
      <c r="Q3483" t="str">
        <f>LEFT(T3483, FIND("/",T3483)-1)</f>
        <v>theater</v>
      </c>
      <c r="R3483" t="str">
        <f>RIGHT(T3483,LEN(T3483)-FIND("/",T3483))</f>
        <v>plays</v>
      </c>
      <c r="S3483" t="b">
        <v>1</v>
      </c>
      <c r="T3483" t="s">
        <v>8259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8218</v>
      </c>
      <c r="G3484" t="s">
        <v>8224</v>
      </c>
      <c r="H3484" t="s">
        <v>8245</v>
      </c>
      <c r="I3484">
        <v>1404671466</v>
      </c>
      <c r="J3484" s="12">
        <f t="shared" si="108"/>
        <v>41826.521597222221</v>
      </c>
      <c r="K3484">
        <v>1402079466</v>
      </c>
      <c r="L3484" s="12">
        <f t="shared" si="109"/>
        <v>41796.521597222221</v>
      </c>
      <c r="M3484" t="b">
        <v>0</v>
      </c>
      <c r="N3484">
        <v>80</v>
      </c>
      <c r="O3484" s="7">
        <f>E3484/D3484</f>
        <v>1.3833333333333333</v>
      </c>
      <c r="P3484" s="8">
        <f>E3484/N3484</f>
        <v>51.875</v>
      </c>
      <c r="Q3484" t="str">
        <f>LEFT(T3484, FIND("/",T3484)-1)</f>
        <v>theater</v>
      </c>
      <c r="R3484" t="str">
        <f>RIGHT(T3484,LEN(T3484)-FIND("/",T3484))</f>
        <v>plays</v>
      </c>
      <c r="S3484" t="b">
        <v>1</v>
      </c>
      <c r="T3484" t="s">
        <v>8259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8218</v>
      </c>
      <c r="G3485" t="s">
        <v>8223</v>
      </c>
      <c r="H3485" t="s">
        <v>8245</v>
      </c>
      <c r="I3485">
        <v>1404403381</v>
      </c>
      <c r="J3485" s="12">
        <f t="shared" si="108"/>
        <v>41823.418761574074</v>
      </c>
      <c r="K3485">
        <v>1401811381</v>
      </c>
      <c r="L3485" s="12">
        <f t="shared" si="109"/>
        <v>41793.418761574074</v>
      </c>
      <c r="M3485" t="b">
        <v>0</v>
      </c>
      <c r="N3485">
        <v>133</v>
      </c>
      <c r="O3485" s="7">
        <f>E3485/D3485</f>
        <v>1.599402985074627</v>
      </c>
      <c r="P3485" s="8">
        <f>E3485/N3485</f>
        <v>40.285714285714285</v>
      </c>
      <c r="Q3485" t="str">
        <f>LEFT(T3485, FIND("/",T3485)-1)</f>
        <v>theater</v>
      </c>
      <c r="R3485" t="str">
        <f>RIGHT(T3485,LEN(T3485)-FIND("/",T3485))</f>
        <v>plays</v>
      </c>
      <c r="S3485" t="b">
        <v>1</v>
      </c>
      <c r="T3485" t="s">
        <v>8259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8218</v>
      </c>
      <c r="G3486" t="s">
        <v>8223</v>
      </c>
      <c r="H3486" t="s">
        <v>8245</v>
      </c>
      <c r="I3486">
        <v>1466014499</v>
      </c>
      <c r="J3486" s="12">
        <f t="shared" si="108"/>
        <v>42536.510405092587</v>
      </c>
      <c r="K3486">
        <v>1463422499</v>
      </c>
      <c r="L3486" s="12">
        <f t="shared" si="109"/>
        <v>42506.510405092587</v>
      </c>
      <c r="M3486" t="b">
        <v>0</v>
      </c>
      <c r="N3486">
        <v>44</v>
      </c>
      <c r="O3486" s="7">
        <f>E3486/D3486</f>
        <v>1.1424000000000001</v>
      </c>
      <c r="P3486" s="8">
        <f>E3486/N3486</f>
        <v>64.909090909090907</v>
      </c>
      <c r="Q3486" t="str">
        <f>LEFT(T3486, FIND("/",T3486)-1)</f>
        <v>theater</v>
      </c>
      <c r="R3486" t="str">
        <f>RIGHT(T3486,LEN(T3486)-FIND("/",T3486))</f>
        <v>plays</v>
      </c>
      <c r="S3486" t="b">
        <v>1</v>
      </c>
      <c r="T3486" t="s">
        <v>8259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8218</v>
      </c>
      <c r="G3487" t="s">
        <v>8223</v>
      </c>
      <c r="H3487" t="s">
        <v>8245</v>
      </c>
      <c r="I3487">
        <v>1454431080</v>
      </c>
      <c r="J3487" s="12">
        <f t="shared" si="108"/>
        <v>42402.443055555559</v>
      </c>
      <c r="K3487">
        <v>1451839080</v>
      </c>
      <c r="L3487" s="12">
        <f t="shared" si="109"/>
        <v>42372.443055555559</v>
      </c>
      <c r="M3487" t="b">
        <v>0</v>
      </c>
      <c r="N3487">
        <v>30</v>
      </c>
      <c r="O3487" s="7">
        <f>E3487/D3487</f>
        <v>1.0060606060606061</v>
      </c>
      <c r="P3487" s="8">
        <f>E3487/N3487</f>
        <v>55.333333333333336</v>
      </c>
      <c r="Q3487" t="str">
        <f>LEFT(T3487, FIND("/",T3487)-1)</f>
        <v>theater</v>
      </c>
      <c r="R3487" t="str">
        <f>RIGHT(T3487,LEN(T3487)-FIND("/",T3487))</f>
        <v>plays</v>
      </c>
      <c r="S3487" t="b">
        <v>1</v>
      </c>
      <c r="T3487" t="s">
        <v>8259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8218</v>
      </c>
      <c r="G3488" t="s">
        <v>8223</v>
      </c>
      <c r="H3488" t="s">
        <v>8245</v>
      </c>
      <c r="I3488">
        <v>1433314740</v>
      </c>
      <c r="J3488" s="12">
        <f t="shared" si="108"/>
        <v>42158.040972222225</v>
      </c>
      <c r="K3488">
        <v>1430600401</v>
      </c>
      <c r="L3488" s="12">
        <f t="shared" si="109"/>
        <v>42126.62501157407</v>
      </c>
      <c r="M3488" t="b">
        <v>0</v>
      </c>
      <c r="N3488">
        <v>56</v>
      </c>
      <c r="O3488" s="7">
        <f>E3488/D3488</f>
        <v>1.552</v>
      </c>
      <c r="P3488" s="8">
        <f>E3488/N3488</f>
        <v>83.142857142857139</v>
      </c>
      <c r="Q3488" t="str">
        <f>LEFT(T3488, FIND("/",T3488)-1)</f>
        <v>theater</v>
      </c>
      <c r="R3488" t="str">
        <f>RIGHT(T3488,LEN(T3488)-FIND("/",T3488))</f>
        <v>plays</v>
      </c>
      <c r="S3488" t="b">
        <v>1</v>
      </c>
      <c r="T3488" t="s">
        <v>8259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8218</v>
      </c>
      <c r="G3489" t="s">
        <v>8224</v>
      </c>
      <c r="H3489" t="s">
        <v>8245</v>
      </c>
      <c r="I3489">
        <v>1435185252</v>
      </c>
      <c r="J3489" s="12">
        <f t="shared" si="108"/>
        <v>42179.690416666665</v>
      </c>
      <c r="K3489">
        <v>1432593252</v>
      </c>
      <c r="L3489" s="12">
        <f t="shared" si="109"/>
        <v>42149.690416666665</v>
      </c>
      <c r="M3489" t="b">
        <v>0</v>
      </c>
      <c r="N3489">
        <v>66</v>
      </c>
      <c r="O3489" s="7">
        <f>E3489/D3489</f>
        <v>1.2775000000000001</v>
      </c>
      <c r="P3489" s="8">
        <f>E3489/N3489</f>
        <v>38.712121212121211</v>
      </c>
      <c r="Q3489" t="str">
        <f>LEFT(T3489, FIND("/",T3489)-1)</f>
        <v>theater</v>
      </c>
      <c r="R3489" t="str">
        <f>RIGHT(T3489,LEN(T3489)-FIND("/",T3489))</f>
        <v>plays</v>
      </c>
      <c r="S3489" t="b">
        <v>1</v>
      </c>
      <c r="T3489" t="s">
        <v>8259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8218</v>
      </c>
      <c r="G3490" t="s">
        <v>8223</v>
      </c>
      <c r="H3490" t="s">
        <v>8245</v>
      </c>
      <c r="I3490">
        <v>1429286400</v>
      </c>
      <c r="J3490" s="12">
        <f t="shared" si="108"/>
        <v>42111.416666666672</v>
      </c>
      <c r="K3490">
        <v>1427221560</v>
      </c>
      <c r="L3490" s="12">
        <f t="shared" si="109"/>
        <v>42087.518055555556</v>
      </c>
      <c r="M3490" t="b">
        <v>0</v>
      </c>
      <c r="N3490">
        <v>29</v>
      </c>
      <c r="O3490" s="7">
        <f>E3490/D3490</f>
        <v>1.212</v>
      </c>
      <c r="P3490" s="8">
        <f>E3490/N3490</f>
        <v>125.37931034482759</v>
      </c>
      <c r="Q3490" t="str">
        <f>LEFT(T3490, FIND("/",T3490)-1)</f>
        <v>theater</v>
      </c>
      <c r="R3490" t="str">
        <f>RIGHT(T3490,LEN(T3490)-FIND("/",T3490))</f>
        <v>plays</v>
      </c>
      <c r="S3490" t="b">
        <v>1</v>
      </c>
      <c r="T3490" t="s">
        <v>8259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8218</v>
      </c>
      <c r="G3491" t="s">
        <v>8224</v>
      </c>
      <c r="H3491" t="s">
        <v>8245</v>
      </c>
      <c r="I3491">
        <v>1400965200</v>
      </c>
      <c r="J3491" s="12">
        <f t="shared" si="108"/>
        <v>41783.625</v>
      </c>
      <c r="K3491">
        <v>1398352531</v>
      </c>
      <c r="L3491" s="12">
        <f t="shared" si="109"/>
        <v>41753.385775462964</v>
      </c>
      <c r="M3491" t="b">
        <v>0</v>
      </c>
      <c r="N3491">
        <v>72</v>
      </c>
      <c r="O3491" s="7">
        <f>E3491/D3491</f>
        <v>1.127</v>
      </c>
      <c r="P3491" s="8">
        <f>E3491/N3491</f>
        <v>78.263888888888886</v>
      </c>
      <c r="Q3491" t="str">
        <f>LEFT(T3491, FIND("/",T3491)-1)</f>
        <v>theater</v>
      </c>
      <c r="R3491" t="str">
        <f>RIGHT(T3491,LEN(T3491)-FIND("/",T3491))</f>
        <v>plays</v>
      </c>
      <c r="S3491" t="b">
        <v>1</v>
      </c>
      <c r="T3491" t="s">
        <v>8259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8218</v>
      </c>
      <c r="G3492" t="s">
        <v>8223</v>
      </c>
      <c r="H3492" t="s">
        <v>8245</v>
      </c>
      <c r="I3492">
        <v>1460574924</v>
      </c>
      <c r="J3492" s="12">
        <f t="shared" si="108"/>
        <v>42473.552361111113</v>
      </c>
      <c r="K3492">
        <v>1457982924</v>
      </c>
      <c r="L3492" s="12">
        <f t="shared" si="109"/>
        <v>42443.552361111113</v>
      </c>
      <c r="M3492" t="b">
        <v>0</v>
      </c>
      <c r="N3492">
        <v>27</v>
      </c>
      <c r="O3492" s="7">
        <f>E3492/D3492</f>
        <v>1.2749999999999999</v>
      </c>
      <c r="P3492" s="8">
        <f>E3492/N3492</f>
        <v>47.222222222222221</v>
      </c>
      <c r="Q3492" t="str">
        <f>LEFT(T3492, FIND("/",T3492)-1)</f>
        <v>theater</v>
      </c>
      <c r="R3492" t="str">
        <f>RIGHT(T3492,LEN(T3492)-FIND("/",T3492))</f>
        <v>plays</v>
      </c>
      <c r="S3492" t="b">
        <v>1</v>
      </c>
      <c r="T3492" t="s">
        <v>8259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8218</v>
      </c>
      <c r="G3493" t="s">
        <v>8223</v>
      </c>
      <c r="H3493" t="s">
        <v>8245</v>
      </c>
      <c r="I3493">
        <v>1431928784</v>
      </c>
      <c r="J3493" s="12">
        <f t="shared" si="108"/>
        <v>42141.999814814815</v>
      </c>
      <c r="K3493">
        <v>1430114384</v>
      </c>
      <c r="L3493" s="12">
        <f t="shared" si="109"/>
        <v>42120.999814814815</v>
      </c>
      <c r="M3493" t="b">
        <v>0</v>
      </c>
      <c r="N3493">
        <v>10</v>
      </c>
      <c r="O3493" s="7">
        <f>E3493/D3493</f>
        <v>1.5820000000000001</v>
      </c>
      <c r="P3493" s="8">
        <f>E3493/N3493</f>
        <v>79.099999999999994</v>
      </c>
      <c r="Q3493" t="str">
        <f>LEFT(T3493, FIND("/",T3493)-1)</f>
        <v>theater</v>
      </c>
      <c r="R3493" t="str">
        <f>RIGHT(T3493,LEN(T3493)-FIND("/",T3493))</f>
        <v>plays</v>
      </c>
      <c r="S3493" t="b">
        <v>1</v>
      </c>
      <c r="T3493" t="s">
        <v>8259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8218</v>
      </c>
      <c r="G3494" t="s">
        <v>8223</v>
      </c>
      <c r="H3494" t="s">
        <v>8245</v>
      </c>
      <c r="I3494">
        <v>1445818397</v>
      </c>
      <c r="J3494" s="12">
        <f t="shared" si="108"/>
        <v>42302.759224537032</v>
      </c>
      <c r="K3494">
        <v>1442794397</v>
      </c>
      <c r="L3494" s="12">
        <f t="shared" si="109"/>
        <v>42267.759224537032</v>
      </c>
      <c r="M3494" t="b">
        <v>0</v>
      </c>
      <c r="N3494">
        <v>35</v>
      </c>
      <c r="O3494" s="7">
        <f>E3494/D3494</f>
        <v>1.0526894736842105</v>
      </c>
      <c r="P3494" s="8">
        <f>E3494/N3494</f>
        <v>114.29199999999999</v>
      </c>
      <c r="Q3494" t="str">
        <f>LEFT(T3494, FIND("/",T3494)-1)</f>
        <v>theater</v>
      </c>
      <c r="R3494" t="str">
        <f>RIGHT(T3494,LEN(T3494)-FIND("/",T3494))</f>
        <v>plays</v>
      </c>
      <c r="S3494" t="b">
        <v>1</v>
      </c>
      <c r="T3494" t="s">
        <v>8259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8218</v>
      </c>
      <c r="G3495" t="s">
        <v>8223</v>
      </c>
      <c r="H3495" t="s">
        <v>8245</v>
      </c>
      <c r="I3495">
        <v>1408252260</v>
      </c>
      <c r="J3495" s="12">
        <f t="shared" si="108"/>
        <v>41867.96597222222</v>
      </c>
      <c r="K3495">
        <v>1406580436</v>
      </c>
      <c r="L3495" s="12">
        <f t="shared" si="109"/>
        <v>41848.616157407407</v>
      </c>
      <c r="M3495" t="b">
        <v>0</v>
      </c>
      <c r="N3495">
        <v>29</v>
      </c>
      <c r="O3495" s="7">
        <f>E3495/D3495</f>
        <v>1</v>
      </c>
      <c r="P3495" s="8">
        <f>E3495/N3495</f>
        <v>51.724137931034484</v>
      </c>
      <c r="Q3495" t="str">
        <f>LEFT(T3495, FIND("/",T3495)-1)</f>
        <v>theater</v>
      </c>
      <c r="R3495" t="str">
        <f>RIGHT(T3495,LEN(T3495)-FIND("/",T3495))</f>
        <v>plays</v>
      </c>
      <c r="S3495" t="b">
        <v>1</v>
      </c>
      <c r="T3495" t="s">
        <v>8259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8218</v>
      </c>
      <c r="G3496" t="s">
        <v>8223</v>
      </c>
      <c r="H3496" t="s">
        <v>8245</v>
      </c>
      <c r="I3496">
        <v>1480140000</v>
      </c>
      <c r="J3496" s="12">
        <f t="shared" si="108"/>
        <v>42700</v>
      </c>
      <c r="K3496">
        <v>1479186575</v>
      </c>
      <c r="L3496" s="12">
        <f t="shared" si="109"/>
        <v>42688.964988425927</v>
      </c>
      <c r="M3496" t="b">
        <v>0</v>
      </c>
      <c r="N3496">
        <v>13</v>
      </c>
      <c r="O3496" s="7">
        <f>E3496/D3496</f>
        <v>1</v>
      </c>
      <c r="P3496" s="8">
        <f>E3496/N3496</f>
        <v>30.76923076923077</v>
      </c>
      <c r="Q3496" t="str">
        <f>LEFT(T3496, FIND("/",T3496)-1)</f>
        <v>theater</v>
      </c>
      <c r="R3496" t="str">
        <f>RIGHT(T3496,LEN(T3496)-FIND("/",T3496))</f>
        <v>plays</v>
      </c>
      <c r="S3496" t="b">
        <v>1</v>
      </c>
      <c r="T3496" t="s">
        <v>8259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8218</v>
      </c>
      <c r="G3497" t="s">
        <v>8228</v>
      </c>
      <c r="H3497" t="s">
        <v>8245</v>
      </c>
      <c r="I3497">
        <v>1414862280</v>
      </c>
      <c r="J3497" s="12">
        <f t="shared" si="108"/>
        <v>41944.470833333333</v>
      </c>
      <c r="K3497">
        <v>1412360309</v>
      </c>
      <c r="L3497" s="12">
        <f t="shared" si="109"/>
        <v>41915.512835648151</v>
      </c>
      <c r="M3497" t="b">
        <v>0</v>
      </c>
      <c r="N3497">
        <v>72</v>
      </c>
      <c r="O3497" s="7">
        <f>E3497/D3497</f>
        <v>1.0686</v>
      </c>
      <c r="P3497" s="8">
        <f>E3497/N3497</f>
        <v>74.208333333333329</v>
      </c>
      <c r="Q3497" t="str">
        <f>LEFT(T3497, FIND("/",T3497)-1)</f>
        <v>theater</v>
      </c>
      <c r="R3497" t="str">
        <f>RIGHT(T3497,LEN(T3497)-FIND("/",T3497))</f>
        <v>plays</v>
      </c>
      <c r="S3497" t="b">
        <v>1</v>
      </c>
      <c r="T3497" t="s">
        <v>8259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8218</v>
      </c>
      <c r="G3498" t="s">
        <v>8223</v>
      </c>
      <c r="H3498" t="s">
        <v>8245</v>
      </c>
      <c r="I3498">
        <v>1473625166</v>
      </c>
      <c r="J3498" s="12">
        <f t="shared" si="108"/>
        <v>42624.596828703703</v>
      </c>
      <c r="K3498">
        <v>1470169166</v>
      </c>
      <c r="L3498" s="12">
        <f t="shared" si="109"/>
        <v>42584.596828703703</v>
      </c>
      <c r="M3498" t="b">
        <v>0</v>
      </c>
      <c r="N3498">
        <v>78</v>
      </c>
      <c r="O3498" s="7">
        <f>E3498/D3498</f>
        <v>1.244</v>
      </c>
      <c r="P3498" s="8">
        <f>E3498/N3498</f>
        <v>47.846153846153847</v>
      </c>
      <c r="Q3498" t="str">
        <f>LEFT(T3498, FIND("/",T3498)-1)</f>
        <v>theater</v>
      </c>
      <c r="R3498" t="str">
        <f>RIGHT(T3498,LEN(T3498)-FIND("/",T3498))</f>
        <v>plays</v>
      </c>
      <c r="S3498" t="b">
        <v>1</v>
      </c>
      <c r="T3498" t="s">
        <v>8259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8218</v>
      </c>
      <c r="G3499" t="s">
        <v>8223</v>
      </c>
      <c r="H3499" t="s">
        <v>8245</v>
      </c>
      <c r="I3499">
        <v>1464904800</v>
      </c>
      <c r="J3499" s="12">
        <f t="shared" si="108"/>
        <v>42523.666666666672</v>
      </c>
      <c r="K3499">
        <v>1463852904</v>
      </c>
      <c r="L3499" s="12">
        <f t="shared" si="109"/>
        <v>42511.491944444439</v>
      </c>
      <c r="M3499" t="b">
        <v>0</v>
      </c>
      <c r="N3499">
        <v>49</v>
      </c>
      <c r="O3499" s="7">
        <f>E3499/D3499</f>
        <v>1.0870406189555126</v>
      </c>
      <c r="P3499" s="8">
        <f>E3499/N3499</f>
        <v>34.408163265306122</v>
      </c>
      <c r="Q3499" t="str">
        <f>LEFT(T3499, FIND("/",T3499)-1)</f>
        <v>theater</v>
      </c>
      <c r="R3499" t="str">
        <f>RIGHT(T3499,LEN(T3499)-FIND("/",T3499))</f>
        <v>plays</v>
      </c>
      <c r="S3499" t="b">
        <v>1</v>
      </c>
      <c r="T3499" t="s">
        <v>8259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8218</v>
      </c>
      <c r="G3500" t="s">
        <v>8228</v>
      </c>
      <c r="H3500" t="s">
        <v>8245</v>
      </c>
      <c r="I3500">
        <v>1464471840</v>
      </c>
      <c r="J3500" s="12">
        <f t="shared" si="108"/>
        <v>42518.655555555553</v>
      </c>
      <c r="K3500">
        <v>1459309704</v>
      </c>
      <c r="L3500" s="12">
        <f t="shared" si="109"/>
        <v>42458.90861111111</v>
      </c>
      <c r="M3500" t="b">
        <v>0</v>
      </c>
      <c r="N3500">
        <v>42</v>
      </c>
      <c r="O3500" s="7">
        <f>E3500/D3500</f>
        <v>1.0242424242424242</v>
      </c>
      <c r="P3500" s="8">
        <f>E3500/N3500</f>
        <v>40.238095238095241</v>
      </c>
      <c r="Q3500" t="str">
        <f>LEFT(T3500, FIND("/",T3500)-1)</f>
        <v>theater</v>
      </c>
      <c r="R3500" t="str">
        <f>RIGHT(T3500,LEN(T3500)-FIND("/",T3500))</f>
        <v>plays</v>
      </c>
      <c r="S3500" t="b">
        <v>1</v>
      </c>
      <c r="T3500" t="s">
        <v>8259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8218</v>
      </c>
      <c r="G3501" t="s">
        <v>8223</v>
      </c>
      <c r="H3501" t="s">
        <v>8245</v>
      </c>
      <c r="I3501">
        <v>1435733940</v>
      </c>
      <c r="J3501" s="12">
        <f t="shared" si="108"/>
        <v>42186.040972222225</v>
      </c>
      <c r="K3501">
        <v>1431046325</v>
      </c>
      <c r="L3501" s="12">
        <f t="shared" si="109"/>
        <v>42131.786168981482</v>
      </c>
      <c r="M3501" t="b">
        <v>0</v>
      </c>
      <c r="N3501">
        <v>35</v>
      </c>
      <c r="O3501" s="7">
        <f>E3501/D3501</f>
        <v>1.0549999999999999</v>
      </c>
      <c r="P3501" s="8">
        <f>E3501/N3501</f>
        <v>60.285714285714285</v>
      </c>
      <c r="Q3501" t="str">
        <f>LEFT(T3501, FIND("/",T3501)-1)</f>
        <v>theater</v>
      </c>
      <c r="R3501" t="str">
        <f>RIGHT(T3501,LEN(T3501)-FIND("/",T3501))</f>
        <v>plays</v>
      </c>
      <c r="S3501" t="b">
        <v>1</v>
      </c>
      <c r="T3501" t="s">
        <v>8259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8218</v>
      </c>
      <c r="G3502" t="s">
        <v>8223</v>
      </c>
      <c r="H3502" t="s">
        <v>8245</v>
      </c>
      <c r="I3502">
        <v>1457326740</v>
      </c>
      <c r="J3502" s="12">
        <f t="shared" si="108"/>
        <v>42435.957638888889</v>
      </c>
      <c r="K3502">
        <v>1455919438</v>
      </c>
      <c r="L3502" s="12">
        <f t="shared" si="109"/>
        <v>42419.66942129629</v>
      </c>
      <c r="M3502" t="b">
        <v>0</v>
      </c>
      <c r="N3502">
        <v>42</v>
      </c>
      <c r="O3502" s="7">
        <f>E3502/D3502</f>
        <v>1.0629999999999999</v>
      </c>
      <c r="P3502" s="8">
        <f>E3502/N3502</f>
        <v>25.30952380952381</v>
      </c>
      <c r="Q3502" t="str">
        <f>LEFT(T3502, FIND("/",T3502)-1)</f>
        <v>theater</v>
      </c>
      <c r="R3502" t="str">
        <f>RIGHT(T3502,LEN(T3502)-FIND("/",T3502))</f>
        <v>plays</v>
      </c>
      <c r="S3502" t="b">
        <v>1</v>
      </c>
      <c r="T3502" t="s">
        <v>8259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8218</v>
      </c>
      <c r="G3503" t="s">
        <v>8224</v>
      </c>
      <c r="H3503" t="s">
        <v>8245</v>
      </c>
      <c r="I3503">
        <v>1441995595</v>
      </c>
      <c r="J3503" s="12">
        <f t="shared" si="108"/>
        <v>42258.513831018514</v>
      </c>
      <c r="K3503">
        <v>1439835595</v>
      </c>
      <c r="L3503" s="12">
        <f t="shared" si="109"/>
        <v>42233.513831018514</v>
      </c>
      <c r="M3503" t="b">
        <v>0</v>
      </c>
      <c r="N3503">
        <v>42</v>
      </c>
      <c r="O3503" s="7">
        <f>E3503/D3503</f>
        <v>1.0066666666666666</v>
      </c>
      <c r="P3503" s="8">
        <f>E3503/N3503</f>
        <v>35.952380952380949</v>
      </c>
      <c r="Q3503" t="str">
        <f>LEFT(T3503, FIND("/",T3503)-1)</f>
        <v>theater</v>
      </c>
      <c r="R3503" t="str">
        <f>RIGHT(T3503,LEN(T3503)-FIND("/",T3503))</f>
        <v>plays</v>
      </c>
      <c r="S3503" t="b">
        <v>1</v>
      </c>
      <c r="T3503" t="s">
        <v>8259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8218</v>
      </c>
      <c r="G3504" t="s">
        <v>8223</v>
      </c>
      <c r="H3504" t="s">
        <v>8245</v>
      </c>
      <c r="I3504">
        <v>1458100740</v>
      </c>
      <c r="J3504" s="12">
        <f t="shared" si="108"/>
        <v>42444.915972222225</v>
      </c>
      <c r="K3504">
        <v>1456862924</v>
      </c>
      <c r="L3504" s="12">
        <f t="shared" si="109"/>
        <v>42430.589398148149</v>
      </c>
      <c r="M3504" t="b">
        <v>0</v>
      </c>
      <c r="N3504">
        <v>31</v>
      </c>
      <c r="O3504" s="7">
        <f>E3504/D3504</f>
        <v>1.054</v>
      </c>
      <c r="P3504" s="8">
        <f>E3504/N3504</f>
        <v>136</v>
      </c>
      <c r="Q3504" t="str">
        <f>LEFT(T3504, FIND("/",T3504)-1)</f>
        <v>theater</v>
      </c>
      <c r="R3504" t="str">
        <f>RIGHT(T3504,LEN(T3504)-FIND("/",T3504))</f>
        <v>plays</v>
      </c>
      <c r="S3504" t="b">
        <v>1</v>
      </c>
      <c r="T3504" t="s">
        <v>8259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8218</v>
      </c>
      <c r="G3505" t="s">
        <v>8224</v>
      </c>
      <c r="H3505" t="s">
        <v>8245</v>
      </c>
      <c r="I3505">
        <v>1469359728</v>
      </c>
      <c r="J3505" s="12">
        <f t="shared" si="108"/>
        <v>42575.228333333333</v>
      </c>
      <c r="K3505">
        <v>1466767728</v>
      </c>
      <c r="L3505" s="12">
        <f t="shared" si="109"/>
        <v>42545.228333333333</v>
      </c>
      <c r="M3505" t="b">
        <v>0</v>
      </c>
      <c r="N3505">
        <v>38</v>
      </c>
      <c r="O3505" s="7">
        <f>E3505/D3505</f>
        <v>1.0755999999999999</v>
      </c>
      <c r="P3505" s="8">
        <f>E3505/N3505</f>
        <v>70.763157894736835</v>
      </c>
      <c r="Q3505" t="str">
        <f>LEFT(T3505, FIND("/",T3505)-1)</f>
        <v>theater</v>
      </c>
      <c r="R3505" t="str">
        <f>RIGHT(T3505,LEN(T3505)-FIND("/",T3505))</f>
        <v>plays</v>
      </c>
      <c r="S3505" t="b">
        <v>1</v>
      </c>
      <c r="T3505" t="s">
        <v>8259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8218</v>
      </c>
      <c r="G3506" t="s">
        <v>8223</v>
      </c>
      <c r="H3506" t="s">
        <v>8245</v>
      </c>
      <c r="I3506">
        <v>1447959491</v>
      </c>
      <c r="J3506" s="12">
        <f t="shared" si="108"/>
        <v>42327.540405092594</v>
      </c>
      <c r="K3506">
        <v>1445363891</v>
      </c>
      <c r="L3506" s="12">
        <f t="shared" si="109"/>
        <v>42297.498738425929</v>
      </c>
      <c r="M3506" t="b">
        <v>0</v>
      </c>
      <c r="N3506">
        <v>8</v>
      </c>
      <c r="O3506" s="7">
        <f>E3506/D3506</f>
        <v>1</v>
      </c>
      <c r="P3506" s="8">
        <f>E3506/N3506</f>
        <v>125</v>
      </c>
      <c r="Q3506" t="str">
        <f>LEFT(T3506, FIND("/",T3506)-1)</f>
        <v>theater</v>
      </c>
      <c r="R3506" t="str">
        <f>RIGHT(T3506,LEN(T3506)-FIND("/",T3506))</f>
        <v>plays</v>
      </c>
      <c r="S3506" t="b">
        <v>1</v>
      </c>
      <c r="T3506" t="s">
        <v>8259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8218</v>
      </c>
      <c r="G3507" t="s">
        <v>8223</v>
      </c>
      <c r="H3507" t="s">
        <v>8245</v>
      </c>
      <c r="I3507">
        <v>1399953600</v>
      </c>
      <c r="J3507" s="12">
        <f t="shared" si="108"/>
        <v>41771.916666666664</v>
      </c>
      <c r="K3507">
        <v>1398983245</v>
      </c>
      <c r="L3507" s="12">
        <f t="shared" si="109"/>
        <v>41760.685706018521</v>
      </c>
      <c r="M3507" t="b">
        <v>0</v>
      </c>
      <c r="N3507">
        <v>39</v>
      </c>
      <c r="O3507" s="7">
        <f>E3507/D3507</f>
        <v>1.0376000000000001</v>
      </c>
      <c r="P3507" s="8">
        <f>E3507/N3507</f>
        <v>66.512820512820511</v>
      </c>
      <c r="Q3507" t="str">
        <f>LEFT(T3507, FIND("/",T3507)-1)</f>
        <v>theater</v>
      </c>
      <c r="R3507" t="str">
        <f>RIGHT(T3507,LEN(T3507)-FIND("/",T3507))</f>
        <v>plays</v>
      </c>
      <c r="S3507" t="b">
        <v>1</v>
      </c>
      <c r="T3507" t="s">
        <v>8259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8218</v>
      </c>
      <c r="G3508" t="s">
        <v>8223</v>
      </c>
      <c r="H3508" t="s">
        <v>8245</v>
      </c>
      <c r="I3508">
        <v>1408815440</v>
      </c>
      <c r="J3508" s="12">
        <f t="shared" si="108"/>
        <v>41874.484259259261</v>
      </c>
      <c r="K3508">
        <v>1404927440</v>
      </c>
      <c r="L3508" s="12">
        <f t="shared" si="109"/>
        <v>41829.484259259261</v>
      </c>
      <c r="M3508" t="b">
        <v>0</v>
      </c>
      <c r="N3508">
        <v>29</v>
      </c>
      <c r="O3508" s="7">
        <f>E3508/D3508</f>
        <v>1.0149999999999999</v>
      </c>
      <c r="P3508" s="8">
        <f>E3508/N3508</f>
        <v>105</v>
      </c>
      <c r="Q3508" t="str">
        <f>LEFT(T3508, FIND("/",T3508)-1)</f>
        <v>theater</v>
      </c>
      <c r="R3508" t="str">
        <f>RIGHT(T3508,LEN(T3508)-FIND("/",T3508))</f>
        <v>plays</v>
      </c>
      <c r="S3508" t="b">
        <v>1</v>
      </c>
      <c r="T3508" t="s">
        <v>8259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8218</v>
      </c>
      <c r="G3509" t="s">
        <v>8223</v>
      </c>
      <c r="H3509" t="s">
        <v>8245</v>
      </c>
      <c r="I3509">
        <v>1464732537</v>
      </c>
      <c r="J3509" s="12">
        <f t="shared" si="108"/>
        <v>42521.67288194444</v>
      </c>
      <c r="K3509">
        <v>1462140537</v>
      </c>
      <c r="L3509" s="12">
        <f t="shared" si="109"/>
        <v>42491.67288194444</v>
      </c>
      <c r="M3509" t="b">
        <v>0</v>
      </c>
      <c r="N3509">
        <v>72</v>
      </c>
      <c r="O3509" s="7">
        <f>E3509/D3509</f>
        <v>1.044</v>
      </c>
      <c r="P3509" s="8">
        <f>E3509/N3509</f>
        <v>145</v>
      </c>
      <c r="Q3509" t="str">
        <f>LEFT(T3509, FIND("/",T3509)-1)</f>
        <v>theater</v>
      </c>
      <c r="R3509" t="str">
        <f>RIGHT(T3509,LEN(T3509)-FIND("/",T3509))</f>
        <v>plays</v>
      </c>
      <c r="S3509" t="b">
        <v>1</v>
      </c>
      <c r="T3509" t="s">
        <v>8259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8218</v>
      </c>
      <c r="G3510" t="s">
        <v>8224</v>
      </c>
      <c r="H3510" t="s">
        <v>8245</v>
      </c>
      <c r="I3510">
        <v>1462914000</v>
      </c>
      <c r="J3510" s="12">
        <f t="shared" si="108"/>
        <v>42500.625</v>
      </c>
      <c r="K3510">
        <v>1460914253</v>
      </c>
      <c r="L3510" s="12">
        <f t="shared" si="109"/>
        <v>42477.479780092588</v>
      </c>
      <c r="M3510" t="b">
        <v>0</v>
      </c>
      <c r="N3510">
        <v>15</v>
      </c>
      <c r="O3510" s="7">
        <f>E3510/D3510</f>
        <v>1.8</v>
      </c>
      <c r="P3510" s="8">
        <f>E3510/N3510</f>
        <v>12</v>
      </c>
      <c r="Q3510" t="str">
        <f>LEFT(T3510, FIND("/",T3510)-1)</f>
        <v>theater</v>
      </c>
      <c r="R3510" t="str">
        <f>RIGHT(T3510,LEN(T3510)-FIND("/",T3510))</f>
        <v>plays</v>
      </c>
      <c r="S3510" t="b">
        <v>1</v>
      </c>
      <c r="T3510" t="s">
        <v>8259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8218</v>
      </c>
      <c r="G3511" t="s">
        <v>8223</v>
      </c>
      <c r="H3511" t="s">
        <v>8245</v>
      </c>
      <c r="I3511">
        <v>1416545700</v>
      </c>
      <c r="J3511" s="12">
        <f t="shared" si="108"/>
        <v>41963.954861111109</v>
      </c>
      <c r="K3511">
        <v>1415392666</v>
      </c>
      <c r="L3511" s="12">
        <f t="shared" si="109"/>
        <v>41950.609560185185</v>
      </c>
      <c r="M3511" t="b">
        <v>0</v>
      </c>
      <c r="N3511">
        <v>33</v>
      </c>
      <c r="O3511" s="7">
        <f>E3511/D3511</f>
        <v>1.0633333333333332</v>
      </c>
      <c r="P3511" s="8">
        <f>E3511/N3511</f>
        <v>96.666666666666671</v>
      </c>
      <c r="Q3511" t="str">
        <f>LEFT(T3511, FIND("/",T3511)-1)</f>
        <v>theater</v>
      </c>
      <c r="R3511" t="str">
        <f>RIGHT(T3511,LEN(T3511)-FIND("/",T3511))</f>
        <v>plays</v>
      </c>
      <c r="S3511" t="b">
        <v>1</v>
      </c>
      <c r="T3511" t="s">
        <v>8259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8218</v>
      </c>
      <c r="G3512" t="s">
        <v>8223</v>
      </c>
      <c r="H3512" t="s">
        <v>8245</v>
      </c>
      <c r="I3512">
        <v>1404312846</v>
      </c>
      <c r="J3512" s="12">
        <f t="shared" si="108"/>
        <v>41822.37090277778</v>
      </c>
      <c r="K3512">
        <v>1402584846</v>
      </c>
      <c r="L3512" s="12">
        <f t="shared" si="109"/>
        <v>41802.37090277778</v>
      </c>
      <c r="M3512" t="b">
        <v>0</v>
      </c>
      <c r="N3512">
        <v>15</v>
      </c>
      <c r="O3512" s="7">
        <f>E3512/D3512</f>
        <v>1.0055555555555555</v>
      </c>
      <c r="P3512" s="8">
        <f>E3512/N3512</f>
        <v>60.333333333333336</v>
      </c>
      <c r="Q3512" t="str">
        <f>LEFT(T3512, FIND("/",T3512)-1)</f>
        <v>theater</v>
      </c>
      <c r="R3512" t="str">
        <f>RIGHT(T3512,LEN(T3512)-FIND("/",T3512))</f>
        <v>plays</v>
      </c>
      <c r="S3512" t="b">
        <v>1</v>
      </c>
      <c r="T3512" t="s">
        <v>8259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8218</v>
      </c>
      <c r="G3513" t="s">
        <v>8224</v>
      </c>
      <c r="H3513" t="s">
        <v>8245</v>
      </c>
      <c r="I3513">
        <v>1415385000</v>
      </c>
      <c r="J3513" s="12">
        <f t="shared" si="108"/>
        <v>41950.520833333336</v>
      </c>
      <c r="K3513">
        <v>1413406695</v>
      </c>
      <c r="L3513" s="12">
        <f t="shared" si="109"/>
        <v>41927.623784722222</v>
      </c>
      <c r="M3513" t="b">
        <v>0</v>
      </c>
      <c r="N3513">
        <v>19</v>
      </c>
      <c r="O3513" s="7">
        <f>E3513/D3513</f>
        <v>1.012</v>
      </c>
      <c r="P3513" s="8">
        <f>E3513/N3513</f>
        <v>79.89473684210526</v>
      </c>
      <c r="Q3513" t="str">
        <f>LEFT(T3513, FIND("/",T3513)-1)</f>
        <v>theater</v>
      </c>
      <c r="R3513" t="str">
        <f>RIGHT(T3513,LEN(T3513)-FIND("/",T3513))</f>
        <v>plays</v>
      </c>
      <c r="S3513" t="b">
        <v>1</v>
      </c>
      <c r="T3513" t="s">
        <v>8259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8218</v>
      </c>
      <c r="G3514" t="s">
        <v>8224</v>
      </c>
      <c r="H3514" t="s">
        <v>8245</v>
      </c>
      <c r="I3514">
        <v>1429789992</v>
      </c>
      <c r="J3514" s="12">
        <f t="shared" si="108"/>
        <v>42117.24527777778</v>
      </c>
      <c r="K3514">
        <v>1424609592</v>
      </c>
      <c r="L3514" s="12">
        <f t="shared" si="109"/>
        <v>42057.286944444444</v>
      </c>
      <c r="M3514" t="b">
        <v>0</v>
      </c>
      <c r="N3514">
        <v>17</v>
      </c>
      <c r="O3514" s="7">
        <f>E3514/D3514</f>
        <v>1</v>
      </c>
      <c r="P3514" s="8">
        <f>E3514/N3514</f>
        <v>58.823529411764703</v>
      </c>
      <c r="Q3514" t="str">
        <f>LEFT(T3514, FIND("/",T3514)-1)</f>
        <v>theater</v>
      </c>
      <c r="R3514" t="str">
        <f>RIGHT(T3514,LEN(T3514)-FIND("/",T3514))</f>
        <v>plays</v>
      </c>
      <c r="S3514" t="b">
        <v>1</v>
      </c>
      <c r="T3514" t="s">
        <v>8259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8218</v>
      </c>
      <c r="G3515" t="s">
        <v>8223</v>
      </c>
      <c r="H3515" t="s">
        <v>8245</v>
      </c>
      <c r="I3515">
        <v>1401857940</v>
      </c>
      <c r="J3515" s="12">
        <f t="shared" si="108"/>
        <v>41793.957638888889</v>
      </c>
      <c r="K3515">
        <v>1400725112</v>
      </c>
      <c r="L3515" s="12">
        <f t="shared" si="109"/>
        <v>41780.846203703702</v>
      </c>
      <c r="M3515" t="b">
        <v>0</v>
      </c>
      <c r="N3515">
        <v>44</v>
      </c>
      <c r="O3515" s="7">
        <f>E3515/D3515</f>
        <v>1.1839285714285714</v>
      </c>
      <c r="P3515" s="8">
        <f>E3515/N3515</f>
        <v>75.340909090909093</v>
      </c>
      <c r="Q3515" t="str">
        <f>LEFT(T3515, FIND("/",T3515)-1)</f>
        <v>theater</v>
      </c>
      <c r="R3515" t="str">
        <f>RIGHT(T3515,LEN(T3515)-FIND("/",T3515))</f>
        <v>plays</v>
      </c>
      <c r="S3515" t="b">
        <v>1</v>
      </c>
      <c r="T3515" t="s">
        <v>8259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8218</v>
      </c>
      <c r="G3516" t="s">
        <v>8223</v>
      </c>
      <c r="H3516" t="s">
        <v>8245</v>
      </c>
      <c r="I3516">
        <v>1422853140</v>
      </c>
      <c r="J3516" s="12">
        <f t="shared" si="108"/>
        <v>42036.957638888889</v>
      </c>
      <c r="K3516">
        <v>1421439552</v>
      </c>
      <c r="L3516" s="12">
        <f t="shared" si="109"/>
        <v>42020.596666666665</v>
      </c>
      <c r="M3516" t="b">
        <v>0</v>
      </c>
      <c r="N3516">
        <v>10</v>
      </c>
      <c r="O3516" s="7">
        <f>E3516/D3516</f>
        <v>1.1000000000000001</v>
      </c>
      <c r="P3516" s="8">
        <f>E3516/N3516</f>
        <v>55</v>
      </c>
      <c r="Q3516" t="str">
        <f>LEFT(T3516, FIND("/",T3516)-1)</f>
        <v>theater</v>
      </c>
      <c r="R3516" t="str">
        <f>RIGHT(T3516,LEN(T3516)-FIND("/",T3516))</f>
        <v>plays</v>
      </c>
      <c r="S3516" t="b">
        <v>1</v>
      </c>
      <c r="T3516" t="s">
        <v>8259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8218</v>
      </c>
      <c r="G3517" t="s">
        <v>8223</v>
      </c>
      <c r="H3517" t="s">
        <v>8245</v>
      </c>
      <c r="I3517">
        <v>1433097171</v>
      </c>
      <c r="J3517" s="12">
        <f t="shared" si="108"/>
        <v>42155.522812499999</v>
      </c>
      <c r="K3517">
        <v>1430505171</v>
      </c>
      <c r="L3517" s="12">
        <f t="shared" si="109"/>
        <v>42125.522812499999</v>
      </c>
      <c r="M3517" t="b">
        <v>0</v>
      </c>
      <c r="N3517">
        <v>46</v>
      </c>
      <c r="O3517" s="7">
        <f>E3517/D3517</f>
        <v>1.0266666666666666</v>
      </c>
      <c r="P3517" s="8">
        <f>E3517/N3517</f>
        <v>66.956521739130437</v>
      </c>
      <c r="Q3517" t="str">
        <f>LEFT(T3517, FIND("/",T3517)-1)</f>
        <v>theater</v>
      </c>
      <c r="R3517" t="str">
        <f>RIGHT(T3517,LEN(T3517)-FIND("/",T3517))</f>
        <v>plays</v>
      </c>
      <c r="S3517" t="b">
        <v>1</v>
      </c>
      <c r="T3517" t="s">
        <v>8259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8218</v>
      </c>
      <c r="G3518" t="s">
        <v>8223</v>
      </c>
      <c r="H3518" t="s">
        <v>8245</v>
      </c>
      <c r="I3518">
        <v>1410145200</v>
      </c>
      <c r="J3518" s="12">
        <f t="shared" si="108"/>
        <v>41889.875</v>
      </c>
      <c r="K3518">
        <v>1407197670</v>
      </c>
      <c r="L3518" s="12">
        <f t="shared" si="109"/>
        <v>41855.760069444441</v>
      </c>
      <c r="M3518" t="b">
        <v>0</v>
      </c>
      <c r="N3518">
        <v>11</v>
      </c>
      <c r="O3518" s="7">
        <f>E3518/D3518</f>
        <v>1</v>
      </c>
      <c r="P3518" s="8">
        <f>E3518/N3518</f>
        <v>227.27272727272728</v>
      </c>
      <c r="Q3518" t="str">
        <f>LEFT(T3518, FIND("/",T3518)-1)</f>
        <v>theater</v>
      </c>
      <c r="R3518" t="str">
        <f>RIGHT(T3518,LEN(T3518)-FIND("/",T3518))</f>
        <v>plays</v>
      </c>
      <c r="S3518" t="b">
        <v>1</v>
      </c>
      <c r="T3518" t="s">
        <v>8259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8218</v>
      </c>
      <c r="G3519" t="s">
        <v>8224</v>
      </c>
      <c r="H3519" t="s">
        <v>8245</v>
      </c>
      <c r="I3519">
        <v>1404471600</v>
      </c>
      <c r="J3519" s="12">
        <f t="shared" si="108"/>
        <v>41824.208333333336</v>
      </c>
      <c r="K3519">
        <v>1401910634</v>
      </c>
      <c r="L3519" s="12">
        <f t="shared" si="109"/>
        <v>41794.567523148151</v>
      </c>
      <c r="M3519" t="b">
        <v>0</v>
      </c>
      <c r="N3519">
        <v>13</v>
      </c>
      <c r="O3519" s="7">
        <f>E3519/D3519</f>
        <v>1</v>
      </c>
      <c r="P3519" s="8">
        <f>E3519/N3519</f>
        <v>307.69230769230768</v>
      </c>
      <c r="Q3519" t="str">
        <f>LEFT(T3519, FIND("/",T3519)-1)</f>
        <v>theater</v>
      </c>
      <c r="R3519" t="str">
        <f>RIGHT(T3519,LEN(T3519)-FIND("/",T3519))</f>
        <v>plays</v>
      </c>
      <c r="S3519" t="b">
        <v>1</v>
      </c>
      <c r="T3519" t="s">
        <v>8259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8218</v>
      </c>
      <c r="G3520" t="s">
        <v>8223</v>
      </c>
      <c r="H3520" t="s">
        <v>8245</v>
      </c>
      <c r="I3520">
        <v>1412259660</v>
      </c>
      <c r="J3520" s="12">
        <f t="shared" si="108"/>
        <v>41914.347916666666</v>
      </c>
      <c r="K3520">
        <v>1410461299</v>
      </c>
      <c r="L3520" s="12">
        <f t="shared" si="109"/>
        <v>41893.533553240741</v>
      </c>
      <c r="M3520" t="b">
        <v>0</v>
      </c>
      <c r="N3520">
        <v>33</v>
      </c>
      <c r="O3520" s="7">
        <f>E3520/D3520</f>
        <v>1.10046</v>
      </c>
      <c r="P3520" s="8">
        <f>E3520/N3520</f>
        <v>50.020909090909093</v>
      </c>
      <c r="Q3520" t="str">
        <f>LEFT(T3520, FIND("/",T3520)-1)</f>
        <v>theater</v>
      </c>
      <c r="R3520" t="str">
        <f>RIGHT(T3520,LEN(T3520)-FIND("/",T3520))</f>
        <v>plays</v>
      </c>
      <c r="S3520" t="b">
        <v>1</v>
      </c>
      <c r="T3520" t="s">
        <v>8259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8218</v>
      </c>
      <c r="G3521" t="s">
        <v>8224</v>
      </c>
      <c r="H3521" t="s">
        <v>8245</v>
      </c>
      <c r="I3521">
        <v>1425478950</v>
      </c>
      <c r="J3521" s="12">
        <f t="shared" si="108"/>
        <v>42067.348958333328</v>
      </c>
      <c r="K3521">
        <v>1422886950</v>
      </c>
      <c r="L3521" s="12">
        <f t="shared" si="109"/>
        <v>42037.348958333328</v>
      </c>
      <c r="M3521" t="b">
        <v>0</v>
      </c>
      <c r="N3521">
        <v>28</v>
      </c>
      <c r="O3521" s="7">
        <f>E3521/D3521</f>
        <v>1.0135000000000001</v>
      </c>
      <c r="P3521" s="8">
        <f>E3521/N3521</f>
        <v>72.392857142857139</v>
      </c>
      <c r="Q3521" t="str">
        <f>LEFT(T3521, FIND("/",T3521)-1)</f>
        <v>theater</v>
      </c>
      <c r="R3521" t="str">
        <f>RIGHT(T3521,LEN(T3521)-FIND("/",T3521))</f>
        <v>plays</v>
      </c>
      <c r="S3521" t="b">
        <v>1</v>
      </c>
      <c r="T3521" t="s">
        <v>8259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8218</v>
      </c>
      <c r="G3522" t="s">
        <v>8224</v>
      </c>
      <c r="H3522" t="s">
        <v>8245</v>
      </c>
      <c r="I3522">
        <v>1441547220</v>
      </c>
      <c r="J3522" s="12">
        <f t="shared" ref="J3522:J3585" si="110">(((I3522/60)/60)/24)+DATE(1970,1,1)+(-6/24)</f>
        <v>42253.32430555555</v>
      </c>
      <c r="K3522">
        <v>1439322412</v>
      </c>
      <c r="L3522" s="12">
        <f t="shared" ref="L3522:L3585" si="111">(((K3522/60)/60)/24)+DATE(1970,1,1)+(-6/24)</f>
        <v>42227.574212962965</v>
      </c>
      <c r="M3522" t="b">
        <v>0</v>
      </c>
      <c r="N3522">
        <v>21</v>
      </c>
      <c r="O3522" s="7">
        <f>E3522/D3522</f>
        <v>1.0075000000000001</v>
      </c>
      <c r="P3522" s="8">
        <f>E3522/N3522</f>
        <v>95.952380952380949</v>
      </c>
      <c r="Q3522" t="str">
        <f>LEFT(T3522, FIND("/",T3522)-1)</f>
        <v>theater</v>
      </c>
      <c r="R3522" t="str">
        <f>RIGHT(T3522,LEN(T3522)-FIND("/",T3522))</f>
        <v>plays</v>
      </c>
      <c r="S3522" t="b">
        <v>1</v>
      </c>
      <c r="T3522" t="s">
        <v>8259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8218</v>
      </c>
      <c r="G3523" t="s">
        <v>8223</v>
      </c>
      <c r="H3523" t="s">
        <v>8245</v>
      </c>
      <c r="I3523">
        <v>1411980020</v>
      </c>
      <c r="J3523" s="12">
        <f t="shared" si="110"/>
        <v>41911.111342592594</v>
      </c>
      <c r="K3523">
        <v>1409388020</v>
      </c>
      <c r="L3523" s="12">
        <f t="shared" si="111"/>
        <v>41881.111342592594</v>
      </c>
      <c r="M3523" t="b">
        <v>0</v>
      </c>
      <c r="N3523">
        <v>13</v>
      </c>
      <c r="O3523" s="7">
        <f>E3523/D3523</f>
        <v>1.6942857142857144</v>
      </c>
      <c r="P3523" s="8">
        <f>E3523/N3523</f>
        <v>45.615384615384613</v>
      </c>
      <c r="Q3523" t="str">
        <f>LEFT(T3523, FIND("/",T3523)-1)</f>
        <v>theater</v>
      </c>
      <c r="R3523" t="str">
        <f>RIGHT(T3523,LEN(T3523)-FIND("/",T3523))</f>
        <v>plays</v>
      </c>
      <c r="S3523" t="b">
        <v>1</v>
      </c>
      <c r="T3523" t="s">
        <v>8259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8218</v>
      </c>
      <c r="G3524" t="s">
        <v>8224</v>
      </c>
      <c r="H3524" t="s">
        <v>8245</v>
      </c>
      <c r="I3524">
        <v>1442311560</v>
      </c>
      <c r="J3524" s="12">
        <f t="shared" si="110"/>
        <v>42262.170833333337</v>
      </c>
      <c r="K3524">
        <v>1439924246</v>
      </c>
      <c r="L3524" s="12">
        <f t="shared" si="111"/>
        <v>42234.539884259255</v>
      </c>
      <c r="M3524" t="b">
        <v>0</v>
      </c>
      <c r="N3524">
        <v>34</v>
      </c>
      <c r="O3524" s="7">
        <f>E3524/D3524</f>
        <v>1</v>
      </c>
      <c r="P3524" s="8">
        <f>E3524/N3524</f>
        <v>41.029411764705884</v>
      </c>
      <c r="Q3524" t="str">
        <f>LEFT(T3524, FIND("/",T3524)-1)</f>
        <v>theater</v>
      </c>
      <c r="R3524" t="str">
        <f>RIGHT(T3524,LEN(T3524)-FIND("/",T3524))</f>
        <v>plays</v>
      </c>
      <c r="S3524" t="b">
        <v>1</v>
      </c>
      <c r="T3524" t="s">
        <v>8259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8218</v>
      </c>
      <c r="G3525" t="s">
        <v>8224</v>
      </c>
      <c r="H3525" t="s">
        <v>8245</v>
      </c>
      <c r="I3525">
        <v>1474844400</v>
      </c>
      <c r="J3525" s="12">
        <f t="shared" si="110"/>
        <v>42638.708333333328</v>
      </c>
      <c r="K3525">
        <v>1469871148</v>
      </c>
      <c r="L3525" s="12">
        <f t="shared" si="111"/>
        <v>42581.147546296299</v>
      </c>
      <c r="M3525" t="b">
        <v>0</v>
      </c>
      <c r="N3525">
        <v>80</v>
      </c>
      <c r="O3525" s="7">
        <f>E3525/D3525</f>
        <v>1.1365000000000001</v>
      </c>
      <c r="P3525" s="8">
        <f>E3525/N3525</f>
        <v>56.825000000000003</v>
      </c>
      <c r="Q3525" t="str">
        <f>LEFT(T3525, FIND("/",T3525)-1)</f>
        <v>theater</v>
      </c>
      <c r="R3525" t="str">
        <f>RIGHT(T3525,LEN(T3525)-FIND("/",T3525))</f>
        <v>plays</v>
      </c>
      <c r="S3525" t="b">
        <v>1</v>
      </c>
      <c r="T3525" t="s">
        <v>8259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8218</v>
      </c>
      <c r="G3526" t="s">
        <v>8223</v>
      </c>
      <c r="H3526" t="s">
        <v>8245</v>
      </c>
      <c r="I3526">
        <v>1410580800</v>
      </c>
      <c r="J3526" s="12">
        <f t="shared" si="110"/>
        <v>41894.916666666664</v>
      </c>
      <c r="K3526">
        <v>1409336373</v>
      </c>
      <c r="L3526" s="12">
        <f t="shared" si="111"/>
        <v>41880.51357638889</v>
      </c>
      <c r="M3526" t="b">
        <v>0</v>
      </c>
      <c r="N3526">
        <v>74</v>
      </c>
      <c r="O3526" s="7">
        <f>E3526/D3526</f>
        <v>1.0156000000000001</v>
      </c>
      <c r="P3526" s="8">
        <f>E3526/N3526</f>
        <v>137.24324324324326</v>
      </c>
      <c r="Q3526" t="str">
        <f>LEFT(T3526, FIND("/",T3526)-1)</f>
        <v>theater</v>
      </c>
      <c r="R3526" t="str">
        <f>RIGHT(T3526,LEN(T3526)-FIND("/",T3526))</f>
        <v>plays</v>
      </c>
      <c r="S3526" t="b">
        <v>1</v>
      </c>
      <c r="T3526" t="s">
        <v>8259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8218</v>
      </c>
      <c r="G3527" t="s">
        <v>8223</v>
      </c>
      <c r="H3527" t="s">
        <v>8245</v>
      </c>
      <c r="I3527">
        <v>1439136000</v>
      </c>
      <c r="J3527" s="12">
        <f t="shared" si="110"/>
        <v>42225.416666666672</v>
      </c>
      <c r="K3527">
        <v>1438188106</v>
      </c>
      <c r="L3527" s="12">
        <f t="shared" si="111"/>
        <v>42214.4456712963</v>
      </c>
      <c r="M3527" t="b">
        <v>0</v>
      </c>
      <c r="N3527">
        <v>7</v>
      </c>
      <c r="O3527" s="7">
        <f>E3527/D3527</f>
        <v>1.06</v>
      </c>
      <c r="P3527" s="8">
        <f>E3527/N3527</f>
        <v>75.714285714285708</v>
      </c>
      <c r="Q3527" t="str">
        <f>LEFT(T3527, FIND("/",T3527)-1)</f>
        <v>theater</v>
      </c>
      <c r="R3527" t="str">
        <f>RIGHT(T3527,LEN(T3527)-FIND("/",T3527))</f>
        <v>plays</v>
      </c>
      <c r="S3527" t="b">
        <v>1</v>
      </c>
      <c r="T3527" t="s">
        <v>8259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8218</v>
      </c>
      <c r="G3528" t="s">
        <v>8223</v>
      </c>
      <c r="H3528" t="s">
        <v>8245</v>
      </c>
      <c r="I3528">
        <v>1461823140</v>
      </c>
      <c r="J3528" s="12">
        <f t="shared" si="110"/>
        <v>42487.999305555553</v>
      </c>
      <c r="K3528">
        <v>1459411371</v>
      </c>
      <c r="L3528" s="12">
        <f t="shared" si="111"/>
        <v>42460.085312499999</v>
      </c>
      <c r="M3528" t="b">
        <v>0</v>
      </c>
      <c r="N3528">
        <v>34</v>
      </c>
      <c r="O3528" s="7">
        <f>E3528/D3528</f>
        <v>1.02</v>
      </c>
      <c r="P3528" s="8">
        <f>E3528/N3528</f>
        <v>99</v>
      </c>
      <c r="Q3528" t="str">
        <f>LEFT(T3528, FIND("/",T3528)-1)</f>
        <v>theater</v>
      </c>
      <c r="R3528" t="str">
        <f>RIGHT(T3528,LEN(T3528)-FIND("/",T3528))</f>
        <v>plays</v>
      </c>
      <c r="S3528" t="b">
        <v>1</v>
      </c>
      <c r="T3528" t="s">
        <v>8259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8218</v>
      </c>
      <c r="G3529" t="s">
        <v>8223</v>
      </c>
      <c r="H3529" t="s">
        <v>8245</v>
      </c>
      <c r="I3529">
        <v>1436587140</v>
      </c>
      <c r="J3529" s="12">
        <f t="shared" si="110"/>
        <v>42195.915972222225</v>
      </c>
      <c r="K3529">
        <v>1434069205</v>
      </c>
      <c r="L3529" s="12">
        <f t="shared" si="111"/>
        <v>42166.773206018523</v>
      </c>
      <c r="M3529" t="b">
        <v>0</v>
      </c>
      <c r="N3529">
        <v>86</v>
      </c>
      <c r="O3529" s="7">
        <f>E3529/D3529</f>
        <v>1.1691666666666667</v>
      </c>
      <c r="P3529" s="8">
        <f>E3529/N3529</f>
        <v>81.569767441860463</v>
      </c>
      <c r="Q3529" t="str">
        <f>LEFT(T3529, FIND("/",T3529)-1)</f>
        <v>theater</v>
      </c>
      <c r="R3529" t="str">
        <f>RIGHT(T3529,LEN(T3529)-FIND("/",T3529))</f>
        <v>plays</v>
      </c>
      <c r="S3529" t="b">
        <v>1</v>
      </c>
      <c r="T3529" t="s">
        <v>8259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8218</v>
      </c>
      <c r="G3530" t="s">
        <v>8224</v>
      </c>
      <c r="H3530" t="s">
        <v>8245</v>
      </c>
      <c r="I3530">
        <v>1484740918</v>
      </c>
      <c r="J3530" s="12">
        <f t="shared" si="110"/>
        <v>42753.25136574074</v>
      </c>
      <c r="K3530">
        <v>1483012918</v>
      </c>
      <c r="L3530" s="12">
        <f t="shared" si="111"/>
        <v>42733.25136574074</v>
      </c>
      <c r="M3530" t="b">
        <v>0</v>
      </c>
      <c r="N3530">
        <v>37</v>
      </c>
      <c r="O3530" s="7">
        <f>E3530/D3530</f>
        <v>1.0115151515151515</v>
      </c>
      <c r="P3530" s="8">
        <f>E3530/N3530</f>
        <v>45.108108108108105</v>
      </c>
      <c r="Q3530" t="str">
        <f>LEFT(T3530, FIND("/",T3530)-1)</f>
        <v>theater</v>
      </c>
      <c r="R3530" t="str">
        <f>RIGHT(T3530,LEN(T3530)-FIND("/",T3530))</f>
        <v>plays</v>
      </c>
      <c r="S3530" t="b">
        <v>1</v>
      </c>
      <c r="T3530" t="s">
        <v>8259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8218</v>
      </c>
      <c r="G3531" t="s">
        <v>8223</v>
      </c>
      <c r="H3531" t="s">
        <v>8245</v>
      </c>
      <c r="I3531">
        <v>1436749200</v>
      </c>
      <c r="J3531" s="12">
        <f t="shared" si="110"/>
        <v>42197.791666666672</v>
      </c>
      <c r="K3531">
        <v>1434997018</v>
      </c>
      <c r="L3531" s="12">
        <f t="shared" si="111"/>
        <v>42177.511782407411</v>
      </c>
      <c r="M3531" t="b">
        <v>0</v>
      </c>
      <c r="N3531">
        <v>18</v>
      </c>
      <c r="O3531" s="7">
        <f>E3531/D3531</f>
        <v>1.32</v>
      </c>
      <c r="P3531" s="8">
        <f>E3531/N3531</f>
        <v>36.666666666666664</v>
      </c>
      <c r="Q3531" t="str">
        <f>LEFT(T3531, FIND("/",T3531)-1)</f>
        <v>theater</v>
      </c>
      <c r="R3531" t="str">
        <f>RIGHT(T3531,LEN(T3531)-FIND("/",T3531))</f>
        <v>plays</v>
      </c>
      <c r="S3531" t="b">
        <v>1</v>
      </c>
      <c r="T3531" t="s">
        <v>8259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8218</v>
      </c>
      <c r="G3532" t="s">
        <v>8224</v>
      </c>
      <c r="H3532" t="s">
        <v>8245</v>
      </c>
      <c r="I3532">
        <v>1460318400</v>
      </c>
      <c r="J3532" s="12">
        <f t="shared" si="110"/>
        <v>42470.583333333328</v>
      </c>
      <c r="K3532">
        <v>1457881057</v>
      </c>
      <c r="L3532" s="12">
        <f t="shared" si="111"/>
        <v>42442.373344907406</v>
      </c>
      <c r="M3532" t="b">
        <v>0</v>
      </c>
      <c r="N3532">
        <v>22</v>
      </c>
      <c r="O3532" s="7">
        <f>E3532/D3532</f>
        <v>1</v>
      </c>
      <c r="P3532" s="8">
        <f>E3532/N3532</f>
        <v>125</v>
      </c>
      <c r="Q3532" t="str">
        <f>LEFT(T3532, FIND("/",T3532)-1)</f>
        <v>theater</v>
      </c>
      <c r="R3532" t="str">
        <f>RIGHT(T3532,LEN(T3532)-FIND("/",T3532))</f>
        <v>plays</v>
      </c>
      <c r="S3532" t="b">
        <v>1</v>
      </c>
      <c r="T3532" t="s">
        <v>8259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8218</v>
      </c>
      <c r="G3533" t="s">
        <v>8223</v>
      </c>
      <c r="H3533" t="s">
        <v>8245</v>
      </c>
      <c r="I3533">
        <v>1467301334</v>
      </c>
      <c r="J3533" s="12">
        <f t="shared" si="110"/>
        <v>42551.404328703706</v>
      </c>
      <c r="K3533">
        <v>1464709334</v>
      </c>
      <c r="L3533" s="12">
        <f t="shared" si="111"/>
        <v>42521.404328703706</v>
      </c>
      <c r="M3533" t="b">
        <v>0</v>
      </c>
      <c r="N3533">
        <v>26</v>
      </c>
      <c r="O3533" s="7">
        <f>E3533/D3533</f>
        <v>1.28</v>
      </c>
      <c r="P3533" s="8">
        <f>E3533/N3533</f>
        <v>49.230769230769234</v>
      </c>
      <c r="Q3533" t="str">
        <f>LEFT(T3533, FIND("/",T3533)-1)</f>
        <v>theater</v>
      </c>
      <c r="R3533" t="str">
        <f>RIGHT(T3533,LEN(T3533)-FIND("/",T3533))</f>
        <v>plays</v>
      </c>
      <c r="S3533" t="b">
        <v>1</v>
      </c>
      <c r="T3533" t="s">
        <v>8259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8218</v>
      </c>
      <c r="G3534" t="s">
        <v>8223</v>
      </c>
      <c r="H3534" t="s">
        <v>8245</v>
      </c>
      <c r="I3534">
        <v>1411012740</v>
      </c>
      <c r="J3534" s="12">
        <f t="shared" si="110"/>
        <v>41899.915972222225</v>
      </c>
      <c r="K3534">
        <v>1409667827</v>
      </c>
      <c r="L3534" s="12">
        <f t="shared" si="111"/>
        <v>41884.349849537037</v>
      </c>
      <c r="M3534" t="b">
        <v>0</v>
      </c>
      <c r="N3534">
        <v>27</v>
      </c>
      <c r="O3534" s="7">
        <f>E3534/D3534</f>
        <v>1.1895833333333334</v>
      </c>
      <c r="P3534" s="8">
        <f>E3534/N3534</f>
        <v>42.296296296296298</v>
      </c>
      <c r="Q3534" t="str">
        <f>LEFT(T3534, FIND("/",T3534)-1)</f>
        <v>theater</v>
      </c>
      <c r="R3534" t="str">
        <f>RIGHT(T3534,LEN(T3534)-FIND("/",T3534))</f>
        <v>plays</v>
      </c>
      <c r="S3534" t="b">
        <v>1</v>
      </c>
      <c r="T3534" t="s">
        <v>8259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8218</v>
      </c>
      <c r="G3535" t="s">
        <v>8223</v>
      </c>
      <c r="H3535" t="s">
        <v>8245</v>
      </c>
      <c r="I3535">
        <v>1447269367</v>
      </c>
      <c r="J3535" s="12">
        <f t="shared" si="110"/>
        <v>42319.552858796291</v>
      </c>
      <c r="K3535">
        <v>1444673767</v>
      </c>
      <c r="L3535" s="12">
        <f t="shared" si="111"/>
        <v>42289.511192129634</v>
      </c>
      <c r="M3535" t="b">
        <v>0</v>
      </c>
      <c r="N3535">
        <v>8</v>
      </c>
      <c r="O3535" s="7">
        <f>E3535/D3535</f>
        <v>1.262</v>
      </c>
      <c r="P3535" s="8">
        <f>E3535/N3535</f>
        <v>78.875</v>
      </c>
      <c r="Q3535" t="str">
        <f>LEFT(T3535, FIND("/",T3535)-1)</f>
        <v>theater</v>
      </c>
      <c r="R3535" t="str">
        <f>RIGHT(T3535,LEN(T3535)-FIND("/",T3535))</f>
        <v>plays</v>
      </c>
      <c r="S3535" t="b">
        <v>1</v>
      </c>
      <c r="T3535" t="s">
        <v>8259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8218</v>
      </c>
      <c r="G3536" t="s">
        <v>8223</v>
      </c>
      <c r="H3536" t="s">
        <v>8245</v>
      </c>
      <c r="I3536">
        <v>1443711623</v>
      </c>
      <c r="J3536" s="12">
        <f t="shared" si="110"/>
        <v>42278.3752662037</v>
      </c>
      <c r="K3536">
        <v>1440687623</v>
      </c>
      <c r="L3536" s="12">
        <f t="shared" si="111"/>
        <v>42243.3752662037</v>
      </c>
      <c r="M3536" t="b">
        <v>0</v>
      </c>
      <c r="N3536">
        <v>204</v>
      </c>
      <c r="O3536" s="7">
        <f>E3536/D3536</f>
        <v>1.5620000000000001</v>
      </c>
      <c r="P3536" s="8">
        <f>E3536/N3536</f>
        <v>38.284313725490193</v>
      </c>
      <c r="Q3536" t="str">
        <f>LEFT(T3536, FIND("/",T3536)-1)</f>
        <v>theater</v>
      </c>
      <c r="R3536" t="str">
        <f>RIGHT(T3536,LEN(T3536)-FIND("/",T3536))</f>
        <v>plays</v>
      </c>
      <c r="S3536" t="b">
        <v>1</v>
      </c>
      <c r="T3536" t="s">
        <v>8259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8218</v>
      </c>
      <c r="G3537" t="s">
        <v>8224</v>
      </c>
      <c r="H3537" t="s">
        <v>8245</v>
      </c>
      <c r="I3537">
        <v>1443808800</v>
      </c>
      <c r="J3537" s="12">
        <f t="shared" si="110"/>
        <v>42279.5</v>
      </c>
      <c r="K3537">
        <v>1441120910</v>
      </c>
      <c r="L3537" s="12">
        <f t="shared" si="111"/>
        <v>42248.390162037031</v>
      </c>
      <c r="M3537" t="b">
        <v>0</v>
      </c>
      <c r="N3537">
        <v>46</v>
      </c>
      <c r="O3537" s="7">
        <f>E3537/D3537</f>
        <v>1.0315000000000001</v>
      </c>
      <c r="P3537" s="8">
        <f>E3537/N3537</f>
        <v>44.847826086956523</v>
      </c>
      <c r="Q3537" t="str">
        <f>LEFT(T3537, FIND("/",T3537)-1)</f>
        <v>theater</v>
      </c>
      <c r="R3537" t="str">
        <f>RIGHT(T3537,LEN(T3537)-FIND("/",T3537))</f>
        <v>plays</v>
      </c>
      <c r="S3537" t="b">
        <v>1</v>
      </c>
      <c r="T3537" t="s">
        <v>8259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8218</v>
      </c>
      <c r="G3538" t="s">
        <v>8224</v>
      </c>
      <c r="H3538" t="s">
        <v>8245</v>
      </c>
      <c r="I3538">
        <v>1450612740</v>
      </c>
      <c r="J3538" s="12">
        <f t="shared" si="110"/>
        <v>42358.249305555553</v>
      </c>
      <c r="K3538">
        <v>1448040425</v>
      </c>
      <c r="L3538" s="12">
        <f t="shared" si="111"/>
        <v>42328.477141203708</v>
      </c>
      <c r="M3538" t="b">
        <v>0</v>
      </c>
      <c r="N3538">
        <v>17</v>
      </c>
      <c r="O3538" s="7">
        <f>E3538/D3538</f>
        <v>1.5333333333333334</v>
      </c>
      <c r="P3538" s="8">
        <f>E3538/N3538</f>
        <v>13.529411764705882</v>
      </c>
      <c r="Q3538" t="str">
        <f>LEFT(T3538, FIND("/",T3538)-1)</f>
        <v>theater</v>
      </c>
      <c r="R3538" t="str">
        <f>RIGHT(T3538,LEN(T3538)-FIND("/",T3538))</f>
        <v>plays</v>
      </c>
      <c r="S3538" t="b">
        <v>1</v>
      </c>
      <c r="T3538" t="s">
        <v>8259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8218</v>
      </c>
      <c r="G3539" t="s">
        <v>8228</v>
      </c>
      <c r="H3539" t="s">
        <v>8245</v>
      </c>
      <c r="I3539">
        <v>1416211140</v>
      </c>
      <c r="J3539" s="12">
        <f t="shared" si="110"/>
        <v>41960.082638888889</v>
      </c>
      <c r="K3539">
        <v>1413016216</v>
      </c>
      <c r="L3539" s="12">
        <f t="shared" si="111"/>
        <v>41923.104351851849</v>
      </c>
      <c r="M3539" t="b">
        <v>0</v>
      </c>
      <c r="N3539">
        <v>28</v>
      </c>
      <c r="O3539" s="7">
        <f>E3539/D3539</f>
        <v>1.8044444444444445</v>
      </c>
      <c r="P3539" s="8">
        <f>E3539/N3539</f>
        <v>43.5</v>
      </c>
      <c r="Q3539" t="str">
        <f>LEFT(T3539, FIND("/",T3539)-1)</f>
        <v>theater</v>
      </c>
      <c r="R3539" t="str">
        <f>RIGHT(T3539,LEN(T3539)-FIND("/",T3539))</f>
        <v>plays</v>
      </c>
      <c r="S3539" t="b">
        <v>1</v>
      </c>
      <c r="T3539" t="s">
        <v>8259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8218</v>
      </c>
      <c r="G3540" t="s">
        <v>8224</v>
      </c>
      <c r="H3540" t="s">
        <v>8245</v>
      </c>
      <c r="I3540">
        <v>1471428340</v>
      </c>
      <c r="J3540" s="12">
        <f t="shared" si="110"/>
        <v>42599.170601851853</v>
      </c>
      <c r="K3540">
        <v>1469009140</v>
      </c>
      <c r="L3540" s="12">
        <f t="shared" si="111"/>
        <v>42571.170601851853</v>
      </c>
      <c r="M3540" t="b">
        <v>0</v>
      </c>
      <c r="N3540">
        <v>83</v>
      </c>
      <c r="O3540" s="7">
        <f>E3540/D3540</f>
        <v>1.2845</v>
      </c>
      <c r="P3540" s="8">
        <f>E3540/N3540</f>
        <v>30.951807228915662</v>
      </c>
      <c r="Q3540" t="str">
        <f>LEFT(T3540, FIND("/",T3540)-1)</f>
        <v>theater</v>
      </c>
      <c r="R3540" t="str">
        <f>RIGHT(T3540,LEN(T3540)-FIND("/",T3540))</f>
        <v>plays</v>
      </c>
      <c r="S3540" t="b">
        <v>1</v>
      </c>
      <c r="T3540" t="s">
        <v>8259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8218</v>
      </c>
      <c r="G3541" t="s">
        <v>8223</v>
      </c>
      <c r="H3541" t="s">
        <v>8245</v>
      </c>
      <c r="I3541">
        <v>1473358122</v>
      </c>
      <c r="J3541" s="12">
        <f t="shared" si="110"/>
        <v>42621.506041666667</v>
      </c>
      <c r="K3541">
        <v>1471543722</v>
      </c>
      <c r="L3541" s="12">
        <f t="shared" si="111"/>
        <v>42600.506041666667</v>
      </c>
      <c r="M3541" t="b">
        <v>0</v>
      </c>
      <c r="N3541">
        <v>13</v>
      </c>
      <c r="O3541" s="7">
        <f>E3541/D3541</f>
        <v>1.1966666666666668</v>
      </c>
      <c r="P3541" s="8">
        <f>E3541/N3541</f>
        <v>55.230769230769234</v>
      </c>
      <c r="Q3541" t="str">
        <f>LEFT(T3541, FIND("/",T3541)-1)</f>
        <v>theater</v>
      </c>
      <c r="R3541" t="str">
        <f>RIGHT(T3541,LEN(T3541)-FIND("/",T3541))</f>
        <v>plays</v>
      </c>
      <c r="S3541" t="b">
        <v>1</v>
      </c>
      <c r="T3541" t="s">
        <v>8259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8218</v>
      </c>
      <c r="G3542" t="s">
        <v>8224</v>
      </c>
      <c r="H3542" t="s">
        <v>8245</v>
      </c>
      <c r="I3542">
        <v>1466899491</v>
      </c>
      <c r="J3542" s="12">
        <f t="shared" si="110"/>
        <v>42546.753368055557</v>
      </c>
      <c r="K3542">
        <v>1464307491</v>
      </c>
      <c r="L3542" s="12">
        <f t="shared" si="111"/>
        <v>42516.753368055557</v>
      </c>
      <c r="M3542" t="b">
        <v>0</v>
      </c>
      <c r="N3542">
        <v>8</v>
      </c>
      <c r="O3542" s="7">
        <f>E3542/D3542</f>
        <v>1.23</v>
      </c>
      <c r="P3542" s="8">
        <f>E3542/N3542</f>
        <v>46.125</v>
      </c>
      <c r="Q3542" t="str">
        <f>LEFT(T3542, FIND("/",T3542)-1)</f>
        <v>theater</v>
      </c>
      <c r="R3542" t="str">
        <f>RIGHT(T3542,LEN(T3542)-FIND("/",T3542))</f>
        <v>plays</v>
      </c>
      <c r="S3542" t="b">
        <v>1</v>
      </c>
      <c r="T3542" t="s">
        <v>8259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8218</v>
      </c>
      <c r="G3543" t="s">
        <v>8224</v>
      </c>
      <c r="H3543" t="s">
        <v>8245</v>
      </c>
      <c r="I3543">
        <v>1441042275</v>
      </c>
      <c r="J3543" s="12">
        <f t="shared" si="110"/>
        <v>42247.480034722219</v>
      </c>
      <c r="K3543">
        <v>1438882275</v>
      </c>
      <c r="L3543" s="12">
        <f t="shared" si="111"/>
        <v>42222.480034722219</v>
      </c>
      <c r="M3543" t="b">
        <v>0</v>
      </c>
      <c r="N3543">
        <v>32</v>
      </c>
      <c r="O3543" s="7">
        <f>E3543/D3543</f>
        <v>1.05</v>
      </c>
      <c r="P3543" s="8">
        <f>E3543/N3543</f>
        <v>39.375</v>
      </c>
      <c r="Q3543" t="str">
        <f>LEFT(T3543, FIND("/",T3543)-1)</f>
        <v>theater</v>
      </c>
      <c r="R3543" t="str">
        <f>RIGHT(T3543,LEN(T3543)-FIND("/",T3543))</f>
        <v>plays</v>
      </c>
      <c r="S3543" t="b">
        <v>1</v>
      </c>
      <c r="T3543" t="s">
        <v>8259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8218</v>
      </c>
      <c r="G3544" t="s">
        <v>8223</v>
      </c>
      <c r="H3544" t="s">
        <v>8245</v>
      </c>
      <c r="I3544">
        <v>1410099822</v>
      </c>
      <c r="J3544" s="12">
        <f t="shared" si="110"/>
        <v>41889.349791666667</v>
      </c>
      <c r="K3544">
        <v>1404915822</v>
      </c>
      <c r="L3544" s="12">
        <f t="shared" si="111"/>
        <v>41829.349791666667</v>
      </c>
      <c r="M3544" t="b">
        <v>0</v>
      </c>
      <c r="N3544">
        <v>85</v>
      </c>
      <c r="O3544" s="7">
        <f>E3544/D3544</f>
        <v>1.0223636363636364</v>
      </c>
      <c r="P3544" s="8">
        <f>E3544/N3544</f>
        <v>66.152941176470591</v>
      </c>
      <c r="Q3544" t="str">
        <f>LEFT(T3544, FIND("/",T3544)-1)</f>
        <v>theater</v>
      </c>
      <c r="R3544" t="str">
        <f>RIGHT(T3544,LEN(T3544)-FIND("/",T3544))</f>
        <v>plays</v>
      </c>
      <c r="S3544" t="b">
        <v>1</v>
      </c>
      <c r="T3544" t="s">
        <v>8259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8218</v>
      </c>
      <c r="G3545" t="s">
        <v>8235</v>
      </c>
      <c r="H3545" t="s">
        <v>8245</v>
      </c>
      <c r="I3545">
        <v>1435255659</v>
      </c>
      <c r="J3545" s="12">
        <f t="shared" si="110"/>
        <v>42180.505312499998</v>
      </c>
      <c r="K3545">
        <v>1432663659</v>
      </c>
      <c r="L3545" s="12">
        <f t="shared" si="111"/>
        <v>42150.505312499998</v>
      </c>
      <c r="M3545" t="b">
        <v>0</v>
      </c>
      <c r="N3545">
        <v>29</v>
      </c>
      <c r="O3545" s="7">
        <f>E3545/D3545</f>
        <v>1.0466666666666666</v>
      </c>
      <c r="P3545" s="8">
        <f>E3545/N3545</f>
        <v>54.137931034482762</v>
      </c>
      <c r="Q3545" t="str">
        <f>LEFT(T3545, FIND("/",T3545)-1)</f>
        <v>theater</v>
      </c>
      <c r="R3545" t="str">
        <f>RIGHT(T3545,LEN(T3545)-FIND("/",T3545))</f>
        <v>plays</v>
      </c>
      <c r="S3545" t="b">
        <v>1</v>
      </c>
      <c r="T3545" t="s">
        <v>8259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8218</v>
      </c>
      <c r="G3546" t="s">
        <v>8223</v>
      </c>
      <c r="H3546" t="s">
        <v>8245</v>
      </c>
      <c r="I3546">
        <v>1425758257</v>
      </c>
      <c r="J3546" s="12">
        <f t="shared" si="110"/>
        <v>42070.581678240742</v>
      </c>
      <c r="K3546">
        <v>1423166257</v>
      </c>
      <c r="L3546" s="12">
        <f t="shared" si="111"/>
        <v>42040.581678240742</v>
      </c>
      <c r="M3546" t="b">
        <v>0</v>
      </c>
      <c r="N3546">
        <v>24</v>
      </c>
      <c r="O3546" s="7">
        <f>E3546/D3546</f>
        <v>1</v>
      </c>
      <c r="P3546" s="8">
        <f>E3546/N3546</f>
        <v>104.16666666666667</v>
      </c>
      <c r="Q3546" t="str">
        <f>LEFT(T3546, FIND("/",T3546)-1)</f>
        <v>theater</v>
      </c>
      <c r="R3546" t="str">
        <f>RIGHT(T3546,LEN(T3546)-FIND("/",T3546))</f>
        <v>plays</v>
      </c>
      <c r="S3546" t="b">
        <v>1</v>
      </c>
      <c r="T3546" t="s">
        <v>8259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8218</v>
      </c>
      <c r="G3547" t="s">
        <v>8223</v>
      </c>
      <c r="H3547" t="s">
        <v>8245</v>
      </c>
      <c r="I3547">
        <v>1428780159</v>
      </c>
      <c r="J3547" s="12">
        <f t="shared" si="110"/>
        <v>42105.557395833333</v>
      </c>
      <c r="K3547">
        <v>1426188159</v>
      </c>
      <c r="L3547" s="12">
        <f t="shared" si="111"/>
        <v>42075.557395833333</v>
      </c>
      <c r="M3547" t="b">
        <v>0</v>
      </c>
      <c r="N3547">
        <v>8</v>
      </c>
      <c r="O3547" s="7">
        <f>E3547/D3547</f>
        <v>1.004</v>
      </c>
      <c r="P3547" s="8">
        <f>E3547/N3547</f>
        <v>31.375</v>
      </c>
      <c r="Q3547" t="str">
        <f>LEFT(T3547, FIND("/",T3547)-1)</f>
        <v>theater</v>
      </c>
      <c r="R3547" t="str">
        <f>RIGHT(T3547,LEN(T3547)-FIND("/",T3547))</f>
        <v>plays</v>
      </c>
      <c r="S3547" t="b">
        <v>1</v>
      </c>
      <c r="T3547" t="s">
        <v>8259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8218</v>
      </c>
      <c r="G3548" t="s">
        <v>8223</v>
      </c>
      <c r="H3548" t="s">
        <v>8245</v>
      </c>
      <c r="I3548">
        <v>1427860740</v>
      </c>
      <c r="J3548" s="12">
        <f t="shared" si="110"/>
        <v>42094.915972222225</v>
      </c>
      <c r="K3548">
        <v>1426002684</v>
      </c>
      <c r="L3548" s="12">
        <f t="shared" si="111"/>
        <v>42073.410694444443</v>
      </c>
      <c r="M3548" t="b">
        <v>0</v>
      </c>
      <c r="N3548">
        <v>19</v>
      </c>
      <c r="O3548" s="7">
        <f>E3548/D3548</f>
        <v>1.0227272727272727</v>
      </c>
      <c r="P3548" s="8">
        <f>E3548/N3548</f>
        <v>59.210526315789473</v>
      </c>
      <c r="Q3548" t="str">
        <f>LEFT(T3548, FIND("/",T3548)-1)</f>
        <v>theater</v>
      </c>
      <c r="R3548" t="str">
        <f>RIGHT(T3548,LEN(T3548)-FIND("/",T3548))</f>
        <v>plays</v>
      </c>
      <c r="S3548" t="b">
        <v>1</v>
      </c>
      <c r="T3548" t="s">
        <v>8259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8218</v>
      </c>
      <c r="G3549" t="s">
        <v>8223</v>
      </c>
      <c r="H3549" t="s">
        <v>8245</v>
      </c>
      <c r="I3549">
        <v>1463198340</v>
      </c>
      <c r="J3549" s="12">
        <f t="shared" si="110"/>
        <v>42503.915972222225</v>
      </c>
      <c r="K3549">
        <v>1461117201</v>
      </c>
      <c r="L3549" s="12">
        <f t="shared" si="111"/>
        <v>42479.828715277778</v>
      </c>
      <c r="M3549" t="b">
        <v>0</v>
      </c>
      <c r="N3549">
        <v>336</v>
      </c>
      <c r="O3549" s="7">
        <f>E3549/D3549</f>
        <v>1.1440928571428572</v>
      </c>
      <c r="P3549" s="8">
        <f>E3549/N3549</f>
        <v>119.17633928571429</v>
      </c>
      <c r="Q3549" t="str">
        <f>LEFT(T3549, FIND("/",T3549)-1)</f>
        <v>theater</v>
      </c>
      <c r="R3549" t="str">
        <f>RIGHT(T3549,LEN(T3549)-FIND("/",T3549))</f>
        <v>plays</v>
      </c>
      <c r="S3549" t="b">
        <v>1</v>
      </c>
      <c r="T3549" t="s">
        <v>8259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8218</v>
      </c>
      <c r="G3550" t="s">
        <v>8223</v>
      </c>
      <c r="H3550" t="s">
        <v>8245</v>
      </c>
      <c r="I3550">
        <v>1457139600</v>
      </c>
      <c r="J3550" s="12">
        <f t="shared" si="110"/>
        <v>42433.791666666672</v>
      </c>
      <c r="K3550">
        <v>1455230214</v>
      </c>
      <c r="L3550" s="12">
        <f t="shared" si="111"/>
        <v>42411.692291666666</v>
      </c>
      <c r="M3550" t="b">
        <v>0</v>
      </c>
      <c r="N3550">
        <v>13</v>
      </c>
      <c r="O3550" s="7">
        <f>E3550/D3550</f>
        <v>1.019047619047619</v>
      </c>
      <c r="P3550" s="8">
        <f>E3550/N3550</f>
        <v>164.61538461538461</v>
      </c>
      <c r="Q3550" t="str">
        <f>LEFT(T3550, FIND("/",T3550)-1)</f>
        <v>theater</v>
      </c>
      <c r="R3550" t="str">
        <f>RIGHT(T3550,LEN(T3550)-FIND("/",T3550))</f>
        <v>plays</v>
      </c>
      <c r="S3550" t="b">
        <v>1</v>
      </c>
      <c r="T3550" t="s">
        <v>8259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8218</v>
      </c>
      <c r="G3551" t="s">
        <v>8224</v>
      </c>
      <c r="H3551" t="s">
        <v>8245</v>
      </c>
      <c r="I3551">
        <v>1441358873</v>
      </c>
      <c r="J3551" s="12">
        <f t="shared" si="110"/>
        <v>42251.144363425927</v>
      </c>
      <c r="K3551">
        <v>1438939673</v>
      </c>
      <c r="L3551" s="12">
        <f t="shared" si="111"/>
        <v>42223.144363425927</v>
      </c>
      <c r="M3551" t="b">
        <v>0</v>
      </c>
      <c r="N3551">
        <v>42</v>
      </c>
      <c r="O3551" s="7">
        <f>E3551/D3551</f>
        <v>1.02</v>
      </c>
      <c r="P3551" s="8">
        <f>E3551/N3551</f>
        <v>24.285714285714285</v>
      </c>
      <c r="Q3551" t="str">
        <f>LEFT(T3551, FIND("/",T3551)-1)</f>
        <v>theater</v>
      </c>
      <c r="R3551" t="str">
        <f>RIGHT(T3551,LEN(T3551)-FIND("/",T3551))</f>
        <v>plays</v>
      </c>
      <c r="S3551" t="b">
        <v>1</v>
      </c>
      <c r="T3551" t="s">
        <v>8259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8218</v>
      </c>
      <c r="G3552" t="s">
        <v>8224</v>
      </c>
      <c r="H3552" t="s">
        <v>8245</v>
      </c>
      <c r="I3552">
        <v>1462224398</v>
      </c>
      <c r="J3552" s="12">
        <f t="shared" si="110"/>
        <v>42492.643495370372</v>
      </c>
      <c r="K3552">
        <v>1459632398</v>
      </c>
      <c r="L3552" s="12">
        <f t="shared" si="111"/>
        <v>42462.643495370372</v>
      </c>
      <c r="M3552" t="b">
        <v>0</v>
      </c>
      <c r="N3552">
        <v>64</v>
      </c>
      <c r="O3552" s="7">
        <f>E3552/D3552</f>
        <v>1.048</v>
      </c>
      <c r="P3552" s="8">
        <f>E3552/N3552</f>
        <v>40.9375</v>
      </c>
      <c r="Q3552" t="str">
        <f>LEFT(T3552, FIND("/",T3552)-1)</f>
        <v>theater</v>
      </c>
      <c r="R3552" t="str">
        <f>RIGHT(T3552,LEN(T3552)-FIND("/",T3552))</f>
        <v>plays</v>
      </c>
      <c r="S3552" t="b">
        <v>1</v>
      </c>
      <c r="T3552" t="s">
        <v>8259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8218</v>
      </c>
      <c r="G3553" t="s">
        <v>8223</v>
      </c>
      <c r="H3553" t="s">
        <v>8245</v>
      </c>
      <c r="I3553">
        <v>1400796420</v>
      </c>
      <c r="J3553" s="12">
        <f t="shared" si="110"/>
        <v>41781.671527777777</v>
      </c>
      <c r="K3553">
        <v>1398342170</v>
      </c>
      <c r="L3553" s="12">
        <f t="shared" si="111"/>
        <v>41753.265856481477</v>
      </c>
      <c r="M3553" t="b">
        <v>0</v>
      </c>
      <c r="N3553">
        <v>25</v>
      </c>
      <c r="O3553" s="7">
        <f>E3553/D3553</f>
        <v>1.0183333333333333</v>
      </c>
      <c r="P3553" s="8">
        <f>E3553/N3553</f>
        <v>61.1</v>
      </c>
      <c r="Q3553" t="str">
        <f>LEFT(T3553, FIND("/",T3553)-1)</f>
        <v>theater</v>
      </c>
      <c r="R3553" t="str">
        <f>RIGHT(T3553,LEN(T3553)-FIND("/",T3553))</f>
        <v>plays</v>
      </c>
      <c r="S3553" t="b">
        <v>1</v>
      </c>
      <c r="T3553" t="s">
        <v>8259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8218</v>
      </c>
      <c r="G3554" t="s">
        <v>8224</v>
      </c>
      <c r="H3554" t="s">
        <v>8245</v>
      </c>
      <c r="I3554">
        <v>1403964324</v>
      </c>
      <c r="J3554" s="12">
        <f t="shared" si="110"/>
        <v>41818.337083333332</v>
      </c>
      <c r="K3554">
        <v>1401372324</v>
      </c>
      <c r="L3554" s="12">
        <f t="shared" si="111"/>
        <v>41788.337083333332</v>
      </c>
      <c r="M3554" t="b">
        <v>0</v>
      </c>
      <c r="N3554">
        <v>20</v>
      </c>
      <c r="O3554" s="7">
        <f>E3554/D3554</f>
        <v>1</v>
      </c>
      <c r="P3554" s="8">
        <f>E3554/N3554</f>
        <v>38.65</v>
      </c>
      <c r="Q3554" t="str">
        <f>LEFT(T3554, FIND("/",T3554)-1)</f>
        <v>theater</v>
      </c>
      <c r="R3554" t="str">
        <f>RIGHT(T3554,LEN(T3554)-FIND("/",T3554))</f>
        <v>plays</v>
      </c>
      <c r="S3554" t="b">
        <v>1</v>
      </c>
      <c r="T3554" t="s">
        <v>8259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8218</v>
      </c>
      <c r="G3555" t="s">
        <v>8223</v>
      </c>
      <c r="H3555" t="s">
        <v>8245</v>
      </c>
      <c r="I3555">
        <v>1439337600</v>
      </c>
      <c r="J3555" s="12">
        <f t="shared" si="110"/>
        <v>42227.75</v>
      </c>
      <c r="K3555">
        <v>1436575280</v>
      </c>
      <c r="L3555" s="12">
        <f t="shared" si="111"/>
        <v>42195.778703703705</v>
      </c>
      <c r="M3555" t="b">
        <v>0</v>
      </c>
      <c r="N3555">
        <v>104</v>
      </c>
      <c r="O3555" s="7">
        <f>E3555/D3555</f>
        <v>1.0627272727272727</v>
      </c>
      <c r="P3555" s="8">
        <f>E3555/N3555</f>
        <v>56.20192307692308</v>
      </c>
      <c r="Q3555" t="str">
        <f>LEFT(T3555, FIND("/",T3555)-1)</f>
        <v>theater</v>
      </c>
      <c r="R3555" t="str">
        <f>RIGHT(T3555,LEN(T3555)-FIND("/",T3555))</f>
        <v>plays</v>
      </c>
      <c r="S3555" t="b">
        <v>1</v>
      </c>
      <c r="T3555" t="s">
        <v>8259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8218</v>
      </c>
      <c r="G3556" t="s">
        <v>8223</v>
      </c>
      <c r="H3556" t="s">
        <v>8245</v>
      </c>
      <c r="I3556">
        <v>1423674000</v>
      </c>
      <c r="J3556" s="12">
        <f t="shared" si="110"/>
        <v>42046.458333333328</v>
      </c>
      <c r="K3556">
        <v>1421025159</v>
      </c>
      <c r="L3556" s="12">
        <f t="shared" si="111"/>
        <v>42015.800451388888</v>
      </c>
      <c r="M3556" t="b">
        <v>0</v>
      </c>
      <c r="N3556">
        <v>53</v>
      </c>
      <c r="O3556" s="7">
        <f>E3556/D3556</f>
        <v>1.1342219999999998</v>
      </c>
      <c r="P3556" s="8">
        <f>E3556/N3556</f>
        <v>107.00207547169811</v>
      </c>
      <c r="Q3556" t="str">
        <f>LEFT(T3556, FIND("/",T3556)-1)</f>
        <v>theater</v>
      </c>
      <c r="R3556" t="str">
        <f>RIGHT(T3556,LEN(T3556)-FIND("/",T3556))</f>
        <v>plays</v>
      </c>
      <c r="S3556" t="b">
        <v>1</v>
      </c>
      <c r="T3556" t="s">
        <v>8259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8218</v>
      </c>
      <c r="G3557" t="s">
        <v>8236</v>
      </c>
      <c r="H3557" t="s">
        <v>8245</v>
      </c>
      <c r="I3557">
        <v>1479382594</v>
      </c>
      <c r="J3557" s="12">
        <f t="shared" si="110"/>
        <v>42691.233726851846</v>
      </c>
      <c r="K3557">
        <v>1476786994</v>
      </c>
      <c r="L3557" s="12">
        <f t="shared" si="111"/>
        <v>42661.192060185189</v>
      </c>
      <c r="M3557" t="b">
        <v>0</v>
      </c>
      <c r="N3557">
        <v>14</v>
      </c>
      <c r="O3557" s="7">
        <f>E3557/D3557</f>
        <v>1</v>
      </c>
      <c r="P3557" s="8">
        <f>E3557/N3557</f>
        <v>171.42857142857142</v>
      </c>
      <c r="Q3557" t="str">
        <f>LEFT(T3557, FIND("/",T3557)-1)</f>
        <v>theater</v>
      </c>
      <c r="R3557" t="str">
        <f>RIGHT(T3557,LEN(T3557)-FIND("/",T3557))</f>
        <v>plays</v>
      </c>
      <c r="S3557" t="b">
        <v>1</v>
      </c>
      <c r="T3557" t="s">
        <v>8259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8218</v>
      </c>
      <c r="G3558" t="s">
        <v>8224</v>
      </c>
      <c r="H3558" t="s">
        <v>8245</v>
      </c>
      <c r="I3558">
        <v>1408289724</v>
      </c>
      <c r="J3558" s="12">
        <f t="shared" si="110"/>
        <v>41868.399583333332</v>
      </c>
      <c r="K3558">
        <v>1403105724</v>
      </c>
      <c r="L3558" s="12">
        <f t="shared" si="111"/>
        <v>41808.399583333332</v>
      </c>
      <c r="M3558" t="b">
        <v>0</v>
      </c>
      <c r="N3558">
        <v>20</v>
      </c>
      <c r="O3558" s="7">
        <f>E3558/D3558</f>
        <v>1.0045454545454546</v>
      </c>
      <c r="P3558" s="8">
        <f>E3558/N3558</f>
        <v>110.5</v>
      </c>
      <c r="Q3558" t="str">
        <f>LEFT(T3558, FIND("/",T3558)-1)</f>
        <v>theater</v>
      </c>
      <c r="R3558" t="str">
        <f>RIGHT(T3558,LEN(T3558)-FIND("/",T3558))</f>
        <v>plays</v>
      </c>
      <c r="S3558" t="b">
        <v>1</v>
      </c>
      <c r="T3558" t="s">
        <v>8259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8218</v>
      </c>
      <c r="G3559" t="s">
        <v>8223</v>
      </c>
      <c r="H3559" t="s">
        <v>8245</v>
      </c>
      <c r="I3559">
        <v>1399271911</v>
      </c>
      <c r="J3559" s="12">
        <f t="shared" si="110"/>
        <v>41764.026747685188</v>
      </c>
      <c r="K3559">
        <v>1396334311</v>
      </c>
      <c r="L3559" s="12">
        <f t="shared" si="111"/>
        <v>41730.026747685188</v>
      </c>
      <c r="M3559" t="b">
        <v>0</v>
      </c>
      <c r="N3559">
        <v>558</v>
      </c>
      <c r="O3559" s="7">
        <f>E3559/D3559</f>
        <v>1.0003599999999999</v>
      </c>
      <c r="P3559" s="8">
        <f>E3559/N3559</f>
        <v>179.27598566308242</v>
      </c>
      <c r="Q3559" t="str">
        <f>LEFT(T3559, FIND("/",T3559)-1)</f>
        <v>theater</v>
      </c>
      <c r="R3559" t="str">
        <f>RIGHT(T3559,LEN(T3559)-FIND("/",T3559))</f>
        <v>plays</v>
      </c>
      <c r="S3559" t="b">
        <v>1</v>
      </c>
      <c r="T3559" t="s">
        <v>8259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8218</v>
      </c>
      <c r="G3560" t="s">
        <v>8224</v>
      </c>
      <c r="H3560" t="s">
        <v>8245</v>
      </c>
      <c r="I3560">
        <v>1435352400</v>
      </c>
      <c r="J3560" s="12">
        <f t="shared" si="110"/>
        <v>42181.625</v>
      </c>
      <c r="K3560">
        <v>1431718575</v>
      </c>
      <c r="L3560" s="12">
        <f t="shared" si="111"/>
        <v>42139.566840277781</v>
      </c>
      <c r="M3560" t="b">
        <v>0</v>
      </c>
      <c r="N3560">
        <v>22</v>
      </c>
      <c r="O3560" s="7">
        <f>E3560/D3560</f>
        <v>1.44</v>
      </c>
      <c r="P3560" s="8">
        <f>E3560/N3560</f>
        <v>22.90909090909091</v>
      </c>
      <c r="Q3560" t="str">
        <f>LEFT(T3560, FIND("/",T3560)-1)</f>
        <v>theater</v>
      </c>
      <c r="R3560" t="str">
        <f>RIGHT(T3560,LEN(T3560)-FIND("/",T3560))</f>
        <v>plays</v>
      </c>
      <c r="S3560" t="b">
        <v>1</v>
      </c>
      <c r="T3560" t="s">
        <v>8259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8218</v>
      </c>
      <c r="G3561" t="s">
        <v>8225</v>
      </c>
      <c r="H3561" t="s">
        <v>8245</v>
      </c>
      <c r="I3561">
        <v>1438333080</v>
      </c>
      <c r="J3561" s="12">
        <f t="shared" si="110"/>
        <v>42216.123611111107</v>
      </c>
      <c r="K3561">
        <v>1436408308</v>
      </c>
      <c r="L3561" s="12">
        <f t="shared" si="111"/>
        <v>42193.846157407403</v>
      </c>
      <c r="M3561" t="b">
        <v>0</v>
      </c>
      <c r="N3561">
        <v>24</v>
      </c>
      <c r="O3561" s="7">
        <f>E3561/D3561</f>
        <v>1.0349999999999999</v>
      </c>
      <c r="P3561" s="8">
        <f>E3561/N3561</f>
        <v>43.125</v>
      </c>
      <c r="Q3561" t="str">
        <f>LEFT(T3561, FIND("/",T3561)-1)</f>
        <v>theater</v>
      </c>
      <c r="R3561" t="str">
        <f>RIGHT(T3561,LEN(T3561)-FIND("/",T3561))</f>
        <v>plays</v>
      </c>
      <c r="S3561" t="b">
        <v>1</v>
      </c>
      <c r="T3561" t="s">
        <v>8259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8218</v>
      </c>
      <c r="G3562" t="s">
        <v>8228</v>
      </c>
      <c r="H3562" t="s">
        <v>8245</v>
      </c>
      <c r="I3562">
        <v>1432694700</v>
      </c>
      <c r="J3562" s="12">
        <f t="shared" si="110"/>
        <v>42150.864583333328</v>
      </c>
      <c r="K3562">
        <v>1429651266</v>
      </c>
      <c r="L3562" s="12">
        <f t="shared" si="111"/>
        <v>42115.639652777783</v>
      </c>
      <c r="M3562" t="b">
        <v>0</v>
      </c>
      <c r="N3562">
        <v>74</v>
      </c>
      <c r="O3562" s="7">
        <f>E3562/D3562</f>
        <v>1.0843750000000001</v>
      </c>
      <c r="P3562" s="8">
        <f>E3562/N3562</f>
        <v>46.891891891891895</v>
      </c>
      <c r="Q3562" t="str">
        <f>LEFT(T3562, FIND("/",T3562)-1)</f>
        <v>theater</v>
      </c>
      <c r="R3562" t="str">
        <f>RIGHT(T3562,LEN(T3562)-FIND("/",T3562))</f>
        <v>plays</v>
      </c>
      <c r="S3562" t="b">
        <v>1</v>
      </c>
      <c r="T3562" t="s">
        <v>8259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8218</v>
      </c>
      <c r="G3563" t="s">
        <v>8223</v>
      </c>
      <c r="H3563" t="s">
        <v>8245</v>
      </c>
      <c r="I3563">
        <v>1438799760</v>
      </c>
      <c r="J3563" s="12">
        <f t="shared" si="110"/>
        <v>42221.524999999994</v>
      </c>
      <c r="K3563">
        <v>1437236378</v>
      </c>
      <c r="L3563" s="12">
        <f t="shared" si="111"/>
        <v>42203.430300925931</v>
      </c>
      <c r="M3563" t="b">
        <v>0</v>
      </c>
      <c r="N3563">
        <v>54</v>
      </c>
      <c r="O3563" s="7">
        <f>E3563/D3563</f>
        <v>1.024</v>
      </c>
      <c r="P3563" s="8">
        <f>E3563/N3563</f>
        <v>47.407407407407405</v>
      </c>
      <c r="Q3563" t="str">
        <f>LEFT(T3563, FIND("/",T3563)-1)</f>
        <v>theater</v>
      </c>
      <c r="R3563" t="str">
        <f>RIGHT(T3563,LEN(T3563)-FIND("/",T3563))</f>
        <v>plays</v>
      </c>
      <c r="S3563" t="b">
        <v>1</v>
      </c>
      <c r="T3563" t="s">
        <v>8259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8218</v>
      </c>
      <c r="G3564" t="s">
        <v>8224</v>
      </c>
      <c r="H3564" t="s">
        <v>8245</v>
      </c>
      <c r="I3564">
        <v>1457906400</v>
      </c>
      <c r="J3564" s="12">
        <f t="shared" si="110"/>
        <v>42442.666666666672</v>
      </c>
      <c r="K3564">
        <v>1457115427</v>
      </c>
      <c r="L3564" s="12">
        <f t="shared" si="111"/>
        <v>42433.511886574073</v>
      </c>
      <c r="M3564" t="b">
        <v>0</v>
      </c>
      <c r="N3564">
        <v>31</v>
      </c>
      <c r="O3564" s="7">
        <f>E3564/D3564</f>
        <v>1.4888888888888889</v>
      </c>
      <c r="P3564" s="8">
        <f>E3564/N3564</f>
        <v>15.129032258064516</v>
      </c>
      <c r="Q3564" t="str">
        <f>LEFT(T3564, FIND("/",T3564)-1)</f>
        <v>theater</v>
      </c>
      <c r="R3564" t="str">
        <f>RIGHT(T3564,LEN(T3564)-FIND("/",T3564))</f>
        <v>plays</v>
      </c>
      <c r="S3564" t="b">
        <v>1</v>
      </c>
      <c r="T3564" t="s">
        <v>8259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8218</v>
      </c>
      <c r="G3565" t="s">
        <v>8224</v>
      </c>
      <c r="H3565" t="s">
        <v>8245</v>
      </c>
      <c r="I3565">
        <v>1470078000</v>
      </c>
      <c r="J3565" s="12">
        <f t="shared" si="110"/>
        <v>42583.541666666672</v>
      </c>
      <c r="K3565">
        <v>1467648456</v>
      </c>
      <c r="L3565" s="12">
        <f t="shared" si="111"/>
        <v>42555.421944444446</v>
      </c>
      <c r="M3565" t="b">
        <v>0</v>
      </c>
      <c r="N3565">
        <v>25</v>
      </c>
      <c r="O3565" s="7">
        <f>E3565/D3565</f>
        <v>1.0549000000000002</v>
      </c>
      <c r="P3565" s="8">
        <f>E3565/N3565</f>
        <v>21.098000000000003</v>
      </c>
      <c r="Q3565" t="str">
        <f>LEFT(T3565, FIND("/",T3565)-1)</f>
        <v>theater</v>
      </c>
      <c r="R3565" t="str">
        <f>RIGHT(T3565,LEN(T3565)-FIND("/",T3565))</f>
        <v>plays</v>
      </c>
      <c r="S3565" t="b">
        <v>1</v>
      </c>
      <c r="T3565" t="s">
        <v>8259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8218</v>
      </c>
      <c r="G3566" t="s">
        <v>8224</v>
      </c>
      <c r="H3566" t="s">
        <v>8245</v>
      </c>
      <c r="I3566">
        <v>1444060800</v>
      </c>
      <c r="J3566" s="12">
        <f t="shared" si="110"/>
        <v>42282.416666666672</v>
      </c>
      <c r="K3566">
        <v>1440082649</v>
      </c>
      <c r="L3566" s="12">
        <f t="shared" si="111"/>
        <v>42236.373252314821</v>
      </c>
      <c r="M3566" t="b">
        <v>0</v>
      </c>
      <c r="N3566">
        <v>17</v>
      </c>
      <c r="O3566" s="7">
        <f>E3566/D3566</f>
        <v>1.0049999999999999</v>
      </c>
      <c r="P3566" s="8">
        <f>E3566/N3566</f>
        <v>59.117647058823529</v>
      </c>
      <c r="Q3566" t="str">
        <f>LEFT(T3566, FIND("/",T3566)-1)</f>
        <v>theater</v>
      </c>
      <c r="R3566" t="str">
        <f>RIGHT(T3566,LEN(T3566)-FIND("/",T3566))</f>
        <v>plays</v>
      </c>
      <c r="S3566" t="b">
        <v>1</v>
      </c>
      <c r="T3566" t="s">
        <v>8259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8218</v>
      </c>
      <c r="G3567" t="s">
        <v>8223</v>
      </c>
      <c r="H3567" t="s">
        <v>8245</v>
      </c>
      <c r="I3567">
        <v>1420048208</v>
      </c>
      <c r="J3567" s="12">
        <f t="shared" si="110"/>
        <v>42004.493148148147</v>
      </c>
      <c r="K3567">
        <v>1417456208</v>
      </c>
      <c r="L3567" s="12">
        <f t="shared" si="111"/>
        <v>41974.493148148147</v>
      </c>
      <c r="M3567" t="b">
        <v>0</v>
      </c>
      <c r="N3567">
        <v>12</v>
      </c>
      <c r="O3567" s="7">
        <f>E3567/D3567</f>
        <v>1.3055555555555556</v>
      </c>
      <c r="P3567" s="8">
        <f>E3567/N3567</f>
        <v>97.916666666666671</v>
      </c>
      <c r="Q3567" t="str">
        <f>LEFT(T3567, FIND("/",T3567)-1)</f>
        <v>theater</v>
      </c>
      <c r="R3567" t="str">
        <f>RIGHT(T3567,LEN(T3567)-FIND("/",T3567))</f>
        <v>plays</v>
      </c>
      <c r="S3567" t="b">
        <v>1</v>
      </c>
      <c r="T3567" t="s">
        <v>8259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8218</v>
      </c>
      <c r="G3568" t="s">
        <v>8224</v>
      </c>
      <c r="H3568" t="s">
        <v>8245</v>
      </c>
      <c r="I3568">
        <v>1422015083</v>
      </c>
      <c r="J3568" s="12">
        <f t="shared" si="110"/>
        <v>42027.257905092592</v>
      </c>
      <c r="K3568">
        <v>1419423083</v>
      </c>
      <c r="L3568" s="12">
        <f t="shared" si="111"/>
        <v>41997.257905092592</v>
      </c>
      <c r="M3568" t="b">
        <v>0</v>
      </c>
      <c r="N3568">
        <v>38</v>
      </c>
      <c r="O3568" s="7">
        <f>E3568/D3568</f>
        <v>1.0475000000000001</v>
      </c>
      <c r="P3568" s="8">
        <f>E3568/N3568</f>
        <v>55.131578947368418</v>
      </c>
      <c r="Q3568" t="str">
        <f>LEFT(T3568, FIND("/",T3568)-1)</f>
        <v>theater</v>
      </c>
      <c r="R3568" t="str">
        <f>RIGHT(T3568,LEN(T3568)-FIND("/",T3568))</f>
        <v>plays</v>
      </c>
      <c r="S3568" t="b">
        <v>1</v>
      </c>
      <c r="T3568" t="s">
        <v>8259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8218</v>
      </c>
      <c r="G3569" t="s">
        <v>8224</v>
      </c>
      <c r="H3569" t="s">
        <v>8245</v>
      </c>
      <c r="I3569">
        <v>1433964444</v>
      </c>
      <c r="J3569" s="12">
        <f t="shared" si="110"/>
        <v>42165.560694444444</v>
      </c>
      <c r="K3569">
        <v>1431372444</v>
      </c>
      <c r="L3569" s="12">
        <f t="shared" si="111"/>
        <v>42135.560694444444</v>
      </c>
      <c r="M3569" t="b">
        <v>0</v>
      </c>
      <c r="N3569">
        <v>41</v>
      </c>
      <c r="O3569" s="7">
        <f>E3569/D3569</f>
        <v>1.0880000000000001</v>
      </c>
      <c r="P3569" s="8">
        <f>E3569/N3569</f>
        <v>26.536585365853657</v>
      </c>
      <c r="Q3569" t="str">
        <f>LEFT(T3569, FIND("/",T3569)-1)</f>
        <v>theater</v>
      </c>
      <c r="R3569" t="str">
        <f>RIGHT(T3569,LEN(T3569)-FIND("/",T3569))</f>
        <v>plays</v>
      </c>
      <c r="S3569" t="b">
        <v>1</v>
      </c>
      <c r="T3569" t="s">
        <v>8259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8218</v>
      </c>
      <c r="G3570" t="s">
        <v>8223</v>
      </c>
      <c r="H3570" t="s">
        <v>8245</v>
      </c>
      <c r="I3570">
        <v>1410975994</v>
      </c>
      <c r="J3570" s="12">
        <f t="shared" si="110"/>
        <v>41899.490671296298</v>
      </c>
      <c r="K3570">
        <v>1408383994</v>
      </c>
      <c r="L3570" s="12">
        <f t="shared" si="111"/>
        <v>41869.490671296298</v>
      </c>
      <c r="M3570" t="b">
        <v>0</v>
      </c>
      <c r="N3570">
        <v>19</v>
      </c>
      <c r="O3570" s="7">
        <f>E3570/D3570</f>
        <v>1.1100000000000001</v>
      </c>
      <c r="P3570" s="8">
        <f>E3570/N3570</f>
        <v>58.421052631578945</v>
      </c>
      <c r="Q3570" t="str">
        <f>LEFT(T3570, FIND("/",T3570)-1)</f>
        <v>theater</v>
      </c>
      <c r="R3570" t="str">
        <f>RIGHT(T3570,LEN(T3570)-FIND("/",T3570))</f>
        <v>plays</v>
      </c>
      <c r="S3570" t="b">
        <v>1</v>
      </c>
      <c r="T3570" t="s">
        <v>8259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8218</v>
      </c>
      <c r="G3571" t="s">
        <v>8223</v>
      </c>
      <c r="H3571" t="s">
        <v>8245</v>
      </c>
      <c r="I3571">
        <v>1420734696</v>
      </c>
      <c r="J3571" s="12">
        <f t="shared" si="110"/>
        <v>42012.438611111109</v>
      </c>
      <c r="K3571">
        <v>1418142696</v>
      </c>
      <c r="L3571" s="12">
        <f t="shared" si="111"/>
        <v>41982.438611111109</v>
      </c>
      <c r="M3571" t="b">
        <v>0</v>
      </c>
      <c r="N3571">
        <v>41</v>
      </c>
      <c r="O3571" s="7">
        <f>E3571/D3571</f>
        <v>1.0047999999999999</v>
      </c>
      <c r="P3571" s="8">
        <f>E3571/N3571</f>
        <v>122.53658536585365</v>
      </c>
      <c r="Q3571" t="str">
        <f>LEFT(T3571, FIND("/",T3571)-1)</f>
        <v>theater</v>
      </c>
      <c r="R3571" t="str">
        <f>RIGHT(T3571,LEN(T3571)-FIND("/",T3571))</f>
        <v>plays</v>
      </c>
      <c r="S3571" t="b">
        <v>1</v>
      </c>
      <c r="T3571" t="s">
        <v>8259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8218</v>
      </c>
      <c r="G3572" t="s">
        <v>8223</v>
      </c>
      <c r="H3572" t="s">
        <v>8245</v>
      </c>
      <c r="I3572">
        <v>1420009200</v>
      </c>
      <c r="J3572" s="12">
        <f t="shared" si="110"/>
        <v>42004.041666666672</v>
      </c>
      <c r="K3572">
        <v>1417593483</v>
      </c>
      <c r="L3572" s="12">
        <f t="shared" si="111"/>
        <v>41976.081979166673</v>
      </c>
      <c r="M3572" t="b">
        <v>0</v>
      </c>
      <c r="N3572">
        <v>26</v>
      </c>
      <c r="O3572" s="7">
        <f>E3572/D3572</f>
        <v>1.1435</v>
      </c>
      <c r="P3572" s="8">
        <f>E3572/N3572</f>
        <v>87.961538461538467</v>
      </c>
      <c r="Q3572" t="str">
        <f>LEFT(T3572, FIND("/",T3572)-1)</f>
        <v>theater</v>
      </c>
      <c r="R3572" t="str">
        <f>RIGHT(T3572,LEN(T3572)-FIND("/",T3572))</f>
        <v>plays</v>
      </c>
      <c r="S3572" t="b">
        <v>1</v>
      </c>
      <c r="T3572" t="s">
        <v>8259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8218</v>
      </c>
      <c r="G3573" t="s">
        <v>8224</v>
      </c>
      <c r="H3573" t="s">
        <v>8245</v>
      </c>
      <c r="I3573">
        <v>1414701413</v>
      </c>
      <c r="J3573" s="12">
        <f t="shared" si="110"/>
        <v>41942.608946759261</v>
      </c>
      <c r="K3573">
        <v>1412109413</v>
      </c>
      <c r="L3573" s="12">
        <f t="shared" si="111"/>
        <v>41912.608946759261</v>
      </c>
      <c r="M3573" t="b">
        <v>0</v>
      </c>
      <c r="N3573">
        <v>25</v>
      </c>
      <c r="O3573" s="7">
        <f>E3573/D3573</f>
        <v>1.2206666666666666</v>
      </c>
      <c r="P3573" s="8">
        <f>E3573/N3573</f>
        <v>73.239999999999995</v>
      </c>
      <c r="Q3573" t="str">
        <f>LEFT(T3573, FIND("/",T3573)-1)</f>
        <v>theater</v>
      </c>
      <c r="R3573" t="str">
        <f>RIGHT(T3573,LEN(T3573)-FIND("/",T3573))</f>
        <v>plays</v>
      </c>
      <c r="S3573" t="b">
        <v>1</v>
      </c>
      <c r="T3573" t="s">
        <v>8259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8218</v>
      </c>
      <c r="G3574" t="s">
        <v>8224</v>
      </c>
      <c r="H3574" t="s">
        <v>8245</v>
      </c>
      <c r="I3574">
        <v>1434894082</v>
      </c>
      <c r="J3574" s="12">
        <f t="shared" si="110"/>
        <v>42176.320393518516</v>
      </c>
      <c r="K3574">
        <v>1432302082</v>
      </c>
      <c r="L3574" s="12">
        <f t="shared" si="111"/>
        <v>42146.320393518516</v>
      </c>
      <c r="M3574" t="b">
        <v>0</v>
      </c>
      <c r="N3574">
        <v>9</v>
      </c>
      <c r="O3574" s="7">
        <f>E3574/D3574</f>
        <v>1</v>
      </c>
      <c r="P3574" s="8">
        <f>E3574/N3574</f>
        <v>55.555555555555557</v>
      </c>
      <c r="Q3574" t="str">
        <f>LEFT(T3574, FIND("/",T3574)-1)</f>
        <v>theater</v>
      </c>
      <c r="R3574" t="str">
        <f>RIGHT(T3574,LEN(T3574)-FIND("/",T3574))</f>
        <v>plays</v>
      </c>
      <c r="S3574" t="b">
        <v>1</v>
      </c>
      <c r="T3574" t="s">
        <v>8259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8218</v>
      </c>
      <c r="G3575" t="s">
        <v>8224</v>
      </c>
      <c r="H3575" t="s">
        <v>8245</v>
      </c>
      <c r="I3575">
        <v>1415440846</v>
      </c>
      <c r="J3575" s="12">
        <f t="shared" si="110"/>
        <v>41951.167199074072</v>
      </c>
      <c r="K3575">
        <v>1412845246</v>
      </c>
      <c r="L3575" s="12">
        <f t="shared" si="111"/>
        <v>41921.125532407408</v>
      </c>
      <c r="M3575" t="b">
        <v>0</v>
      </c>
      <c r="N3575">
        <v>78</v>
      </c>
      <c r="O3575" s="7">
        <f>E3575/D3575</f>
        <v>1.028</v>
      </c>
      <c r="P3575" s="8">
        <f>E3575/N3575</f>
        <v>39.53846153846154</v>
      </c>
      <c r="Q3575" t="str">
        <f>LEFT(T3575, FIND("/",T3575)-1)</f>
        <v>theater</v>
      </c>
      <c r="R3575" t="str">
        <f>RIGHT(T3575,LEN(T3575)-FIND("/",T3575))</f>
        <v>plays</v>
      </c>
      <c r="S3575" t="b">
        <v>1</v>
      </c>
      <c r="T3575" t="s">
        <v>8259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8218</v>
      </c>
      <c r="G3576" t="s">
        <v>8223</v>
      </c>
      <c r="H3576" t="s">
        <v>8245</v>
      </c>
      <c r="I3576">
        <v>1415921848</v>
      </c>
      <c r="J3576" s="12">
        <f t="shared" si="110"/>
        <v>41956.734351851846</v>
      </c>
      <c r="K3576">
        <v>1413326248</v>
      </c>
      <c r="L3576" s="12">
        <f t="shared" si="111"/>
        <v>41926.692685185182</v>
      </c>
      <c r="M3576" t="b">
        <v>0</v>
      </c>
      <c r="N3576">
        <v>45</v>
      </c>
      <c r="O3576" s="7">
        <f>E3576/D3576</f>
        <v>1.0612068965517241</v>
      </c>
      <c r="P3576" s="8">
        <f>E3576/N3576</f>
        <v>136.77777777777777</v>
      </c>
      <c r="Q3576" t="str">
        <f>LEFT(T3576, FIND("/",T3576)-1)</f>
        <v>theater</v>
      </c>
      <c r="R3576" t="str">
        <f>RIGHT(T3576,LEN(T3576)-FIND("/",T3576))</f>
        <v>plays</v>
      </c>
      <c r="S3576" t="b">
        <v>1</v>
      </c>
      <c r="T3576" t="s">
        <v>8259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8218</v>
      </c>
      <c r="G3577" t="s">
        <v>8223</v>
      </c>
      <c r="H3577" t="s">
        <v>8245</v>
      </c>
      <c r="I3577">
        <v>1470887940</v>
      </c>
      <c r="J3577" s="12">
        <f t="shared" si="110"/>
        <v>42592.915972222225</v>
      </c>
      <c r="K3577">
        <v>1468176527</v>
      </c>
      <c r="L3577" s="12">
        <f t="shared" si="111"/>
        <v>42561.533877314811</v>
      </c>
      <c r="M3577" t="b">
        <v>0</v>
      </c>
      <c r="N3577">
        <v>102</v>
      </c>
      <c r="O3577" s="7">
        <f>E3577/D3577</f>
        <v>1.0133000000000001</v>
      </c>
      <c r="P3577" s="8">
        <f>E3577/N3577</f>
        <v>99.343137254901961</v>
      </c>
      <c r="Q3577" t="str">
        <f>LEFT(T3577, FIND("/",T3577)-1)</f>
        <v>theater</v>
      </c>
      <c r="R3577" t="str">
        <f>RIGHT(T3577,LEN(T3577)-FIND("/",T3577))</f>
        <v>plays</v>
      </c>
      <c r="S3577" t="b">
        <v>1</v>
      </c>
      <c r="T3577" t="s">
        <v>8259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8218</v>
      </c>
      <c r="G3578" t="s">
        <v>8223</v>
      </c>
      <c r="H3578" t="s">
        <v>8245</v>
      </c>
      <c r="I3578">
        <v>1480947054</v>
      </c>
      <c r="J3578" s="12">
        <f t="shared" si="110"/>
        <v>42709.340902777782</v>
      </c>
      <c r="K3578">
        <v>1475759454</v>
      </c>
      <c r="L3578" s="12">
        <f t="shared" si="111"/>
        <v>42649.29923611111</v>
      </c>
      <c r="M3578" t="b">
        <v>0</v>
      </c>
      <c r="N3578">
        <v>5</v>
      </c>
      <c r="O3578" s="7">
        <f>E3578/D3578</f>
        <v>1</v>
      </c>
      <c r="P3578" s="8">
        <f>E3578/N3578</f>
        <v>20</v>
      </c>
      <c r="Q3578" t="str">
        <f>LEFT(T3578, FIND("/",T3578)-1)</f>
        <v>theater</v>
      </c>
      <c r="R3578" t="str">
        <f>RIGHT(T3578,LEN(T3578)-FIND("/",T3578))</f>
        <v>plays</v>
      </c>
      <c r="S3578" t="b">
        <v>1</v>
      </c>
      <c r="T3578" t="s">
        <v>8259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8218</v>
      </c>
      <c r="G3579" t="s">
        <v>8223</v>
      </c>
      <c r="H3579" t="s">
        <v>8245</v>
      </c>
      <c r="I3579">
        <v>1430029680</v>
      </c>
      <c r="J3579" s="12">
        <f t="shared" si="110"/>
        <v>42120.01944444445</v>
      </c>
      <c r="K3579">
        <v>1427741583</v>
      </c>
      <c r="L3579" s="12">
        <f t="shared" si="111"/>
        <v>42093.536840277782</v>
      </c>
      <c r="M3579" t="b">
        <v>0</v>
      </c>
      <c r="N3579">
        <v>27</v>
      </c>
      <c r="O3579" s="7">
        <f>E3579/D3579</f>
        <v>1.3</v>
      </c>
      <c r="P3579" s="8">
        <f>E3579/N3579</f>
        <v>28.888888888888889</v>
      </c>
      <c r="Q3579" t="str">
        <f>LEFT(T3579, FIND("/",T3579)-1)</f>
        <v>theater</v>
      </c>
      <c r="R3579" t="str">
        <f>RIGHT(T3579,LEN(T3579)-FIND("/",T3579))</f>
        <v>plays</v>
      </c>
      <c r="S3579" t="b">
        <v>1</v>
      </c>
      <c r="T3579" t="s">
        <v>8259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8218</v>
      </c>
      <c r="G3580" t="s">
        <v>8224</v>
      </c>
      <c r="H3580" t="s">
        <v>8245</v>
      </c>
      <c r="I3580">
        <v>1462037777</v>
      </c>
      <c r="J3580" s="12">
        <f t="shared" si="110"/>
        <v>42490.483530092592</v>
      </c>
      <c r="K3580">
        <v>1459445777</v>
      </c>
      <c r="L3580" s="12">
        <f t="shared" si="111"/>
        <v>42460.483530092592</v>
      </c>
      <c r="M3580" t="b">
        <v>0</v>
      </c>
      <c r="N3580">
        <v>37</v>
      </c>
      <c r="O3580" s="7">
        <f>E3580/D3580</f>
        <v>1.0001333333333333</v>
      </c>
      <c r="P3580" s="8">
        <f>E3580/N3580</f>
        <v>40.545945945945945</v>
      </c>
      <c r="Q3580" t="str">
        <f>LEFT(T3580, FIND("/",T3580)-1)</f>
        <v>theater</v>
      </c>
      <c r="R3580" t="str">
        <f>RIGHT(T3580,LEN(T3580)-FIND("/",T3580))</f>
        <v>plays</v>
      </c>
      <c r="S3580" t="b">
        <v>1</v>
      </c>
      <c r="T3580" t="s">
        <v>8259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8218</v>
      </c>
      <c r="G3581" t="s">
        <v>8224</v>
      </c>
      <c r="H3581" t="s">
        <v>8245</v>
      </c>
      <c r="I3581">
        <v>1459444656</v>
      </c>
      <c r="J3581" s="12">
        <f t="shared" si="110"/>
        <v>42460.470555555556</v>
      </c>
      <c r="K3581">
        <v>1456856256</v>
      </c>
      <c r="L3581" s="12">
        <f t="shared" si="111"/>
        <v>42430.512222222227</v>
      </c>
      <c r="M3581" t="b">
        <v>0</v>
      </c>
      <c r="N3581">
        <v>14</v>
      </c>
      <c r="O3581" s="7">
        <f>E3581/D3581</f>
        <v>1</v>
      </c>
      <c r="P3581" s="8">
        <f>E3581/N3581</f>
        <v>35.714285714285715</v>
      </c>
      <c r="Q3581" t="str">
        <f>LEFT(T3581, FIND("/",T3581)-1)</f>
        <v>theater</v>
      </c>
      <c r="R3581" t="str">
        <f>RIGHT(T3581,LEN(T3581)-FIND("/",T3581))</f>
        <v>plays</v>
      </c>
      <c r="S3581" t="b">
        <v>1</v>
      </c>
      <c r="T3581" t="s">
        <v>8259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8218</v>
      </c>
      <c r="G3582" t="s">
        <v>8223</v>
      </c>
      <c r="H3582" t="s">
        <v>8245</v>
      </c>
      <c r="I3582">
        <v>1425185940</v>
      </c>
      <c r="J3582" s="12">
        <f t="shared" si="110"/>
        <v>42063.957638888889</v>
      </c>
      <c r="K3582">
        <v>1421900022</v>
      </c>
      <c r="L3582" s="12">
        <f t="shared" si="111"/>
        <v>42025.926180555558</v>
      </c>
      <c r="M3582" t="b">
        <v>0</v>
      </c>
      <c r="N3582">
        <v>27</v>
      </c>
      <c r="O3582" s="7">
        <f>E3582/D3582</f>
        <v>1.1388888888888888</v>
      </c>
      <c r="P3582" s="8">
        <f>E3582/N3582</f>
        <v>37.962962962962962</v>
      </c>
      <c r="Q3582" t="str">
        <f>LEFT(T3582, FIND("/",T3582)-1)</f>
        <v>theater</v>
      </c>
      <c r="R3582" t="str">
        <f>RIGHT(T3582,LEN(T3582)-FIND("/",T3582))</f>
        <v>plays</v>
      </c>
      <c r="S3582" t="b">
        <v>1</v>
      </c>
      <c r="T3582" t="s">
        <v>8259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8218</v>
      </c>
      <c r="G3583" t="s">
        <v>8224</v>
      </c>
      <c r="H3583" t="s">
        <v>8245</v>
      </c>
      <c r="I3583">
        <v>1406719110</v>
      </c>
      <c r="J3583" s="12">
        <f t="shared" si="110"/>
        <v>41850.221180555556</v>
      </c>
      <c r="K3583">
        <v>1405509510</v>
      </c>
      <c r="L3583" s="12">
        <f t="shared" si="111"/>
        <v>41836.221180555556</v>
      </c>
      <c r="M3583" t="b">
        <v>0</v>
      </c>
      <c r="N3583">
        <v>45</v>
      </c>
      <c r="O3583" s="7">
        <f>E3583/D3583</f>
        <v>1</v>
      </c>
      <c r="P3583" s="8">
        <f>E3583/N3583</f>
        <v>33.333333333333336</v>
      </c>
      <c r="Q3583" t="str">
        <f>LEFT(T3583, FIND("/",T3583)-1)</f>
        <v>theater</v>
      </c>
      <c r="R3583" t="str">
        <f>RIGHT(T3583,LEN(T3583)-FIND("/",T3583))</f>
        <v>plays</v>
      </c>
      <c r="S3583" t="b">
        <v>1</v>
      </c>
      <c r="T3583" t="s">
        <v>8259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8218</v>
      </c>
      <c r="G3584" t="s">
        <v>8223</v>
      </c>
      <c r="H3584" t="s">
        <v>8245</v>
      </c>
      <c r="I3584">
        <v>1459822682</v>
      </c>
      <c r="J3584" s="12">
        <f t="shared" si="110"/>
        <v>42464.845856481479</v>
      </c>
      <c r="K3584">
        <v>1458613082</v>
      </c>
      <c r="L3584" s="12">
        <f t="shared" si="111"/>
        <v>42450.845856481479</v>
      </c>
      <c r="M3584" t="b">
        <v>0</v>
      </c>
      <c r="N3584">
        <v>49</v>
      </c>
      <c r="O3584" s="7">
        <f>E3584/D3584</f>
        <v>2.87</v>
      </c>
      <c r="P3584" s="8">
        <f>E3584/N3584</f>
        <v>58.571428571428569</v>
      </c>
      <c r="Q3584" t="str">
        <f>LEFT(T3584, FIND("/",T3584)-1)</f>
        <v>theater</v>
      </c>
      <c r="R3584" t="str">
        <f>RIGHT(T3584,LEN(T3584)-FIND("/",T3584))</f>
        <v>plays</v>
      </c>
      <c r="S3584" t="b">
        <v>1</v>
      </c>
      <c r="T3584" t="s">
        <v>8259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8218</v>
      </c>
      <c r="G3585" t="s">
        <v>8223</v>
      </c>
      <c r="H3585" t="s">
        <v>8245</v>
      </c>
      <c r="I3585">
        <v>1460970805</v>
      </c>
      <c r="J3585" s="12">
        <f t="shared" si="110"/>
        <v>42478.134317129632</v>
      </c>
      <c r="K3585">
        <v>1455790405</v>
      </c>
      <c r="L3585" s="12">
        <f t="shared" si="111"/>
        <v>42418.175983796296</v>
      </c>
      <c r="M3585" t="b">
        <v>0</v>
      </c>
      <c r="N3585">
        <v>24</v>
      </c>
      <c r="O3585" s="7">
        <f>E3585/D3585</f>
        <v>1.085</v>
      </c>
      <c r="P3585" s="8">
        <f>E3585/N3585</f>
        <v>135.625</v>
      </c>
      <c r="Q3585" t="str">
        <f>LEFT(T3585, FIND("/",T3585)-1)</f>
        <v>theater</v>
      </c>
      <c r="R3585" t="str">
        <f>RIGHT(T3585,LEN(T3585)-FIND("/",T3585))</f>
        <v>plays</v>
      </c>
      <c r="S3585" t="b">
        <v>1</v>
      </c>
      <c r="T3585" t="s">
        <v>8259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8218</v>
      </c>
      <c r="G3586" t="s">
        <v>8224</v>
      </c>
      <c r="H3586" t="s">
        <v>8245</v>
      </c>
      <c r="I3586">
        <v>1436772944</v>
      </c>
      <c r="J3586" s="12">
        <f t="shared" ref="J3586:J3649" si="112">(((I3586/60)/60)/24)+DATE(1970,1,1)+(-6/24)</f>
        <v>42198.066481481481</v>
      </c>
      <c r="K3586">
        <v>1434180944</v>
      </c>
      <c r="L3586" s="12">
        <f t="shared" ref="L3586:L3649" si="113">(((K3586/60)/60)/24)+DATE(1970,1,1)+(-6/24)</f>
        <v>42168.066481481481</v>
      </c>
      <c r="M3586" t="b">
        <v>0</v>
      </c>
      <c r="N3586">
        <v>112</v>
      </c>
      <c r="O3586" s="7">
        <f>E3586/D3586</f>
        <v>1.155</v>
      </c>
      <c r="P3586" s="8">
        <f>E3586/N3586</f>
        <v>30.9375</v>
      </c>
      <c r="Q3586" t="str">
        <f>LEFT(T3586, FIND("/",T3586)-1)</f>
        <v>theater</v>
      </c>
      <c r="R3586" t="str">
        <f>RIGHT(T3586,LEN(T3586)-FIND("/",T3586))</f>
        <v>plays</v>
      </c>
      <c r="S3586" t="b">
        <v>1</v>
      </c>
      <c r="T3586" t="s">
        <v>8259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8218</v>
      </c>
      <c r="G3587" t="s">
        <v>8223</v>
      </c>
      <c r="H3587" t="s">
        <v>8245</v>
      </c>
      <c r="I3587">
        <v>1419181890</v>
      </c>
      <c r="J3587" s="12">
        <f t="shared" si="112"/>
        <v>41994.466319444444</v>
      </c>
      <c r="K3587">
        <v>1416589890</v>
      </c>
      <c r="L3587" s="12">
        <f t="shared" si="113"/>
        <v>41964.466319444444</v>
      </c>
      <c r="M3587" t="b">
        <v>0</v>
      </c>
      <c r="N3587">
        <v>23</v>
      </c>
      <c r="O3587" s="7">
        <f>E3587/D3587</f>
        <v>1.1911764705882353</v>
      </c>
      <c r="P3587" s="8">
        <f>E3587/N3587</f>
        <v>176.08695652173913</v>
      </c>
      <c r="Q3587" t="str">
        <f>LEFT(T3587, FIND("/",T3587)-1)</f>
        <v>theater</v>
      </c>
      <c r="R3587" t="str">
        <f>RIGHT(T3587,LEN(T3587)-FIND("/",T3587))</f>
        <v>plays</v>
      </c>
      <c r="S3587" t="b">
        <v>1</v>
      </c>
      <c r="T3587" t="s">
        <v>8259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8218</v>
      </c>
      <c r="G3588" t="s">
        <v>8223</v>
      </c>
      <c r="H3588" t="s">
        <v>8245</v>
      </c>
      <c r="I3588">
        <v>1474649070</v>
      </c>
      <c r="J3588" s="12">
        <f t="shared" si="112"/>
        <v>42636.447569444441</v>
      </c>
      <c r="K3588">
        <v>1469465070</v>
      </c>
      <c r="L3588" s="12">
        <f t="shared" si="113"/>
        <v>42576.447569444441</v>
      </c>
      <c r="M3588" t="b">
        <v>0</v>
      </c>
      <c r="N3588">
        <v>54</v>
      </c>
      <c r="O3588" s="7">
        <f>E3588/D3588</f>
        <v>1.0942666666666667</v>
      </c>
      <c r="P3588" s="8">
        <f>E3588/N3588</f>
        <v>151.9814814814815</v>
      </c>
      <c r="Q3588" t="str">
        <f>LEFT(T3588, FIND("/",T3588)-1)</f>
        <v>theater</v>
      </c>
      <c r="R3588" t="str">
        <f>RIGHT(T3588,LEN(T3588)-FIND("/",T3588))</f>
        <v>plays</v>
      </c>
      <c r="S3588" t="b">
        <v>1</v>
      </c>
      <c r="T3588" t="s">
        <v>8259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8218</v>
      </c>
      <c r="G3589" t="s">
        <v>8224</v>
      </c>
      <c r="H3589" t="s">
        <v>8245</v>
      </c>
      <c r="I3589">
        <v>1467054000</v>
      </c>
      <c r="J3589" s="12">
        <f t="shared" si="112"/>
        <v>42548.541666666672</v>
      </c>
      <c r="K3589">
        <v>1463144254</v>
      </c>
      <c r="L3589" s="12">
        <f t="shared" si="113"/>
        <v>42503.289976851855</v>
      </c>
      <c r="M3589" t="b">
        <v>0</v>
      </c>
      <c r="N3589">
        <v>28</v>
      </c>
      <c r="O3589" s="7">
        <f>E3589/D3589</f>
        <v>1.266</v>
      </c>
      <c r="P3589" s="8">
        <f>E3589/N3589</f>
        <v>22.607142857142858</v>
      </c>
      <c r="Q3589" t="str">
        <f>LEFT(T3589, FIND("/",T3589)-1)</f>
        <v>theater</v>
      </c>
      <c r="R3589" t="str">
        <f>RIGHT(T3589,LEN(T3589)-FIND("/",T3589))</f>
        <v>plays</v>
      </c>
      <c r="S3589" t="b">
        <v>1</v>
      </c>
      <c r="T3589" t="s">
        <v>8259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8218</v>
      </c>
      <c r="G3590" t="s">
        <v>8224</v>
      </c>
      <c r="H3590" t="s">
        <v>8245</v>
      </c>
      <c r="I3590">
        <v>1430348400</v>
      </c>
      <c r="J3590" s="12">
        <f t="shared" si="112"/>
        <v>42123.708333333328</v>
      </c>
      <c r="K3590">
        <v>1428436410</v>
      </c>
      <c r="L3590" s="12">
        <f t="shared" si="113"/>
        <v>42101.578819444447</v>
      </c>
      <c r="M3590" t="b">
        <v>0</v>
      </c>
      <c r="N3590">
        <v>11</v>
      </c>
      <c r="O3590" s="7">
        <f>E3590/D3590</f>
        <v>1.0049999999999999</v>
      </c>
      <c r="P3590" s="8">
        <f>E3590/N3590</f>
        <v>18.272727272727273</v>
      </c>
      <c r="Q3590" t="str">
        <f>LEFT(T3590, FIND("/",T3590)-1)</f>
        <v>theater</v>
      </c>
      <c r="R3590" t="str">
        <f>RIGHT(T3590,LEN(T3590)-FIND("/",T3590))</f>
        <v>plays</v>
      </c>
      <c r="S3590" t="b">
        <v>1</v>
      </c>
      <c r="T3590" t="s">
        <v>8259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8218</v>
      </c>
      <c r="G3591" t="s">
        <v>8223</v>
      </c>
      <c r="H3591" t="s">
        <v>8245</v>
      </c>
      <c r="I3591">
        <v>1432654347</v>
      </c>
      <c r="J3591" s="12">
        <f t="shared" si="112"/>
        <v>42150.397534722222</v>
      </c>
      <c r="K3591">
        <v>1430494347</v>
      </c>
      <c r="L3591" s="12">
        <f t="shared" si="113"/>
        <v>42125.397534722222</v>
      </c>
      <c r="M3591" t="b">
        <v>0</v>
      </c>
      <c r="N3591">
        <v>62</v>
      </c>
      <c r="O3591" s="7">
        <f>E3591/D3591</f>
        <v>1.2749999999999999</v>
      </c>
      <c r="P3591" s="8">
        <f>E3591/N3591</f>
        <v>82.258064516129039</v>
      </c>
      <c r="Q3591" t="str">
        <f>LEFT(T3591, FIND("/",T3591)-1)</f>
        <v>theater</v>
      </c>
      <c r="R3591" t="str">
        <f>RIGHT(T3591,LEN(T3591)-FIND("/",T3591))</f>
        <v>plays</v>
      </c>
      <c r="S3591" t="b">
        <v>1</v>
      </c>
      <c r="T3591" t="s">
        <v>8259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8218</v>
      </c>
      <c r="G3592" t="s">
        <v>8224</v>
      </c>
      <c r="H3592" t="s">
        <v>8245</v>
      </c>
      <c r="I3592">
        <v>1413792034</v>
      </c>
      <c r="J3592" s="12">
        <f t="shared" si="112"/>
        <v>41932.083726851852</v>
      </c>
      <c r="K3592">
        <v>1411200034</v>
      </c>
      <c r="L3592" s="12">
        <f t="shared" si="113"/>
        <v>41902.083726851852</v>
      </c>
      <c r="M3592" t="b">
        <v>0</v>
      </c>
      <c r="N3592">
        <v>73</v>
      </c>
      <c r="O3592" s="7">
        <f>E3592/D3592</f>
        <v>1.0005999999999999</v>
      </c>
      <c r="P3592" s="8">
        <f>E3592/N3592</f>
        <v>68.534246575342465</v>
      </c>
      <c r="Q3592" t="str">
        <f>LEFT(T3592, FIND("/",T3592)-1)</f>
        <v>theater</v>
      </c>
      <c r="R3592" t="str">
        <f>RIGHT(T3592,LEN(T3592)-FIND("/",T3592))</f>
        <v>plays</v>
      </c>
      <c r="S3592" t="b">
        <v>1</v>
      </c>
      <c r="T3592" t="s">
        <v>8259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8218</v>
      </c>
      <c r="G3593" t="s">
        <v>8223</v>
      </c>
      <c r="H3593" t="s">
        <v>8245</v>
      </c>
      <c r="I3593">
        <v>1422075540</v>
      </c>
      <c r="J3593" s="12">
        <f t="shared" si="112"/>
        <v>42027.957638888889</v>
      </c>
      <c r="K3593">
        <v>1419979544</v>
      </c>
      <c r="L3593" s="12">
        <f t="shared" si="113"/>
        <v>42003.698425925926</v>
      </c>
      <c r="M3593" t="b">
        <v>0</v>
      </c>
      <c r="N3593">
        <v>18</v>
      </c>
      <c r="O3593" s="7">
        <f>E3593/D3593</f>
        <v>1.75</v>
      </c>
      <c r="P3593" s="8">
        <f>E3593/N3593</f>
        <v>68.055555555555557</v>
      </c>
      <c r="Q3593" t="str">
        <f>LEFT(T3593, FIND("/",T3593)-1)</f>
        <v>theater</v>
      </c>
      <c r="R3593" t="str">
        <f>RIGHT(T3593,LEN(T3593)-FIND("/",T3593))</f>
        <v>plays</v>
      </c>
      <c r="S3593" t="b">
        <v>1</v>
      </c>
      <c r="T3593" t="s">
        <v>8259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8218</v>
      </c>
      <c r="G3594" t="s">
        <v>8223</v>
      </c>
      <c r="H3594" t="s">
        <v>8245</v>
      </c>
      <c r="I3594">
        <v>1423630740</v>
      </c>
      <c r="J3594" s="12">
        <f t="shared" si="112"/>
        <v>42045.957638888889</v>
      </c>
      <c r="K3594">
        <v>1418673307</v>
      </c>
      <c r="L3594" s="12">
        <f t="shared" si="113"/>
        <v>41988.579942129625</v>
      </c>
      <c r="M3594" t="b">
        <v>0</v>
      </c>
      <c r="N3594">
        <v>35</v>
      </c>
      <c r="O3594" s="7">
        <f>E3594/D3594</f>
        <v>1.2725</v>
      </c>
      <c r="P3594" s="8">
        <f>E3594/N3594</f>
        <v>72.714285714285708</v>
      </c>
      <c r="Q3594" t="str">
        <f>LEFT(T3594, FIND("/",T3594)-1)</f>
        <v>theater</v>
      </c>
      <c r="R3594" t="str">
        <f>RIGHT(T3594,LEN(T3594)-FIND("/",T3594))</f>
        <v>plays</v>
      </c>
      <c r="S3594" t="b">
        <v>1</v>
      </c>
      <c r="T3594" t="s">
        <v>8259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8218</v>
      </c>
      <c r="G3595" t="s">
        <v>8223</v>
      </c>
      <c r="H3595" t="s">
        <v>8245</v>
      </c>
      <c r="I3595">
        <v>1420489560</v>
      </c>
      <c r="J3595" s="12">
        <f t="shared" si="112"/>
        <v>42009.601388888885</v>
      </c>
      <c r="K3595">
        <v>1417469639</v>
      </c>
      <c r="L3595" s="12">
        <f t="shared" si="113"/>
        <v>41974.648599537039</v>
      </c>
      <c r="M3595" t="b">
        <v>0</v>
      </c>
      <c r="N3595">
        <v>43</v>
      </c>
      <c r="O3595" s="7">
        <f>E3595/D3595</f>
        <v>1.1063333333333334</v>
      </c>
      <c r="P3595" s="8">
        <f>E3595/N3595</f>
        <v>77.186046511627907</v>
      </c>
      <c r="Q3595" t="str">
        <f>LEFT(T3595, FIND("/",T3595)-1)</f>
        <v>theater</v>
      </c>
      <c r="R3595" t="str">
        <f>RIGHT(T3595,LEN(T3595)-FIND("/",T3595))</f>
        <v>plays</v>
      </c>
      <c r="S3595" t="b">
        <v>1</v>
      </c>
      <c r="T3595" t="s">
        <v>8259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8218</v>
      </c>
      <c r="G3596" t="s">
        <v>8223</v>
      </c>
      <c r="H3596" t="s">
        <v>8245</v>
      </c>
      <c r="I3596">
        <v>1472952982</v>
      </c>
      <c r="J3596" s="12">
        <f t="shared" si="112"/>
        <v>42616.816921296297</v>
      </c>
      <c r="K3596">
        <v>1470792982</v>
      </c>
      <c r="L3596" s="12">
        <f t="shared" si="113"/>
        <v>42591.816921296297</v>
      </c>
      <c r="M3596" t="b">
        <v>0</v>
      </c>
      <c r="N3596">
        <v>36</v>
      </c>
      <c r="O3596" s="7">
        <f>E3596/D3596</f>
        <v>1.2593749999999999</v>
      </c>
      <c r="P3596" s="8">
        <f>E3596/N3596</f>
        <v>55.972222222222221</v>
      </c>
      <c r="Q3596" t="str">
        <f>LEFT(T3596, FIND("/",T3596)-1)</f>
        <v>theater</v>
      </c>
      <c r="R3596" t="str">
        <f>RIGHT(T3596,LEN(T3596)-FIND("/",T3596))</f>
        <v>plays</v>
      </c>
      <c r="S3596" t="b">
        <v>1</v>
      </c>
      <c r="T3596" t="s">
        <v>8259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8218</v>
      </c>
      <c r="G3597" t="s">
        <v>8223</v>
      </c>
      <c r="H3597" t="s">
        <v>8245</v>
      </c>
      <c r="I3597">
        <v>1426229940</v>
      </c>
      <c r="J3597" s="12">
        <f t="shared" si="112"/>
        <v>42076.040972222225</v>
      </c>
      <c r="K3597">
        <v>1423959123</v>
      </c>
      <c r="L3597" s="12">
        <f t="shared" si="113"/>
        <v>42049.758368055554</v>
      </c>
      <c r="M3597" t="b">
        <v>0</v>
      </c>
      <c r="N3597">
        <v>62</v>
      </c>
      <c r="O3597" s="7">
        <f>E3597/D3597</f>
        <v>1.1850000000000001</v>
      </c>
      <c r="P3597" s="8">
        <f>E3597/N3597</f>
        <v>49.693548387096776</v>
      </c>
      <c r="Q3597" t="str">
        <f>LEFT(T3597, FIND("/",T3597)-1)</f>
        <v>theater</v>
      </c>
      <c r="R3597" t="str">
        <f>RIGHT(T3597,LEN(T3597)-FIND("/",T3597))</f>
        <v>plays</v>
      </c>
      <c r="S3597" t="b">
        <v>1</v>
      </c>
      <c r="T3597" t="s">
        <v>8259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8218</v>
      </c>
      <c r="G3598" t="s">
        <v>8228</v>
      </c>
      <c r="H3598" t="s">
        <v>8245</v>
      </c>
      <c r="I3598">
        <v>1409072982</v>
      </c>
      <c r="J3598" s="12">
        <f t="shared" si="112"/>
        <v>41877.465069444443</v>
      </c>
      <c r="K3598">
        <v>1407258582</v>
      </c>
      <c r="L3598" s="12">
        <f t="shared" si="113"/>
        <v>41856.465069444443</v>
      </c>
      <c r="M3598" t="b">
        <v>0</v>
      </c>
      <c r="N3598">
        <v>15</v>
      </c>
      <c r="O3598" s="7">
        <f>E3598/D3598</f>
        <v>1.0772727272727274</v>
      </c>
      <c r="P3598" s="8">
        <f>E3598/N3598</f>
        <v>79</v>
      </c>
      <c r="Q3598" t="str">
        <f>LEFT(T3598, FIND("/",T3598)-1)</f>
        <v>theater</v>
      </c>
      <c r="R3598" t="str">
        <f>RIGHT(T3598,LEN(T3598)-FIND("/",T3598))</f>
        <v>plays</v>
      </c>
      <c r="S3598" t="b">
        <v>1</v>
      </c>
      <c r="T3598" t="s">
        <v>8259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8218</v>
      </c>
      <c r="G3599" t="s">
        <v>8223</v>
      </c>
      <c r="H3599" t="s">
        <v>8245</v>
      </c>
      <c r="I3599">
        <v>1456984740</v>
      </c>
      <c r="J3599" s="12">
        <f t="shared" si="112"/>
        <v>42431.999305555553</v>
      </c>
      <c r="K3599">
        <v>1455717790</v>
      </c>
      <c r="L3599" s="12">
        <f t="shared" si="113"/>
        <v>42417.335532407407</v>
      </c>
      <c r="M3599" t="b">
        <v>0</v>
      </c>
      <c r="N3599">
        <v>33</v>
      </c>
      <c r="O3599" s="7">
        <f>E3599/D3599</f>
        <v>1.026</v>
      </c>
      <c r="P3599" s="8">
        <f>E3599/N3599</f>
        <v>77.727272727272734</v>
      </c>
      <c r="Q3599" t="str">
        <f>LEFT(T3599, FIND("/",T3599)-1)</f>
        <v>theater</v>
      </c>
      <c r="R3599" t="str">
        <f>RIGHT(T3599,LEN(T3599)-FIND("/",T3599))</f>
        <v>plays</v>
      </c>
      <c r="S3599" t="b">
        <v>1</v>
      </c>
      <c r="T3599" t="s">
        <v>8259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8218</v>
      </c>
      <c r="G3600" t="s">
        <v>8223</v>
      </c>
      <c r="H3600" t="s">
        <v>8245</v>
      </c>
      <c r="I3600">
        <v>1409720340</v>
      </c>
      <c r="J3600" s="12">
        <f t="shared" si="112"/>
        <v>41884.957638888889</v>
      </c>
      <c r="K3600">
        <v>1408129822</v>
      </c>
      <c r="L3600" s="12">
        <f t="shared" si="113"/>
        <v>41866.54886574074</v>
      </c>
      <c r="M3600" t="b">
        <v>0</v>
      </c>
      <c r="N3600">
        <v>27</v>
      </c>
      <c r="O3600" s="7">
        <f>E3600/D3600</f>
        <v>1.101</v>
      </c>
      <c r="P3600" s="8">
        <f>E3600/N3600</f>
        <v>40.777777777777779</v>
      </c>
      <c r="Q3600" t="str">
        <f>LEFT(T3600, FIND("/",T3600)-1)</f>
        <v>theater</v>
      </c>
      <c r="R3600" t="str">
        <f>RIGHT(T3600,LEN(T3600)-FIND("/",T3600))</f>
        <v>plays</v>
      </c>
      <c r="S3600" t="b">
        <v>1</v>
      </c>
      <c r="T3600" t="s">
        <v>8259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8218</v>
      </c>
      <c r="G3601" t="s">
        <v>8223</v>
      </c>
      <c r="H3601" t="s">
        <v>8245</v>
      </c>
      <c r="I3601">
        <v>1440892800</v>
      </c>
      <c r="J3601" s="12">
        <f t="shared" si="112"/>
        <v>42245.75</v>
      </c>
      <c r="K3601">
        <v>1438715077</v>
      </c>
      <c r="L3601" s="12">
        <f t="shared" si="113"/>
        <v>42220.54487268519</v>
      </c>
      <c r="M3601" t="b">
        <v>0</v>
      </c>
      <c r="N3601">
        <v>17</v>
      </c>
      <c r="O3601" s="7">
        <f>E3601/D3601</f>
        <v>2.02</v>
      </c>
      <c r="P3601" s="8">
        <f>E3601/N3601</f>
        <v>59.411764705882355</v>
      </c>
      <c r="Q3601" t="str">
        <f>LEFT(T3601, FIND("/",T3601)-1)</f>
        <v>theater</v>
      </c>
      <c r="R3601" t="str">
        <f>RIGHT(T3601,LEN(T3601)-FIND("/",T3601))</f>
        <v>plays</v>
      </c>
      <c r="S3601" t="b">
        <v>1</v>
      </c>
      <c r="T3601" t="s">
        <v>8259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8218</v>
      </c>
      <c r="G3602" t="s">
        <v>8223</v>
      </c>
      <c r="H3602" t="s">
        <v>8245</v>
      </c>
      <c r="I3602">
        <v>1476390164</v>
      </c>
      <c r="J3602" s="12">
        <f t="shared" si="112"/>
        <v>42656.599120370374</v>
      </c>
      <c r="K3602">
        <v>1473970964</v>
      </c>
      <c r="L3602" s="12">
        <f t="shared" si="113"/>
        <v>42628.599120370374</v>
      </c>
      <c r="M3602" t="b">
        <v>0</v>
      </c>
      <c r="N3602">
        <v>4</v>
      </c>
      <c r="O3602" s="7">
        <f>E3602/D3602</f>
        <v>1.3</v>
      </c>
      <c r="P3602" s="8">
        <f>E3602/N3602</f>
        <v>3.25</v>
      </c>
      <c r="Q3602" t="str">
        <f>LEFT(T3602, FIND("/",T3602)-1)</f>
        <v>theater</v>
      </c>
      <c r="R3602" t="str">
        <f>RIGHT(T3602,LEN(T3602)-FIND("/",T3602))</f>
        <v>plays</v>
      </c>
      <c r="S3602" t="b">
        <v>1</v>
      </c>
      <c r="T3602" t="s">
        <v>8259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8218</v>
      </c>
      <c r="G3603" t="s">
        <v>8224</v>
      </c>
      <c r="H3603" t="s">
        <v>8245</v>
      </c>
      <c r="I3603">
        <v>1421452682</v>
      </c>
      <c r="J3603" s="12">
        <f t="shared" si="112"/>
        <v>42020.74863425926</v>
      </c>
      <c r="K3603">
        <v>1418860682</v>
      </c>
      <c r="L3603" s="12">
        <f t="shared" si="113"/>
        <v>41990.74863425926</v>
      </c>
      <c r="M3603" t="b">
        <v>0</v>
      </c>
      <c r="N3603">
        <v>53</v>
      </c>
      <c r="O3603" s="7">
        <f>E3603/D3603</f>
        <v>1.0435000000000001</v>
      </c>
      <c r="P3603" s="8">
        <f>E3603/N3603</f>
        <v>39.377358490566039</v>
      </c>
      <c r="Q3603" t="str">
        <f>LEFT(T3603, FIND("/",T3603)-1)</f>
        <v>theater</v>
      </c>
      <c r="R3603" t="str">
        <f>RIGHT(T3603,LEN(T3603)-FIND("/",T3603))</f>
        <v>plays</v>
      </c>
      <c r="S3603" t="b">
        <v>1</v>
      </c>
      <c r="T3603" t="s">
        <v>8259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8218</v>
      </c>
      <c r="G3604" t="s">
        <v>8223</v>
      </c>
      <c r="H3604" t="s">
        <v>8245</v>
      </c>
      <c r="I3604">
        <v>1463520479</v>
      </c>
      <c r="J3604" s="12">
        <f t="shared" si="112"/>
        <v>42507.644432870366</v>
      </c>
      <c r="K3604">
        <v>1458336479</v>
      </c>
      <c r="L3604" s="12">
        <f t="shared" si="113"/>
        <v>42447.644432870366</v>
      </c>
      <c r="M3604" t="b">
        <v>0</v>
      </c>
      <c r="N3604">
        <v>49</v>
      </c>
      <c r="O3604" s="7">
        <f>E3604/D3604</f>
        <v>1.0004999999999999</v>
      </c>
      <c r="P3604" s="8">
        <f>E3604/N3604</f>
        <v>81.673469387755105</v>
      </c>
      <c r="Q3604" t="str">
        <f>LEFT(T3604, FIND("/",T3604)-1)</f>
        <v>theater</v>
      </c>
      <c r="R3604" t="str">
        <f>RIGHT(T3604,LEN(T3604)-FIND("/",T3604))</f>
        <v>plays</v>
      </c>
      <c r="S3604" t="b">
        <v>1</v>
      </c>
      <c r="T3604" t="s">
        <v>8259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8218</v>
      </c>
      <c r="G3605" t="s">
        <v>8223</v>
      </c>
      <c r="H3605" t="s">
        <v>8245</v>
      </c>
      <c r="I3605">
        <v>1446759880</v>
      </c>
      <c r="J3605" s="12">
        <f t="shared" si="112"/>
        <v>42313.656018518523</v>
      </c>
      <c r="K3605">
        <v>1444164280</v>
      </c>
      <c r="L3605" s="12">
        <f t="shared" si="113"/>
        <v>42283.614351851851</v>
      </c>
      <c r="M3605" t="b">
        <v>0</v>
      </c>
      <c r="N3605">
        <v>57</v>
      </c>
      <c r="O3605" s="7">
        <f>E3605/D3605</f>
        <v>1.7066666666666668</v>
      </c>
      <c r="P3605" s="8">
        <f>E3605/N3605</f>
        <v>44.912280701754383</v>
      </c>
      <c r="Q3605" t="str">
        <f>LEFT(T3605, FIND("/",T3605)-1)</f>
        <v>theater</v>
      </c>
      <c r="R3605" t="str">
        <f>RIGHT(T3605,LEN(T3605)-FIND("/",T3605))</f>
        <v>plays</v>
      </c>
      <c r="S3605" t="b">
        <v>1</v>
      </c>
      <c r="T3605" t="s">
        <v>8259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8218</v>
      </c>
      <c r="G3606" t="s">
        <v>8223</v>
      </c>
      <c r="H3606" t="s">
        <v>8245</v>
      </c>
      <c r="I3606">
        <v>1461913140</v>
      </c>
      <c r="J3606" s="12">
        <f t="shared" si="112"/>
        <v>42489.040972222225</v>
      </c>
      <c r="K3606">
        <v>1461370956</v>
      </c>
      <c r="L3606" s="12">
        <f t="shared" si="113"/>
        <v>42482.765694444446</v>
      </c>
      <c r="M3606" t="b">
        <v>0</v>
      </c>
      <c r="N3606">
        <v>69</v>
      </c>
      <c r="O3606" s="7">
        <f>E3606/D3606</f>
        <v>1.1283333333333334</v>
      </c>
      <c r="P3606" s="8">
        <f>E3606/N3606</f>
        <v>49.05797101449275</v>
      </c>
      <c r="Q3606" t="str">
        <f>LEFT(T3606, FIND("/",T3606)-1)</f>
        <v>theater</v>
      </c>
      <c r="R3606" t="str">
        <f>RIGHT(T3606,LEN(T3606)-FIND("/",T3606))</f>
        <v>plays</v>
      </c>
      <c r="S3606" t="b">
        <v>1</v>
      </c>
      <c r="T3606" t="s">
        <v>8259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8218</v>
      </c>
      <c r="G3607" t="s">
        <v>8224</v>
      </c>
      <c r="H3607" t="s">
        <v>8245</v>
      </c>
      <c r="I3607">
        <v>1455390126</v>
      </c>
      <c r="J3607" s="12">
        <f t="shared" si="112"/>
        <v>42413.543124999997</v>
      </c>
      <c r="K3607">
        <v>1452798126</v>
      </c>
      <c r="L3607" s="12">
        <f t="shared" si="113"/>
        <v>42383.543124999997</v>
      </c>
      <c r="M3607" t="b">
        <v>0</v>
      </c>
      <c r="N3607">
        <v>15</v>
      </c>
      <c r="O3607" s="7">
        <f>E3607/D3607</f>
        <v>1.84</v>
      </c>
      <c r="P3607" s="8">
        <f>E3607/N3607</f>
        <v>30.666666666666668</v>
      </c>
      <c r="Q3607" t="str">
        <f>LEFT(T3607, FIND("/",T3607)-1)</f>
        <v>theater</v>
      </c>
      <c r="R3607" t="str">
        <f>RIGHT(T3607,LEN(T3607)-FIND("/",T3607))</f>
        <v>plays</v>
      </c>
      <c r="S3607" t="b">
        <v>1</v>
      </c>
      <c r="T3607" t="s">
        <v>8259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8218</v>
      </c>
      <c r="G3608" t="s">
        <v>8224</v>
      </c>
      <c r="H3608" t="s">
        <v>8245</v>
      </c>
      <c r="I3608">
        <v>1471185057</v>
      </c>
      <c r="J3608" s="12">
        <f t="shared" si="112"/>
        <v>42596.354826388888</v>
      </c>
      <c r="K3608">
        <v>1468593057</v>
      </c>
      <c r="L3608" s="12">
        <f t="shared" si="113"/>
        <v>42566.354826388888</v>
      </c>
      <c r="M3608" t="b">
        <v>0</v>
      </c>
      <c r="N3608">
        <v>64</v>
      </c>
      <c r="O3608" s="7">
        <f>E3608/D3608</f>
        <v>1.3026666666666666</v>
      </c>
      <c r="P3608" s="8">
        <f>E3608/N3608</f>
        <v>61.0625</v>
      </c>
      <c r="Q3608" t="str">
        <f>LEFT(T3608, FIND("/",T3608)-1)</f>
        <v>theater</v>
      </c>
      <c r="R3608" t="str">
        <f>RIGHT(T3608,LEN(T3608)-FIND("/",T3608))</f>
        <v>plays</v>
      </c>
      <c r="S3608" t="b">
        <v>1</v>
      </c>
      <c r="T3608" t="s">
        <v>8259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8218</v>
      </c>
      <c r="G3609" t="s">
        <v>8224</v>
      </c>
      <c r="H3609" t="s">
        <v>8245</v>
      </c>
      <c r="I3609">
        <v>1450137600</v>
      </c>
      <c r="J3609" s="12">
        <f t="shared" si="112"/>
        <v>42352.75</v>
      </c>
      <c r="K3609">
        <v>1448924882</v>
      </c>
      <c r="L3609" s="12">
        <f t="shared" si="113"/>
        <v>42338.713912037041</v>
      </c>
      <c r="M3609" t="b">
        <v>0</v>
      </c>
      <c r="N3609">
        <v>20</v>
      </c>
      <c r="O3609" s="7">
        <f>E3609/D3609</f>
        <v>1.0545454545454545</v>
      </c>
      <c r="P3609" s="8">
        <f>E3609/N3609</f>
        <v>29</v>
      </c>
      <c r="Q3609" t="str">
        <f>LEFT(T3609, FIND("/",T3609)-1)</f>
        <v>theater</v>
      </c>
      <c r="R3609" t="str">
        <f>RIGHT(T3609,LEN(T3609)-FIND("/",T3609))</f>
        <v>plays</v>
      </c>
      <c r="S3609" t="b">
        <v>1</v>
      </c>
      <c r="T3609" t="s">
        <v>8259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8218</v>
      </c>
      <c r="G3610" t="s">
        <v>8224</v>
      </c>
      <c r="H3610" t="s">
        <v>8245</v>
      </c>
      <c r="I3610">
        <v>1466172000</v>
      </c>
      <c r="J3610" s="12">
        <f t="shared" si="112"/>
        <v>42538.333333333328</v>
      </c>
      <c r="K3610">
        <v>1463418090</v>
      </c>
      <c r="L3610" s="12">
        <f t="shared" si="113"/>
        <v>42506.459375000006</v>
      </c>
      <c r="M3610" t="b">
        <v>0</v>
      </c>
      <c r="N3610">
        <v>27</v>
      </c>
      <c r="O3610" s="7">
        <f>E3610/D3610</f>
        <v>1</v>
      </c>
      <c r="P3610" s="8">
        <f>E3610/N3610</f>
        <v>29.62962962962963</v>
      </c>
      <c r="Q3610" t="str">
        <f>LEFT(T3610, FIND("/",T3610)-1)</f>
        <v>theater</v>
      </c>
      <c r="R3610" t="str">
        <f>RIGHT(T3610,LEN(T3610)-FIND("/",T3610))</f>
        <v>plays</v>
      </c>
      <c r="S3610" t="b">
        <v>1</v>
      </c>
      <c r="T3610" t="s">
        <v>8259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8218</v>
      </c>
      <c r="G3611" t="s">
        <v>8224</v>
      </c>
      <c r="H3611" t="s">
        <v>8245</v>
      </c>
      <c r="I3611">
        <v>1459378085</v>
      </c>
      <c r="J3611" s="12">
        <f t="shared" si="112"/>
        <v>42459.700057870374</v>
      </c>
      <c r="K3611">
        <v>1456789685</v>
      </c>
      <c r="L3611" s="12">
        <f t="shared" si="113"/>
        <v>42429.741724537031</v>
      </c>
      <c r="M3611" t="b">
        <v>0</v>
      </c>
      <c r="N3611">
        <v>21</v>
      </c>
      <c r="O3611" s="7">
        <f>E3611/D3611</f>
        <v>1.5331632653061225</v>
      </c>
      <c r="P3611" s="8">
        <f>E3611/N3611</f>
        <v>143.0952380952381</v>
      </c>
      <c r="Q3611" t="str">
        <f>LEFT(T3611, FIND("/",T3611)-1)</f>
        <v>theater</v>
      </c>
      <c r="R3611" t="str">
        <f>RIGHT(T3611,LEN(T3611)-FIND("/",T3611))</f>
        <v>plays</v>
      </c>
      <c r="S3611" t="b">
        <v>1</v>
      </c>
      <c r="T3611" t="s">
        <v>8259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8218</v>
      </c>
      <c r="G3612" t="s">
        <v>8224</v>
      </c>
      <c r="H3612" t="s">
        <v>8245</v>
      </c>
      <c r="I3612">
        <v>1439806936</v>
      </c>
      <c r="J3612" s="12">
        <f t="shared" si="112"/>
        <v>42233.182129629626</v>
      </c>
      <c r="K3612">
        <v>1437214936</v>
      </c>
      <c r="L3612" s="12">
        <f t="shared" si="113"/>
        <v>42203.182129629626</v>
      </c>
      <c r="M3612" t="b">
        <v>0</v>
      </c>
      <c r="N3612">
        <v>31</v>
      </c>
      <c r="O3612" s="7">
        <f>E3612/D3612</f>
        <v>1.623</v>
      </c>
      <c r="P3612" s="8">
        <f>E3612/N3612</f>
        <v>52.354838709677416</v>
      </c>
      <c r="Q3612" t="str">
        <f>LEFT(T3612, FIND("/",T3612)-1)</f>
        <v>theater</v>
      </c>
      <c r="R3612" t="str">
        <f>RIGHT(T3612,LEN(T3612)-FIND("/",T3612))</f>
        <v>plays</v>
      </c>
      <c r="S3612" t="b">
        <v>1</v>
      </c>
      <c r="T3612" t="s">
        <v>8259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8218</v>
      </c>
      <c r="G3613" t="s">
        <v>8224</v>
      </c>
      <c r="H3613" t="s">
        <v>8245</v>
      </c>
      <c r="I3613">
        <v>1428483201</v>
      </c>
      <c r="J3613" s="12">
        <f t="shared" si="112"/>
        <v>42102.120381944449</v>
      </c>
      <c r="K3613">
        <v>1425891201</v>
      </c>
      <c r="L3613" s="12">
        <f t="shared" si="113"/>
        <v>42072.120381944449</v>
      </c>
      <c r="M3613" t="b">
        <v>0</v>
      </c>
      <c r="N3613">
        <v>51</v>
      </c>
      <c r="O3613" s="7">
        <f>E3613/D3613</f>
        <v>1.36</v>
      </c>
      <c r="P3613" s="8">
        <f>E3613/N3613</f>
        <v>66.666666666666671</v>
      </c>
      <c r="Q3613" t="str">
        <f>LEFT(T3613, FIND("/",T3613)-1)</f>
        <v>theater</v>
      </c>
      <c r="R3613" t="str">
        <f>RIGHT(T3613,LEN(T3613)-FIND("/",T3613))</f>
        <v>plays</v>
      </c>
      <c r="S3613" t="b">
        <v>1</v>
      </c>
      <c r="T3613" t="s">
        <v>8259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8218</v>
      </c>
      <c r="G3614" t="s">
        <v>8228</v>
      </c>
      <c r="H3614" t="s">
        <v>8245</v>
      </c>
      <c r="I3614">
        <v>1402334811</v>
      </c>
      <c r="J3614" s="12">
        <f t="shared" si="112"/>
        <v>41799.476979166669</v>
      </c>
      <c r="K3614">
        <v>1401470811</v>
      </c>
      <c r="L3614" s="12">
        <f t="shared" si="113"/>
        <v>41789.476979166669</v>
      </c>
      <c r="M3614" t="b">
        <v>0</v>
      </c>
      <c r="N3614">
        <v>57</v>
      </c>
      <c r="O3614" s="7">
        <f>E3614/D3614</f>
        <v>1.444</v>
      </c>
      <c r="P3614" s="8">
        <f>E3614/N3614</f>
        <v>126.66666666666667</v>
      </c>
      <c r="Q3614" t="str">
        <f>LEFT(T3614, FIND("/",T3614)-1)</f>
        <v>theater</v>
      </c>
      <c r="R3614" t="str">
        <f>RIGHT(T3614,LEN(T3614)-FIND("/",T3614))</f>
        <v>plays</v>
      </c>
      <c r="S3614" t="b">
        <v>1</v>
      </c>
      <c r="T3614" t="s">
        <v>8259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8218</v>
      </c>
      <c r="G3615" t="s">
        <v>8223</v>
      </c>
      <c r="H3615" t="s">
        <v>8245</v>
      </c>
      <c r="I3615">
        <v>1403964574</v>
      </c>
      <c r="J3615" s="12">
        <f t="shared" si="112"/>
        <v>41818.33997685185</v>
      </c>
      <c r="K3615">
        <v>1401372574</v>
      </c>
      <c r="L3615" s="12">
        <f t="shared" si="113"/>
        <v>41788.33997685185</v>
      </c>
      <c r="M3615" t="b">
        <v>0</v>
      </c>
      <c r="N3615">
        <v>20</v>
      </c>
      <c r="O3615" s="7">
        <f>E3615/D3615</f>
        <v>1</v>
      </c>
      <c r="P3615" s="8">
        <f>E3615/N3615</f>
        <v>62.5</v>
      </c>
      <c r="Q3615" t="str">
        <f>LEFT(T3615, FIND("/",T3615)-1)</f>
        <v>theater</v>
      </c>
      <c r="R3615" t="str">
        <f>RIGHT(T3615,LEN(T3615)-FIND("/",T3615))</f>
        <v>plays</v>
      </c>
      <c r="S3615" t="b">
        <v>1</v>
      </c>
      <c r="T3615" t="s">
        <v>8259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8218</v>
      </c>
      <c r="G3616" t="s">
        <v>8223</v>
      </c>
      <c r="H3616" t="s">
        <v>8245</v>
      </c>
      <c r="I3616">
        <v>1434675616</v>
      </c>
      <c r="J3616" s="12">
        <f t="shared" si="112"/>
        <v>42173.791851851856</v>
      </c>
      <c r="K3616">
        <v>1432083616</v>
      </c>
      <c r="L3616" s="12">
        <f t="shared" si="113"/>
        <v>42143.791851851856</v>
      </c>
      <c r="M3616" t="b">
        <v>0</v>
      </c>
      <c r="N3616">
        <v>71</v>
      </c>
      <c r="O3616" s="7">
        <f>E3616/D3616</f>
        <v>1.008</v>
      </c>
      <c r="P3616" s="8">
        <f>E3616/N3616</f>
        <v>35.492957746478872</v>
      </c>
      <c r="Q3616" t="str">
        <f>LEFT(T3616, FIND("/",T3616)-1)</f>
        <v>theater</v>
      </c>
      <c r="R3616" t="str">
        <f>RIGHT(T3616,LEN(T3616)-FIND("/",T3616))</f>
        <v>plays</v>
      </c>
      <c r="S3616" t="b">
        <v>1</v>
      </c>
      <c r="T3616" t="s">
        <v>8259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8218</v>
      </c>
      <c r="G3617" t="s">
        <v>8224</v>
      </c>
      <c r="H3617" t="s">
        <v>8245</v>
      </c>
      <c r="I3617">
        <v>1449756896</v>
      </c>
      <c r="J3617" s="12">
        <f t="shared" si="112"/>
        <v>42348.343703703707</v>
      </c>
      <c r="K3617">
        <v>1447164896</v>
      </c>
      <c r="L3617" s="12">
        <f t="shared" si="113"/>
        <v>42318.343703703707</v>
      </c>
      <c r="M3617" t="b">
        <v>0</v>
      </c>
      <c r="N3617">
        <v>72</v>
      </c>
      <c r="O3617" s="7">
        <f>E3617/D3617</f>
        <v>1.0680000000000001</v>
      </c>
      <c r="P3617" s="8">
        <f>E3617/N3617</f>
        <v>37.083333333333336</v>
      </c>
      <c r="Q3617" t="str">
        <f>LEFT(T3617, FIND("/",T3617)-1)</f>
        <v>theater</v>
      </c>
      <c r="R3617" t="str">
        <f>RIGHT(T3617,LEN(T3617)-FIND("/",T3617))</f>
        <v>plays</v>
      </c>
      <c r="S3617" t="b">
        <v>1</v>
      </c>
      <c r="T3617" t="s">
        <v>8259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8218</v>
      </c>
      <c r="G3618" t="s">
        <v>8224</v>
      </c>
      <c r="H3618" t="s">
        <v>8245</v>
      </c>
      <c r="I3618">
        <v>1426801664</v>
      </c>
      <c r="J3618" s="12">
        <f t="shared" si="112"/>
        <v>42082.658148148148</v>
      </c>
      <c r="K3618">
        <v>1424213264</v>
      </c>
      <c r="L3618" s="12">
        <f t="shared" si="113"/>
        <v>42052.699814814812</v>
      </c>
      <c r="M3618" t="b">
        <v>0</v>
      </c>
      <c r="N3618">
        <v>45</v>
      </c>
      <c r="O3618" s="7">
        <f>E3618/D3618</f>
        <v>1.248</v>
      </c>
      <c r="P3618" s="8">
        <f>E3618/N3618</f>
        <v>69.333333333333329</v>
      </c>
      <c r="Q3618" t="str">
        <f>LEFT(T3618, FIND("/",T3618)-1)</f>
        <v>theater</v>
      </c>
      <c r="R3618" t="str">
        <f>RIGHT(T3618,LEN(T3618)-FIND("/",T3618))</f>
        <v>plays</v>
      </c>
      <c r="S3618" t="b">
        <v>1</v>
      </c>
      <c r="T3618" t="s">
        <v>8259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8218</v>
      </c>
      <c r="G3619" t="s">
        <v>8224</v>
      </c>
      <c r="H3619" t="s">
        <v>8245</v>
      </c>
      <c r="I3619">
        <v>1488240000</v>
      </c>
      <c r="J3619" s="12">
        <f t="shared" si="112"/>
        <v>42793.75</v>
      </c>
      <c r="K3619">
        <v>1486996729</v>
      </c>
      <c r="L3619" s="12">
        <f t="shared" si="113"/>
        <v>42779.360289351855</v>
      </c>
      <c r="M3619" t="b">
        <v>0</v>
      </c>
      <c r="N3619">
        <v>51</v>
      </c>
      <c r="O3619" s="7">
        <f>E3619/D3619</f>
        <v>1.1891891891891893</v>
      </c>
      <c r="P3619" s="8">
        <f>E3619/N3619</f>
        <v>17.254901960784313</v>
      </c>
      <c r="Q3619" t="str">
        <f>LEFT(T3619, FIND("/",T3619)-1)</f>
        <v>theater</v>
      </c>
      <c r="R3619" t="str">
        <f>RIGHT(T3619,LEN(T3619)-FIND("/",T3619))</f>
        <v>plays</v>
      </c>
      <c r="S3619" t="b">
        <v>1</v>
      </c>
      <c r="T3619" t="s">
        <v>8259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8218</v>
      </c>
      <c r="G3620" t="s">
        <v>8224</v>
      </c>
      <c r="H3620" t="s">
        <v>8245</v>
      </c>
      <c r="I3620">
        <v>1433343850</v>
      </c>
      <c r="J3620" s="12">
        <f t="shared" si="112"/>
        <v>42158.377893518518</v>
      </c>
      <c r="K3620">
        <v>1430751850</v>
      </c>
      <c r="L3620" s="12">
        <f t="shared" si="113"/>
        <v>42128.377893518518</v>
      </c>
      <c r="M3620" t="b">
        <v>0</v>
      </c>
      <c r="N3620">
        <v>56</v>
      </c>
      <c r="O3620" s="7">
        <f>E3620/D3620</f>
        <v>1.01</v>
      </c>
      <c r="P3620" s="8">
        <f>E3620/N3620</f>
        <v>36.071428571428569</v>
      </c>
      <c r="Q3620" t="str">
        <f>LEFT(T3620, FIND("/",T3620)-1)</f>
        <v>theater</v>
      </c>
      <c r="R3620" t="str">
        <f>RIGHT(T3620,LEN(T3620)-FIND("/",T3620))</f>
        <v>plays</v>
      </c>
      <c r="S3620" t="b">
        <v>1</v>
      </c>
      <c r="T3620" t="s">
        <v>8259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8218</v>
      </c>
      <c r="G3621" t="s">
        <v>8223</v>
      </c>
      <c r="H3621" t="s">
        <v>8245</v>
      </c>
      <c r="I3621">
        <v>1479592800</v>
      </c>
      <c r="J3621" s="12">
        <f t="shared" si="112"/>
        <v>42693.666666666672</v>
      </c>
      <c r="K3621">
        <v>1476760226</v>
      </c>
      <c r="L3621" s="12">
        <f t="shared" si="113"/>
        <v>42660.882245370376</v>
      </c>
      <c r="M3621" t="b">
        <v>0</v>
      </c>
      <c r="N3621">
        <v>17</v>
      </c>
      <c r="O3621" s="7">
        <f>E3621/D3621</f>
        <v>1.1299999999999999</v>
      </c>
      <c r="P3621" s="8">
        <f>E3621/N3621</f>
        <v>66.470588235294116</v>
      </c>
      <c r="Q3621" t="str">
        <f>LEFT(T3621, FIND("/",T3621)-1)</f>
        <v>theater</v>
      </c>
      <c r="R3621" t="str">
        <f>RIGHT(T3621,LEN(T3621)-FIND("/",T3621))</f>
        <v>plays</v>
      </c>
      <c r="S3621" t="b">
        <v>1</v>
      </c>
      <c r="T3621" t="s">
        <v>8259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8218</v>
      </c>
      <c r="G3622" t="s">
        <v>8223</v>
      </c>
      <c r="H3622" t="s">
        <v>8245</v>
      </c>
      <c r="I3622">
        <v>1425528000</v>
      </c>
      <c r="J3622" s="12">
        <f t="shared" si="112"/>
        <v>42067.916666666672</v>
      </c>
      <c r="K3622">
        <v>1422916261</v>
      </c>
      <c r="L3622" s="12">
        <f t="shared" si="113"/>
        <v>42037.688206018516</v>
      </c>
      <c r="M3622" t="b">
        <v>0</v>
      </c>
      <c r="N3622">
        <v>197</v>
      </c>
      <c r="O3622" s="7">
        <f>E3622/D3622</f>
        <v>1.0519047619047619</v>
      </c>
      <c r="P3622" s="8">
        <f>E3622/N3622</f>
        <v>56.065989847715734</v>
      </c>
      <c r="Q3622" t="str">
        <f>LEFT(T3622, FIND("/",T3622)-1)</f>
        <v>theater</v>
      </c>
      <c r="R3622" t="str">
        <f>RIGHT(T3622,LEN(T3622)-FIND("/",T3622))</f>
        <v>plays</v>
      </c>
      <c r="S3622" t="b">
        <v>1</v>
      </c>
      <c r="T3622" t="s">
        <v>8259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8218</v>
      </c>
      <c r="G3623" t="s">
        <v>8223</v>
      </c>
      <c r="H3623" t="s">
        <v>8245</v>
      </c>
      <c r="I3623">
        <v>1475269200</v>
      </c>
      <c r="J3623" s="12">
        <f t="shared" si="112"/>
        <v>42643.625</v>
      </c>
      <c r="K3623">
        <v>1473200844</v>
      </c>
      <c r="L3623" s="12">
        <f t="shared" si="113"/>
        <v>42619.685694444444</v>
      </c>
      <c r="M3623" t="b">
        <v>0</v>
      </c>
      <c r="N3623">
        <v>70</v>
      </c>
      <c r="O3623" s="7">
        <f>E3623/D3623</f>
        <v>1.0973333333333333</v>
      </c>
      <c r="P3623" s="8">
        <f>E3623/N3623</f>
        <v>47.028571428571432</v>
      </c>
      <c r="Q3623" t="str">
        <f>LEFT(T3623, FIND("/",T3623)-1)</f>
        <v>theater</v>
      </c>
      <c r="R3623" t="str">
        <f>RIGHT(T3623,LEN(T3623)-FIND("/",T3623))</f>
        <v>plays</v>
      </c>
      <c r="S3623" t="b">
        <v>1</v>
      </c>
      <c r="T3623" t="s">
        <v>8259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8218</v>
      </c>
      <c r="G3624" t="s">
        <v>8223</v>
      </c>
      <c r="H3624" t="s">
        <v>8245</v>
      </c>
      <c r="I3624">
        <v>1411874580</v>
      </c>
      <c r="J3624" s="12">
        <f t="shared" si="112"/>
        <v>41909.890972222223</v>
      </c>
      <c r="K3624">
        <v>1409030371</v>
      </c>
      <c r="L3624" s="12">
        <f t="shared" si="113"/>
        <v>41876.971886574072</v>
      </c>
      <c r="M3624" t="b">
        <v>0</v>
      </c>
      <c r="N3624">
        <v>21</v>
      </c>
      <c r="O3624" s="7">
        <f>E3624/D3624</f>
        <v>1.00099</v>
      </c>
      <c r="P3624" s="8">
        <f>E3624/N3624</f>
        <v>47.666190476190479</v>
      </c>
      <c r="Q3624" t="str">
        <f>LEFT(T3624, FIND("/",T3624)-1)</f>
        <v>theater</v>
      </c>
      <c r="R3624" t="str">
        <f>RIGHT(T3624,LEN(T3624)-FIND("/",T3624))</f>
        <v>plays</v>
      </c>
      <c r="S3624" t="b">
        <v>1</v>
      </c>
      <c r="T3624" t="s">
        <v>8259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8218</v>
      </c>
      <c r="G3625" t="s">
        <v>8223</v>
      </c>
      <c r="H3625" t="s">
        <v>8245</v>
      </c>
      <c r="I3625">
        <v>1406358000</v>
      </c>
      <c r="J3625" s="12">
        <f t="shared" si="112"/>
        <v>41846.041666666664</v>
      </c>
      <c r="K3625">
        <v>1404841270</v>
      </c>
      <c r="L3625" s="12">
        <f t="shared" si="113"/>
        <v>41828.486921296295</v>
      </c>
      <c r="M3625" t="b">
        <v>0</v>
      </c>
      <c r="N3625">
        <v>34</v>
      </c>
      <c r="O3625" s="7">
        <f>E3625/D3625</f>
        <v>1.2</v>
      </c>
      <c r="P3625" s="8">
        <f>E3625/N3625</f>
        <v>88.235294117647058</v>
      </c>
      <c r="Q3625" t="str">
        <f>LEFT(T3625, FIND("/",T3625)-1)</f>
        <v>theater</v>
      </c>
      <c r="R3625" t="str">
        <f>RIGHT(T3625,LEN(T3625)-FIND("/",T3625))</f>
        <v>plays</v>
      </c>
      <c r="S3625" t="b">
        <v>1</v>
      </c>
      <c r="T3625" t="s">
        <v>8259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8218</v>
      </c>
      <c r="G3626" t="s">
        <v>8223</v>
      </c>
      <c r="H3626" t="s">
        <v>8245</v>
      </c>
      <c r="I3626">
        <v>1471977290</v>
      </c>
      <c r="J3626" s="12">
        <f t="shared" si="112"/>
        <v>42605.524189814809</v>
      </c>
      <c r="K3626">
        <v>1466793290</v>
      </c>
      <c r="L3626" s="12">
        <f t="shared" si="113"/>
        <v>42545.524189814809</v>
      </c>
      <c r="M3626" t="b">
        <v>0</v>
      </c>
      <c r="N3626">
        <v>39</v>
      </c>
      <c r="O3626" s="7">
        <f>E3626/D3626</f>
        <v>1.0493333333333332</v>
      </c>
      <c r="P3626" s="8">
        <f>E3626/N3626</f>
        <v>80.717948717948715</v>
      </c>
      <c r="Q3626" t="str">
        <f>LEFT(T3626, FIND("/",T3626)-1)</f>
        <v>theater</v>
      </c>
      <c r="R3626" t="str">
        <f>RIGHT(T3626,LEN(T3626)-FIND("/",T3626))</f>
        <v>plays</v>
      </c>
      <c r="S3626" t="b">
        <v>1</v>
      </c>
      <c r="T3626" t="s">
        <v>8259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8218</v>
      </c>
      <c r="G3627" t="s">
        <v>8224</v>
      </c>
      <c r="H3627" t="s">
        <v>8245</v>
      </c>
      <c r="I3627">
        <v>1435851577</v>
      </c>
      <c r="J3627" s="12">
        <f t="shared" si="112"/>
        <v>42187.402511574073</v>
      </c>
      <c r="K3627">
        <v>1433259577</v>
      </c>
      <c r="L3627" s="12">
        <f t="shared" si="113"/>
        <v>42157.402511574073</v>
      </c>
      <c r="M3627" t="b">
        <v>0</v>
      </c>
      <c r="N3627">
        <v>78</v>
      </c>
      <c r="O3627" s="7">
        <f>E3627/D3627</f>
        <v>1.0266666666666666</v>
      </c>
      <c r="P3627" s="8">
        <f>E3627/N3627</f>
        <v>39.487179487179489</v>
      </c>
      <c r="Q3627" t="str">
        <f>LEFT(T3627, FIND("/",T3627)-1)</f>
        <v>theater</v>
      </c>
      <c r="R3627" t="str">
        <f>RIGHT(T3627,LEN(T3627)-FIND("/",T3627))</f>
        <v>plays</v>
      </c>
      <c r="S3627" t="b">
        <v>1</v>
      </c>
      <c r="T3627" t="s">
        <v>8259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8218</v>
      </c>
      <c r="G3628" t="s">
        <v>8224</v>
      </c>
      <c r="H3628" t="s">
        <v>8245</v>
      </c>
      <c r="I3628">
        <v>1408204857</v>
      </c>
      <c r="J3628" s="12">
        <f t="shared" si="112"/>
        <v>41867.417326388888</v>
      </c>
      <c r="K3628">
        <v>1406390457</v>
      </c>
      <c r="L3628" s="12">
        <f t="shared" si="113"/>
        <v>41846.417326388888</v>
      </c>
      <c r="M3628" t="b">
        <v>0</v>
      </c>
      <c r="N3628">
        <v>48</v>
      </c>
      <c r="O3628" s="7">
        <f>E3628/D3628</f>
        <v>1.0182500000000001</v>
      </c>
      <c r="P3628" s="8">
        <f>E3628/N3628</f>
        <v>84.854166666666671</v>
      </c>
      <c r="Q3628" t="str">
        <f>LEFT(T3628, FIND("/",T3628)-1)</f>
        <v>theater</v>
      </c>
      <c r="R3628" t="str">
        <f>RIGHT(T3628,LEN(T3628)-FIND("/",T3628))</f>
        <v>plays</v>
      </c>
      <c r="S3628" t="b">
        <v>1</v>
      </c>
      <c r="T3628" t="s">
        <v>8259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8218</v>
      </c>
      <c r="G3629" t="s">
        <v>8223</v>
      </c>
      <c r="H3629" t="s">
        <v>8245</v>
      </c>
      <c r="I3629">
        <v>1463803140</v>
      </c>
      <c r="J3629" s="12">
        <f t="shared" si="112"/>
        <v>42510.915972222225</v>
      </c>
      <c r="K3629">
        <v>1459446487</v>
      </c>
      <c r="L3629" s="12">
        <f t="shared" si="113"/>
        <v>42460.491747685184</v>
      </c>
      <c r="M3629" t="b">
        <v>0</v>
      </c>
      <c r="N3629">
        <v>29</v>
      </c>
      <c r="O3629" s="7">
        <f>E3629/D3629</f>
        <v>1</v>
      </c>
      <c r="P3629" s="8">
        <f>E3629/N3629</f>
        <v>68.965517241379317</v>
      </c>
      <c r="Q3629" t="str">
        <f>LEFT(T3629, FIND("/",T3629)-1)</f>
        <v>theater</v>
      </c>
      <c r="R3629" t="str">
        <f>RIGHT(T3629,LEN(T3629)-FIND("/",T3629))</f>
        <v>plays</v>
      </c>
      <c r="S3629" t="b">
        <v>1</v>
      </c>
      <c r="T3629" t="s">
        <v>8259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8220</v>
      </c>
      <c r="G3630" t="s">
        <v>8223</v>
      </c>
      <c r="H3630" t="s">
        <v>8245</v>
      </c>
      <c r="I3630">
        <v>1450040396</v>
      </c>
      <c r="J3630" s="12">
        <f t="shared" si="112"/>
        <v>42351.624953703707</v>
      </c>
      <c r="K3630">
        <v>1444852796</v>
      </c>
      <c r="L3630" s="12">
        <f t="shared" si="113"/>
        <v>42291.583287037036</v>
      </c>
      <c r="M3630" t="b">
        <v>0</v>
      </c>
      <c r="N3630">
        <v>0</v>
      </c>
      <c r="O3630" s="7">
        <f>E3630/D3630</f>
        <v>0</v>
      </c>
      <c r="P3630" s="8" t="e">
        <f>E3630/N3630</f>
        <v>#DIV/0!</v>
      </c>
      <c r="Q3630" t="str">
        <f>LEFT(T3630, FIND("/",T3630)-1)</f>
        <v>theater</v>
      </c>
      <c r="R3630" t="str">
        <f>RIGHT(T3630,LEN(T3630)-FIND("/",T3630))</f>
        <v>musical</v>
      </c>
      <c r="S3630" t="b">
        <v>0</v>
      </c>
      <c r="T3630" t="s">
        <v>8293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8220</v>
      </c>
      <c r="G3631" t="s">
        <v>8223</v>
      </c>
      <c r="H3631" t="s">
        <v>8245</v>
      </c>
      <c r="I3631">
        <v>1462467600</v>
      </c>
      <c r="J3631" s="12">
        <f t="shared" si="112"/>
        <v>42495.458333333328</v>
      </c>
      <c r="K3631">
        <v>1457403364</v>
      </c>
      <c r="L3631" s="12">
        <f t="shared" si="113"/>
        <v>42436.844490740739</v>
      </c>
      <c r="M3631" t="b">
        <v>0</v>
      </c>
      <c r="N3631">
        <v>2</v>
      </c>
      <c r="O3631" s="7">
        <f>E3631/D3631</f>
        <v>1.9999999999999999E-6</v>
      </c>
      <c r="P3631" s="8">
        <f>E3631/N3631</f>
        <v>1</v>
      </c>
      <c r="Q3631" t="str">
        <f>LEFT(T3631, FIND("/",T3631)-1)</f>
        <v>theater</v>
      </c>
      <c r="R3631" t="str">
        <f>RIGHT(T3631,LEN(T3631)-FIND("/",T3631))</f>
        <v>musical</v>
      </c>
      <c r="S3631" t="b">
        <v>0</v>
      </c>
      <c r="T3631" t="s">
        <v>8293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8220</v>
      </c>
      <c r="G3632" t="s">
        <v>8224</v>
      </c>
      <c r="H3632" t="s">
        <v>8245</v>
      </c>
      <c r="I3632">
        <v>1417295990</v>
      </c>
      <c r="J3632" s="12">
        <f t="shared" si="112"/>
        <v>41972.638773148152</v>
      </c>
      <c r="K3632">
        <v>1414700390</v>
      </c>
      <c r="L3632" s="12">
        <f t="shared" si="113"/>
        <v>41942.59710648148</v>
      </c>
      <c r="M3632" t="b">
        <v>0</v>
      </c>
      <c r="N3632">
        <v>1</v>
      </c>
      <c r="O3632" s="7">
        <f>E3632/D3632</f>
        <v>3.3333333333333332E-4</v>
      </c>
      <c r="P3632" s="8">
        <f>E3632/N3632</f>
        <v>1</v>
      </c>
      <c r="Q3632" t="str">
        <f>LEFT(T3632, FIND("/",T3632)-1)</f>
        <v>theater</v>
      </c>
      <c r="R3632" t="str">
        <f>RIGHT(T3632,LEN(T3632)-FIND("/",T3632))</f>
        <v>musical</v>
      </c>
      <c r="S3632" t="b">
        <v>0</v>
      </c>
      <c r="T3632" t="s">
        <v>8293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8220</v>
      </c>
      <c r="G3633" t="s">
        <v>8223</v>
      </c>
      <c r="H3633" t="s">
        <v>8245</v>
      </c>
      <c r="I3633">
        <v>1411444740</v>
      </c>
      <c r="J3633" s="12">
        <f t="shared" si="112"/>
        <v>41904.915972222225</v>
      </c>
      <c r="K3633">
        <v>1409335497</v>
      </c>
      <c r="L3633" s="12">
        <f t="shared" si="113"/>
        <v>41880.503437499996</v>
      </c>
      <c r="M3633" t="b">
        <v>0</v>
      </c>
      <c r="N3633">
        <v>59</v>
      </c>
      <c r="O3633" s="7">
        <f>E3633/D3633</f>
        <v>0.51023391812865493</v>
      </c>
      <c r="P3633" s="8">
        <f>E3633/N3633</f>
        <v>147.88135593220338</v>
      </c>
      <c r="Q3633" t="str">
        <f>LEFT(T3633, FIND("/",T3633)-1)</f>
        <v>theater</v>
      </c>
      <c r="R3633" t="str">
        <f>RIGHT(T3633,LEN(T3633)-FIND("/",T3633))</f>
        <v>musical</v>
      </c>
      <c r="S3633" t="b">
        <v>0</v>
      </c>
      <c r="T3633" t="s">
        <v>8293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8220</v>
      </c>
      <c r="G3634" t="s">
        <v>8224</v>
      </c>
      <c r="H3634" t="s">
        <v>8245</v>
      </c>
      <c r="I3634">
        <v>1416781749</v>
      </c>
      <c r="J3634" s="12">
        <f t="shared" si="112"/>
        <v>41966.686909722222</v>
      </c>
      <c r="K3634">
        <v>1415053749</v>
      </c>
      <c r="L3634" s="12">
        <f t="shared" si="113"/>
        <v>41946.686909722222</v>
      </c>
      <c r="M3634" t="b">
        <v>0</v>
      </c>
      <c r="N3634">
        <v>1</v>
      </c>
      <c r="O3634" s="7">
        <f>E3634/D3634</f>
        <v>0.2</v>
      </c>
      <c r="P3634" s="8">
        <f>E3634/N3634</f>
        <v>100</v>
      </c>
      <c r="Q3634" t="str">
        <f>LEFT(T3634, FIND("/",T3634)-1)</f>
        <v>theater</v>
      </c>
      <c r="R3634" t="str">
        <f>RIGHT(T3634,LEN(T3634)-FIND("/",T3634))</f>
        <v>musical</v>
      </c>
      <c r="S3634" t="b">
        <v>0</v>
      </c>
      <c r="T3634" t="s">
        <v>8293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8220</v>
      </c>
      <c r="G3635" t="s">
        <v>8223</v>
      </c>
      <c r="H3635" t="s">
        <v>8245</v>
      </c>
      <c r="I3635">
        <v>1479517200</v>
      </c>
      <c r="J3635" s="12">
        <f t="shared" si="112"/>
        <v>42692.791666666672</v>
      </c>
      <c r="K3635">
        <v>1475765867</v>
      </c>
      <c r="L3635" s="12">
        <f t="shared" si="113"/>
        <v>42649.373460648145</v>
      </c>
      <c r="M3635" t="b">
        <v>0</v>
      </c>
      <c r="N3635">
        <v>31</v>
      </c>
      <c r="O3635" s="7">
        <f>E3635/D3635</f>
        <v>0.35239999999999999</v>
      </c>
      <c r="P3635" s="8">
        <f>E3635/N3635</f>
        <v>56.838709677419352</v>
      </c>
      <c r="Q3635" t="str">
        <f>LEFT(T3635, FIND("/",T3635)-1)</f>
        <v>theater</v>
      </c>
      <c r="R3635" t="str">
        <f>RIGHT(T3635,LEN(T3635)-FIND("/",T3635))</f>
        <v>musical</v>
      </c>
      <c r="S3635" t="b">
        <v>0</v>
      </c>
      <c r="T3635" t="s">
        <v>8293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8220</v>
      </c>
      <c r="G3636" t="s">
        <v>8228</v>
      </c>
      <c r="H3636" t="s">
        <v>8245</v>
      </c>
      <c r="I3636">
        <v>1484366340</v>
      </c>
      <c r="J3636" s="12">
        <f t="shared" si="112"/>
        <v>42748.915972222225</v>
      </c>
      <c r="K3636">
        <v>1480219174</v>
      </c>
      <c r="L3636" s="12">
        <f t="shared" si="113"/>
        <v>42700.916365740741</v>
      </c>
      <c r="M3636" t="b">
        <v>0</v>
      </c>
      <c r="N3636">
        <v>18</v>
      </c>
      <c r="O3636" s="7">
        <f>E3636/D3636</f>
        <v>4.2466666666666666E-2</v>
      </c>
      <c r="P3636" s="8">
        <f>E3636/N3636</f>
        <v>176.94444444444446</v>
      </c>
      <c r="Q3636" t="str">
        <f>LEFT(T3636, FIND("/",T3636)-1)</f>
        <v>theater</v>
      </c>
      <c r="R3636" t="str">
        <f>RIGHT(T3636,LEN(T3636)-FIND("/",T3636))</f>
        <v>musical</v>
      </c>
      <c r="S3636" t="b">
        <v>0</v>
      </c>
      <c r="T3636" t="s">
        <v>8293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8220</v>
      </c>
      <c r="G3637" t="s">
        <v>8223</v>
      </c>
      <c r="H3637" t="s">
        <v>8245</v>
      </c>
      <c r="I3637">
        <v>1461186676</v>
      </c>
      <c r="J3637" s="12">
        <f t="shared" si="112"/>
        <v>42480.63282407407</v>
      </c>
      <c r="K3637">
        <v>1458594676</v>
      </c>
      <c r="L3637" s="12">
        <f t="shared" si="113"/>
        <v>42450.63282407407</v>
      </c>
      <c r="M3637" t="b">
        <v>0</v>
      </c>
      <c r="N3637">
        <v>10</v>
      </c>
      <c r="O3637" s="7">
        <f>E3637/D3637</f>
        <v>0.36457142857142855</v>
      </c>
      <c r="P3637" s="8">
        <f>E3637/N3637</f>
        <v>127.6</v>
      </c>
      <c r="Q3637" t="str">
        <f>LEFT(T3637, FIND("/",T3637)-1)</f>
        <v>theater</v>
      </c>
      <c r="R3637" t="str">
        <f>RIGHT(T3637,LEN(T3637)-FIND("/",T3637))</f>
        <v>musical</v>
      </c>
      <c r="S3637" t="b">
        <v>0</v>
      </c>
      <c r="T3637" t="s">
        <v>8293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8220</v>
      </c>
      <c r="G3638" t="s">
        <v>8223</v>
      </c>
      <c r="H3638" t="s">
        <v>8245</v>
      </c>
      <c r="I3638">
        <v>1442248829</v>
      </c>
      <c r="J3638" s="12">
        <f t="shared" si="112"/>
        <v>42261.444780092599</v>
      </c>
      <c r="K3638">
        <v>1439224829</v>
      </c>
      <c r="L3638" s="12">
        <f t="shared" si="113"/>
        <v>42226.444780092599</v>
      </c>
      <c r="M3638" t="b">
        <v>0</v>
      </c>
      <c r="N3638">
        <v>0</v>
      </c>
      <c r="O3638" s="7">
        <f>E3638/D3638</f>
        <v>0</v>
      </c>
      <c r="P3638" s="8" t="e">
        <f>E3638/N3638</f>
        <v>#DIV/0!</v>
      </c>
      <c r="Q3638" t="str">
        <f>LEFT(T3638, FIND("/",T3638)-1)</f>
        <v>theater</v>
      </c>
      <c r="R3638" t="str">
        <f>RIGHT(T3638,LEN(T3638)-FIND("/",T3638))</f>
        <v>musical</v>
      </c>
      <c r="S3638" t="b">
        <v>0</v>
      </c>
      <c r="T3638" t="s">
        <v>8293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8220</v>
      </c>
      <c r="G3639" t="s">
        <v>8223</v>
      </c>
      <c r="H3639" t="s">
        <v>8245</v>
      </c>
      <c r="I3639">
        <v>1420130935</v>
      </c>
      <c r="J3639" s="12">
        <f t="shared" si="112"/>
        <v>42005.450636574074</v>
      </c>
      <c r="K3639">
        <v>1417538935</v>
      </c>
      <c r="L3639" s="12">
        <f t="shared" si="113"/>
        <v>41975.450636574074</v>
      </c>
      <c r="M3639" t="b">
        <v>0</v>
      </c>
      <c r="N3639">
        <v>14</v>
      </c>
      <c r="O3639" s="7">
        <f>E3639/D3639</f>
        <v>0.30866666666666664</v>
      </c>
      <c r="P3639" s="8">
        <f>E3639/N3639</f>
        <v>66.142857142857139</v>
      </c>
      <c r="Q3639" t="str">
        <f>LEFT(T3639, FIND("/",T3639)-1)</f>
        <v>theater</v>
      </c>
      <c r="R3639" t="str">
        <f>RIGHT(T3639,LEN(T3639)-FIND("/",T3639))</f>
        <v>musical</v>
      </c>
      <c r="S3639" t="b">
        <v>0</v>
      </c>
      <c r="T3639" t="s">
        <v>8293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8220</v>
      </c>
      <c r="G3640" t="s">
        <v>8228</v>
      </c>
      <c r="H3640" t="s">
        <v>8245</v>
      </c>
      <c r="I3640">
        <v>1429456132</v>
      </c>
      <c r="J3640" s="12">
        <f t="shared" si="112"/>
        <v>42113.381157407406</v>
      </c>
      <c r="K3640">
        <v>1424275732</v>
      </c>
      <c r="L3640" s="12">
        <f t="shared" si="113"/>
        <v>42053.422824074078</v>
      </c>
      <c r="M3640" t="b">
        <v>0</v>
      </c>
      <c r="N3640">
        <v>2</v>
      </c>
      <c r="O3640" s="7">
        <f>E3640/D3640</f>
        <v>6.545454545454546E-2</v>
      </c>
      <c r="P3640" s="8">
        <f>E3640/N3640</f>
        <v>108</v>
      </c>
      <c r="Q3640" t="str">
        <f>LEFT(T3640, FIND("/",T3640)-1)</f>
        <v>theater</v>
      </c>
      <c r="R3640" t="str">
        <f>RIGHT(T3640,LEN(T3640)-FIND("/",T3640))</f>
        <v>musical</v>
      </c>
      <c r="S3640" t="b">
        <v>0</v>
      </c>
      <c r="T3640" t="s">
        <v>8293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8220</v>
      </c>
      <c r="G3641" t="s">
        <v>8223</v>
      </c>
      <c r="H3641" t="s">
        <v>8245</v>
      </c>
      <c r="I3641">
        <v>1475853060</v>
      </c>
      <c r="J3641" s="12">
        <f t="shared" si="112"/>
        <v>42650.382638888885</v>
      </c>
      <c r="K3641">
        <v>1470672906</v>
      </c>
      <c r="L3641" s="12">
        <f t="shared" si="113"/>
        <v>42590.427152777775</v>
      </c>
      <c r="M3641" t="b">
        <v>0</v>
      </c>
      <c r="N3641">
        <v>1</v>
      </c>
      <c r="O3641" s="7">
        <f>E3641/D3641</f>
        <v>4.0000000000000003E-5</v>
      </c>
      <c r="P3641" s="8">
        <f>E3641/N3641</f>
        <v>1</v>
      </c>
      <c r="Q3641" t="str">
        <f>LEFT(T3641, FIND("/",T3641)-1)</f>
        <v>theater</v>
      </c>
      <c r="R3641" t="str">
        <f>RIGHT(T3641,LEN(T3641)-FIND("/",T3641))</f>
        <v>musical</v>
      </c>
      <c r="S3641" t="b">
        <v>0</v>
      </c>
      <c r="T3641" t="s">
        <v>8293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8220</v>
      </c>
      <c r="G3642" t="s">
        <v>8223</v>
      </c>
      <c r="H3642" t="s">
        <v>8245</v>
      </c>
      <c r="I3642">
        <v>1431283530</v>
      </c>
      <c r="J3642" s="12">
        <f t="shared" si="112"/>
        <v>42134.531597222223</v>
      </c>
      <c r="K3642">
        <v>1428691530</v>
      </c>
      <c r="L3642" s="12">
        <f t="shared" si="113"/>
        <v>42104.531597222223</v>
      </c>
      <c r="M3642" t="b">
        <v>0</v>
      </c>
      <c r="N3642">
        <v>3</v>
      </c>
      <c r="O3642" s="7">
        <f>E3642/D3642</f>
        <v>5.5E-2</v>
      </c>
      <c r="P3642" s="8">
        <f>E3642/N3642</f>
        <v>18.333333333333332</v>
      </c>
      <c r="Q3642" t="str">
        <f>LEFT(T3642, FIND("/",T3642)-1)</f>
        <v>theater</v>
      </c>
      <c r="R3642" t="str">
        <f>RIGHT(T3642,LEN(T3642)-FIND("/",T3642))</f>
        <v>musical</v>
      </c>
      <c r="S3642" t="b">
        <v>0</v>
      </c>
      <c r="T3642" t="s">
        <v>8293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8220</v>
      </c>
      <c r="G3643" t="s">
        <v>8223</v>
      </c>
      <c r="H3643" t="s">
        <v>8245</v>
      </c>
      <c r="I3643">
        <v>1412485200</v>
      </c>
      <c r="J3643" s="12">
        <f t="shared" si="112"/>
        <v>41916.958333333336</v>
      </c>
      <c r="K3643">
        <v>1410966179</v>
      </c>
      <c r="L3643" s="12">
        <f t="shared" si="113"/>
        <v>41899.377071759263</v>
      </c>
      <c r="M3643" t="b">
        <v>0</v>
      </c>
      <c r="N3643">
        <v>0</v>
      </c>
      <c r="O3643" s="7">
        <f>E3643/D3643</f>
        <v>0</v>
      </c>
      <c r="P3643" s="8" t="e">
        <f>E3643/N3643</f>
        <v>#DIV/0!</v>
      </c>
      <c r="Q3643" t="str">
        <f>LEFT(T3643, FIND("/",T3643)-1)</f>
        <v>theater</v>
      </c>
      <c r="R3643" t="str">
        <f>RIGHT(T3643,LEN(T3643)-FIND("/",T3643))</f>
        <v>musical</v>
      </c>
      <c r="S3643" t="b">
        <v>0</v>
      </c>
      <c r="T3643" t="s">
        <v>8293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8220</v>
      </c>
      <c r="G3644" t="s">
        <v>8235</v>
      </c>
      <c r="H3644" t="s">
        <v>8245</v>
      </c>
      <c r="I3644">
        <v>1448902800</v>
      </c>
      <c r="J3644" s="12">
        <f t="shared" si="112"/>
        <v>42338.458333333328</v>
      </c>
      <c r="K3644">
        <v>1445369727</v>
      </c>
      <c r="L3644" s="12">
        <f t="shared" si="113"/>
        <v>42297.566284722227</v>
      </c>
      <c r="M3644" t="b">
        <v>0</v>
      </c>
      <c r="N3644">
        <v>2</v>
      </c>
      <c r="O3644" s="7">
        <f>E3644/D3644</f>
        <v>2.1428571428571429E-2</v>
      </c>
      <c r="P3644" s="8">
        <f>E3644/N3644</f>
        <v>7.5</v>
      </c>
      <c r="Q3644" t="str">
        <f>LEFT(T3644, FIND("/",T3644)-1)</f>
        <v>theater</v>
      </c>
      <c r="R3644" t="str">
        <f>RIGHT(T3644,LEN(T3644)-FIND("/",T3644))</f>
        <v>musical</v>
      </c>
      <c r="S3644" t="b">
        <v>0</v>
      </c>
      <c r="T3644" t="s">
        <v>8293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8220</v>
      </c>
      <c r="G3645" t="s">
        <v>8223</v>
      </c>
      <c r="H3645" t="s">
        <v>8245</v>
      </c>
      <c r="I3645">
        <v>1447734439</v>
      </c>
      <c r="J3645" s="12">
        <f t="shared" si="112"/>
        <v>42324.935636574075</v>
      </c>
      <c r="K3645">
        <v>1444274839</v>
      </c>
      <c r="L3645" s="12">
        <f t="shared" si="113"/>
        <v>42284.893969907411</v>
      </c>
      <c r="M3645" t="b">
        <v>0</v>
      </c>
      <c r="N3645">
        <v>0</v>
      </c>
      <c r="O3645" s="7">
        <f>E3645/D3645</f>
        <v>0</v>
      </c>
      <c r="P3645" s="8" t="e">
        <f>E3645/N3645</f>
        <v>#DIV/0!</v>
      </c>
      <c r="Q3645" t="str">
        <f>LEFT(T3645, FIND("/",T3645)-1)</f>
        <v>theater</v>
      </c>
      <c r="R3645" t="str">
        <f>RIGHT(T3645,LEN(T3645)-FIND("/",T3645))</f>
        <v>musical</v>
      </c>
      <c r="S3645" t="b">
        <v>0</v>
      </c>
      <c r="T3645" t="s">
        <v>8293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8220</v>
      </c>
      <c r="G3646" t="s">
        <v>8223</v>
      </c>
      <c r="H3646" t="s">
        <v>8245</v>
      </c>
      <c r="I3646">
        <v>1457413140</v>
      </c>
      <c r="J3646" s="12">
        <f t="shared" si="112"/>
        <v>42436.957638888889</v>
      </c>
      <c r="K3646">
        <v>1454996887</v>
      </c>
      <c r="L3646" s="12">
        <f t="shared" si="113"/>
        <v>42408.991747685184</v>
      </c>
      <c r="M3646" t="b">
        <v>0</v>
      </c>
      <c r="N3646">
        <v>12</v>
      </c>
      <c r="O3646" s="7">
        <f>E3646/D3646</f>
        <v>0.16420000000000001</v>
      </c>
      <c r="P3646" s="8">
        <f>E3646/N3646</f>
        <v>68.416666666666671</v>
      </c>
      <c r="Q3646" t="str">
        <f>LEFT(T3646, FIND("/",T3646)-1)</f>
        <v>theater</v>
      </c>
      <c r="R3646" t="str">
        <f>RIGHT(T3646,LEN(T3646)-FIND("/",T3646))</f>
        <v>musical</v>
      </c>
      <c r="S3646" t="b">
        <v>0</v>
      </c>
      <c r="T3646" t="s">
        <v>8293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8220</v>
      </c>
      <c r="G3647" t="s">
        <v>8228</v>
      </c>
      <c r="H3647" t="s">
        <v>8245</v>
      </c>
      <c r="I3647">
        <v>1479773838</v>
      </c>
      <c r="J3647" s="12">
        <f t="shared" si="112"/>
        <v>42695.762013888889</v>
      </c>
      <c r="K3647">
        <v>1477178238</v>
      </c>
      <c r="L3647" s="12">
        <f t="shared" si="113"/>
        <v>42665.720347222217</v>
      </c>
      <c r="M3647" t="b">
        <v>0</v>
      </c>
      <c r="N3647">
        <v>1</v>
      </c>
      <c r="O3647" s="7">
        <f>E3647/D3647</f>
        <v>1E-3</v>
      </c>
      <c r="P3647" s="8">
        <f>E3647/N3647</f>
        <v>1</v>
      </c>
      <c r="Q3647" t="str">
        <f>LEFT(T3647, FIND("/",T3647)-1)</f>
        <v>theater</v>
      </c>
      <c r="R3647" t="str">
        <f>RIGHT(T3647,LEN(T3647)-FIND("/",T3647))</f>
        <v>musical</v>
      </c>
      <c r="S3647" t="b">
        <v>0</v>
      </c>
      <c r="T3647" t="s">
        <v>8293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8220</v>
      </c>
      <c r="G3648" t="s">
        <v>8223</v>
      </c>
      <c r="H3648" t="s">
        <v>8245</v>
      </c>
      <c r="I3648">
        <v>1434497400</v>
      </c>
      <c r="J3648" s="12">
        <f t="shared" si="112"/>
        <v>42171.729166666672</v>
      </c>
      <c r="K3648">
        <v>1431770802</v>
      </c>
      <c r="L3648" s="12">
        <f t="shared" si="113"/>
        <v>42140.171319444446</v>
      </c>
      <c r="M3648" t="b">
        <v>0</v>
      </c>
      <c r="N3648">
        <v>8</v>
      </c>
      <c r="O3648" s="7">
        <f>E3648/D3648</f>
        <v>4.8099999999999997E-2</v>
      </c>
      <c r="P3648" s="8">
        <f>E3648/N3648</f>
        <v>60.125</v>
      </c>
      <c r="Q3648" t="str">
        <f>LEFT(T3648, FIND("/",T3648)-1)</f>
        <v>theater</v>
      </c>
      <c r="R3648" t="str">
        <f>RIGHT(T3648,LEN(T3648)-FIND("/",T3648))</f>
        <v>musical</v>
      </c>
      <c r="S3648" t="b">
        <v>0</v>
      </c>
      <c r="T3648" t="s">
        <v>8293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8220</v>
      </c>
      <c r="G3649" t="s">
        <v>8224</v>
      </c>
      <c r="H3649" t="s">
        <v>8245</v>
      </c>
      <c r="I3649">
        <v>1475258327</v>
      </c>
      <c r="J3649" s="12">
        <f t="shared" si="112"/>
        <v>42643.499155092592</v>
      </c>
      <c r="K3649">
        <v>1471370327</v>
      </c>
      <c r="L3649" s="12">
        <f t="shared" si="113"/>
        <v>42598.499155092592</v>
      </c>
      <c r="M3649" t="b">
        <v>0</v>
      </c>
      <c r="N3649">
        <v>2</v>
      </c>
      <c r="O3649" s="7">
        <f>E3649/D3649</f>
        <v>0.06</v>
      </c>
      <c r="P3649" s="8">
        <f>E3649/N3649</f>
        <v>15</v>
      </c>
      <c r="Q3649" t="str">
        <f>LEFT(T3649, FIND("/",T3649)-1)</f>
        <v>theater</v>
      </c>
      <c r="R3649" t="str">
        <f>RIGHT(T3649,LEN(T3649)-FIND("/",T3649))</f>
        <v>musical</v>
      </c>
      <c r="S3649" t="b">
        <v>0</v>
      </c>
      <c r="T3649" t="s">
        <v>8293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8218</v>
      </c>
      <c r="G3650" t="s">
        <v>8223</v>
      </c>
      <c r="H3650" t="s">
        <v>8245</v>
      </c>
      <c r="I3650">
        <v>1412492445</v>
      </c>
      <c r="J3650" s="12">
        <f t="shared" ref="J3650:J3713" si="114">(((I3650/60)/60)/24)+DATE(1970,1,1)+(-6/24)</f>
        <v>41917.042187500003</v>
      </c>
      <c r="K3650">
        <v>1409900445</v>
      </c>
      <c r="L3650" s="12">
        <f t="shared" ref="L3650:L3713" si="115">(((K3650/60)/60)/24)+DATE(1970,1,1)+(-6/24)</f>
        <v>41887.042187500003</v>
      </c>
      <c r="M3650" t="b">
        <v>0</v>
      </c>
      <c r="N3650">
        <v>73</v>
      </c>
      <c r="O3650" s="7">
        <f>E3650/D3650</f>
        <v>1.003825</v>
      </c>
      <c r="P3650" s="8">
        <f>E3650/N3650</f>
        <v>550.04109589041093</v>
      </c>
      <c r="Q3650" t="str">
        <f>LEFT(T3650, FIND("/",T3650)-1)</f>
        <v>theater</v>
      </c>
      <c r="R3650" t="str">
        <f>RIGHT(T3650,LEN(T3650)-FIND("/",T3650))</f>
        <v>plays</v>
      </c>
      <c r="S3650" t="b">
        <v>1</v>
      </c>
      <c r="T3650" t="s">
        <v>8259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8218</v>
      </c>
      <c r="G3651" t="s">
        <v>8228</v>
      </c>
      <c r="H3651" t="s">
        <v>8245</v>
      </c>
      <c r="I3651">
        <v>1402938394</v>
      </c>
      <c r="J3651" s="12">
        <f t="shared" si="114"/>
        <v>41806.462893518517</v>
      </c>
      <c r="K3651">
        <v>1400691994</v>
      </c>
      <c r="L3651" s="12">
        <f t="shared" si="115"/>
        <v>41780.462893518517</v>
      </c>
      <c r="M3651" t="b">
        <v>0</v>
      </c>
      <c r="N3651">
        <v>8</v>
      </c>
      <c r="O3651" s="7">
        <f>E3651/D3651</f>
        <v>1.04</v>
      </c>
      <c r="P3651" s="8">
        <f>E3651/N3651</f>
        <v>97.5</v>
      </c>
      <c r="Q3651" t="str">
        <f>LEFT(T3651, FIND("/",T3651)-1)</f>
        <v>theater</v>
      </c>
      <c r="R3651" t="str">
        <f>RIGHT(T3651,LEN(T3651)-FIND("/",T3651))</f>
        <v>plays</v>
      </c>
      <c r="S3651" t="b">
        <v>1</v>
      </c>
      <c r="T3651" t="s">
        <v>8259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8218</v>
      </c>
      <c r="G3652" t="s">
        <v>8224</v>
      </c>
      <c r="H3652" t="s">
        <v>8245</v>
      </c>
      <c r="I3652">
        <v>1454412584</v>
      </c>
      <c r="J3652" s="12">
        <f t="shared" si="114"/>
        <v>42402.228981481487</v>
      </c>
      <c r="K3652">
        <v>1452598184</v>
      </c>
      <c r="L3652" s="12">
        <f t="shared" si="115"/>
        <v>42381.228981481487</v>
      </c>
      <c r="M3652" t="b">
        <v>0</v>
      </c>
      <c r="N3652">
        <v>17</v>
      </c>
      <c r="O3652" s="7">
        <f>E3652/D3652</f>
        <v>1</v>
      </c>
      <c r="P3652" s="8">
        <f>E3652/N3652</f>
        <v>29.411764705882351</v>
      </c>
      <c r="Q3652" t="str">
        <f>LEFT(T3652, FIND("/",T3652)-1)</f>
        <v>theater</v>
      </c>
      <c r="R3652" t="str">
        <f>RIGHT(T3652,LEN(T3652)-FIND("/",T3652))</f>
        <v>plays</v>
      </c>
      <c r="S3652" t="b">
        <v>1</v>
      </c>
      <c r="T3652" t="s">
        <v>8259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8218</v>
      </c>
      <c r="G3653" t="s">
        <v>8223</v>
      </c>
      <c r="H3653" t="s">
        <v>8245</v>
      </c>
      <c r="I3653">
        <v>1407686340</v>
      </c>
      <c r="J3653" s="12">
        <f t="shared" si="114"/>
        <v>41861.415972222225</v>
      </c>
      <c r="K3653">
        <v>1404833442</v>
      </c>
      <c r="L3653" s="12">
        <f t="shared" si="115"/>
        <v>41828.396319444444</v>
      </c>
      <c r="M3653" t="b">
        <v>0</v>
      </c>
      <c r="N3653">
        <v>9</v>
      </c>
      <c r="O3653" s="7">
        <f>E3653/D3653</f>
        <v>1.04</v>
      </c>
      <c r="P3653" s="8">
        <f>E3653/N3653</f>
        <v>57.777777777777779</v>
      </c>
      <c r="Q3653" t="str">
        <f>LEFT(T3653, FIND("/",T3653)-1)</f>
        <v>theater</v>
      </c>
      <c r="R3653" t="str">
        <f>RIGHT(T3653,LEN(T3653)-FIND("/",T3653))</f>
        <v>plays</v>
      </c>
      <c r="S3653" t="b">
        <v>1</v>
      </c>
      <c r="T3653" t="s">
        <v>8259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8218</v>
      </c>
      <c r="G3654" t="s">
        <v>8228</v>
      </c>
      <c r="H3654" t="s">
        <v>8245</v>
      </c>
      <c r="I3654">
        <v>1472097540</v>
      </c>
      <c r="J3654" s="12">
        <f t="shared" si="114"/>
        <v>42606.915972222225</v>
      </c>
      <c r="K3654">
        <v>1471188502</v>
      </c>
      <c r="L3654" s="12">
        <f t="shared" si="115"/>
        <v>42596.394699074073</v>
      </c>
      <c r="M3654" t="b">
        <v>0</v>
      </c>
      <c r="N3654">
        <v>17</v>
      </c>
      <c r="O3654" s="7">
        <f>E3654/D3654</f>
        <v>2.5066666666666668</v>
      </c>
      <c r="P3654" s="8">
        <f>E3654/N3654</f>
        <v>44.235294117647058</v>
      </c>
      <c r="Q3654" t="str">
        <f>LEFT(T3654, FIND("/",T3654)-1)</f>
        <v>theater</v>
      </c>
      <c r="R3654" t="str">
        <f>RIGHT(T3654,LEN(T3654)-FIND("/",T3654))</f>
        <v>plays</v>
      </c>
      <c r="S3654" t="b">
        <v>1</v>
      </c>
      <c r="T3654" t="s">
        <v>8259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8218</v>
      </c>
      <c r="G3655" t="s">
        <v>8224</v>
      </c>
      <c r="H3655" t="s">
        <v>8245</v>
      </c>
      <c r="I3655">
        <v>1438764207</v>
      </c>
      <c r="J3655" s="12">
        <f t="shared" si="114"/>
        <v>42221.113506944443</v>
      </c>
      <c r="K3655">
        <v>1436172207</v>
      </c>
      <c r="L3655" s="12">
        <f t="shared" si="115"/>
        <v>42191.113506944443</v>
      </c>
      <c r="M3655" t="b">
        <v>0</v>
      </c>
      <c r="N3655">
        <v>33</v>
      </c>
      <c r="O3655" s="7">
        <f>E3655/D3655</f>
        <v>1.0049999999999999</v>
      </c>
      <c r="P3655" s="8">
        <f>E3655/N3655</f>
        <v>60.909090909090907</v>
      </c>
      <c r="Q3655" t="str">
        <f>LEFT(T3655, FIND("/",T3655)-1)</f>
        <v>theater</v>
      </c>
      <c r="R3655" t="str">
        <f>RIGHT(T3655,LEN(T3655)-FIND("/",T3655))</f>
        <v>plays</v>
      </c>
      <c r="S3655" t="b">
        <v>1</v>
      </c>
      <c r="T3655" t="s">
        <v>8259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8218</v>
      </c>
      <c r="G3656" t="s">
        <v>8224</v>
      </c>
      <c r="H3656" t="s">
        <v>8245</v>
      </c>
      <c r="I3656">
        <v>1459702800</v>
      </c>
      <c r="J3656" s="12">
        <f t="shared" si="114"/>
        <v>42463.458333333328</v>
      </c>
      <c r="K3656">
        <v>1457690386</v>
      </c>
      <c r="L3656" s="12">
        <f t="shared" si="115"/>
        <v>42440.166504629626</v>
      </c>
      <c r="M3656" t="b">
        <v>0</v>
      </c>
      <c r="N3656">
        <v>38</v>
      </c>
      <c r="O3656" s="7">
        <f>E3656/D3656</f>
        <v>1.744</v>
      </c>
      <c r="P3656" s="8">
        <f>E3656/N3656</f>
        <v>68.84210526315789</v>
      </c>
      <c r="Q3656" t="str">
        <f>LEFT(T3656, FIND("/",T3656)-1)</f>
        <v>theater</v>
      </c>
      <c r="R3656" t="str">
        <f>RIGHT(T3656,LEN(T3656)-FIND("/",T3656))</f>
        <v>plays</v>
      </c>
      <c r="S3656" t="b">
        <v>1</v>
      </c>
      <c r="T3656" t="s">
        <v>8259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8218</v>
      </c>
      <c r="G3657" t="s">
        <v>8223</v>
      </c>
      <c r="H3657" t="s">
        <v>8245</v>
      </c>
      <c r="I3657">
        <v>1437202740</v>
      </c>
      <c r="J3657" s="12">
        <f t="shared" si="114"/>
        <v>42203.040972222225</v>
      </c>
      <c r="K3657">
        <v>1434654998</v>
      </c>
      <c r="L3657" s="12">
        <f t="shared" si="115"/>
        <v>42173.553217592591</v>
      </c>
      <c r="M3657" t="b">
        <v>0</v>
      </c>
      <c r="N3657">
        <v>79</v>
      </c>
      <c r="O3657" s="7">
        <f>E3657/D3657</f>
        <v>1.1626000000000001</v>
      </c>
      <c r="P3657" s="8">
        <f>E3657/N3657</f>
        <v>73.582278481012665</v>
      </c>
      <c r="Q3657" t="str">
        <f>LEFT(T3657, FIND("/",T3657)-1)</f>
        <v>theater</v>
      </c>
      <c r="R3657" t="str">
        <f>RIGHT(T3657,LEN(T3657)-FIND("/",T3657))</f>
        <v>plays</v>
      </c>
      <c r="S3657" t="b">
        <v>1</v>
      </c>
      <c r="T3657" t="s">
        <v>8259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8218</v>
      </c>
      <c r="G3658" t="s">
        <v>8239</v>
      </c>
      <c r="H3658" t="s">
        <v>8245</v>
      </c>
      <c r="I3658">
        <v>1485989940</v>
      </c>
      <c r="J3658" s="12">
        <f t="shared" si="114"/>
        <v>42767.707638888889</v>
      </c>
      <c r="K3658">
        <v>1483393836</v>
      </c>
      <c r="L3658" s="12">
        <f t="shared" si="115"/>
        <v>42737.660138888896</v>
      </c>
      <c r="M3658" t="b">
        <v>0</v>
      </c>
      <c r="N3658">
        <v>46</v>
      </c>
      <c r="O3658" s="7">
        <f>E3658/D3658</f>
        <v>1.0582</v>
      </c>
      <c r="P3658" s="8">
        <f>E3658/N3658</f>
        <v>115.02173913043478</v>
      </c>
      <c r="Q3658" t="str">
        <f>LEFT(T3658, FIND("/",T3658)-1)</f>
        <v>theater</v>
      </c>
      <c r="R3658" t="str">
        <f>RIGHT(T3658,LEN(T3658)-FIND("/",T3658))</f>
        <v>plays</v>
      </c>
      <c r="S3658" t="b">
        <v>1</v>
      </c>
      <c r="T3658" t="s">
        <v>8259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8218</v>
      </c>
      <c r="G3659" t="s">
        <v>8231</v>
      </c>
      <c r="H3659" t="s">
        <v>8245</v>
      </c>
      <c r="I3659">
        <v>1464817320</v>
      </c>
      <c r="J3659" s="12">
        <f t="shared" si="114"/>
        <v>42522.654166666667</v>
      </c>
      <c r="K3659">
        <v>1462806419</v>
      </c>
      <c r="L3659" s="12">
        <f t="shared" si="115"/>
        <v>42499.379849537043</v>
      </c>
      <c r="M3659" t="b">
        <v>0</v>
      </c>
      <c r="N3659">
        <v>20</v>
      </c>
      <c r="O3659" s="7">
        <f>E3659/D3659</f>
        <v>1.1074999999999999</v>
      </c>
      <c r="P3659" s="8">
        <f>E3659/N3659</f>
        <v>110.75</v>
      </c>
      <c r="Q3659" t="str">
        <f>LEFT(T3659, FIND("/",T3659)-1)</f>
        <v>theater</v>
      </c>
      <c r="R3659" t="str">
        <f>RIGHT(T3659,LEN(T3659)-FIND("/",T3659))</f>
        <v>plays</v>
      </c>
      <c r="S3659" t="b">
        <v>1</v>
      </c>
      <c r="T3659" t="s">
        <v>8259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8218</v>
      </c>
      <c r="G3660" t="s">
        <v>8223</v>
      </c>
      <c r="H3660" t="s">
        <v>8245</v>
      </c>
      <c r="I3660">
        <v>1404273540</v>
      </c>
      <c r="J3660" s="12">
        <f t="shared" si="114"/>
        <v>41821.915972222225</v>
      </c>
      <c r="K3660">
        <v>1400272580</v>
      </c>
      <c r="L3660" s="12">
        <f t="shared" si="115"/>
        <v>41775.608564814815</v>
      </c>
      <c r="M3660" t="b">
        <v>0</v>
      </c>
      <c r="N3660">
        <v>20</v>
      </c>
      <c r="O3660" s="7">
        <f>E3660/D3660</f>
        <v>1.0066666666666666</v>
      </c>
      <c r="P3660" s="8">
        <f>E3660/N3660</f>
        <v>75.5</v>
      </c>
      <c r="Q3660" t="str">
        <f>LEFT(T3660, FIND("/",T3660)-1)</f>
        <v>theater</v>
      </c>
      <c r="R3660" t="str">
        <f>RIGHT(T3660,LEN(T3660)-FIND("/",T3660))</f>
        <v>plays</v>
      </c>
      <c r="S3660" t="b">
        <v>1</v>
      </c>
      <c r="T3660" t="s">
        <v>8259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8218</v>
      </c>
      <c r="G3661" t="s">
        <v>8223</v>
      </c>
      <c r="H3661" t="s">
        <v>8245</v>
      </c>
      <c r="I3661">
        <v>1426775940</v>
      </c>
      <c r="J3661" s="12">
        <f t="shared" si="114"/>
        <v>42082.360416666663</v>
      </c>
      <c r="K3661">
        <v>1424414350</v>
      </c>
      <c r="L3661" s="12">
        <f t="shared" si="115"/>
        <v>42055.027199074073</v>
      </c>
      <c r="M3661" t="b">
        <v>0</v>
      </c>
      <c r="N3661">
        <v>13</v>
      </c>
      <c r="O3661" s="7">
        <f>E3661/D3661</f>
        <v>1.0203333333333333</v>
      </c>
      <c r="P3661" s="8">
        <f>E3661/N3661</f>
        <v>235.46153846153845</v>
      </c>
      <c r="Q3661" t="str">
        <f>LEFT(T3661, FIND("/",T3661)-1)</f>
        <v>theater</v>
      </c>
      <c r="R3661" t="str">
        <f>RIGHT(T3661,LEN(T3661)-FIND("/",T3661))</f>
        <v>plays</v>
      </c>
      <c r="S3661" t="b">
        <v>1</v>
      </c>
      <c r="T3661" t="s">
        <v>8259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8218</v>
      </c>
      <c r="G3662" t="s">
        <v>8224</v>
      </c>
      <c r="H3662" t="s">
        <v>8245</v>
      </c>
      <c r="I3662">
        <v>1419368925</v>
      </c>
      <c r="J3662" s="12">
        <f t="shared" si="114"/>
        <v>41996.631076388891</v>
      </c>
      <c r="K3662">
        <v>1417208925</v>
      </c>
      <c r="L3662" s="12">
        <f t="shared" si="115"/>
        <v>41971.631076388891</v>
      </c>
      <c r="M3662" t="b">
        <v>0</v>
      </c>
      <c r="N3662">
        <v>22</v>
      </c>
      <c r="O3662" s="7">
        <f>E3662/D3662</f>
        <v>1</v>
      </c>
      <c r="P3662" s="8">
        <f>E3662/N3662</f>
        <v>11.363636363636363</v>
      </c>
      <c r="Q3662" t="str">
        <f>LEFT(T3662, FIND("/",T3662)-1)</f>
        <v>theater</v>
      </c>
      <c r="R3662" t="str">
        <f>RIGHT(T3662,LEN(T3662)-FIND("/",T3662))</f>
        <v>plays</v>
      </c>
      <c r="S3662" t="b">
        <v>1</v>
      </c>
      <c r="T3662" t="s">
        <v>8259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8218</v>
      </c>
      <c r="G3663" t="s">
        <v>8223</v>
      </c>
      <c r="H3663" t="s">
        <v>8245</v>
      </c>
      <c r="I3663">
        <v>1460260800</v>
      </c>
      <c r="J3663" s="12">
        <f t="shared" si="114"/>
        <v>42469.916666666672</v>
      </c>
      <c r="K3663">
        <v>1458336672</v>
      </c>
      <c r="L3663" s="12">
        <f t="shared" si="115"/>
        <v>42447.646666666667</v>
      </c>
      <c r="M3663" t="b">
        <v>0</v>
      </c>
      <c r="N3663">
        <v>36</v>
      </c>
      <c r="O3663" s="7">
        <f>E3663/D3663</f>
        <v>1.1100000000000001</v>
      </c>
      <c r="P3663" s="8">
        <f>E3663/N3663</f>
        <v>92.5</v>
      </c>
      <c r="Q3663" t="str">
        <f>LEFT(T3663, FIND("/",T3663)-1)</f>
        <v>theater</v>
      </c>
      <c r="R3663" t="str">
        <f>RIGHT(T3663,LEN(T3663)-FIND("/",T3663))</f>
        <v>plays</v>
      </c>
      <c r="S3663" t="b">
        <v>1</v>
      </c>
      <c r="T3663" t="s">
        <v>8259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8218</v>
      </c>
      <c r="G3664" t="s">
        <v>8228</v>
      </c>
      <c r="H3664" t="s">
        <v>8245</v>
      </c>
      <c r="I3664">
        <v>1427775414</v>
      </c>
      <c r="J3664" s="12">
        <f t="shared" si="114"/>
        <v>42093.928402777776</v>
      </c>
      <c r="K3664">
        <v>1425187014</v>
      </c>
      <c r="L3664" s="12">
        <f t="shared" si="115"/>
        <v>42063.970069444447</v>
      </c>
      <c r="M3664" t="b">
        <v>0</v>
      </c>
      <c r="N3664">
        <v>40</v>
      </c>
      <c r="O3664" s="7">
        <f>E3664/D3664</f>
        <v>1.0142500000000001</v>
      </c>
      <c r="P3664" s="8">
        <f>E3664/N3664</f>
        <v>202.85</v>
      </c>
      <c r="Q3664" t="str">
        <f>LEFT(T3664, FIND("/",T3664)-1)</f>
        <v>theater</v>
      </c>
      <c r="R3664" t="str">
        <f>RIGHT(T3664,LEN(T3664)-FIND("/",T3664))</f>
        <v>plays</v>
      </c>
      <c r="S3664" t="b">
        <v>1</v>
      </c>
      <c r="T3664" t="s">
        <v>8259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8218</v>
      </c>
      <c r="G3665" t="s">
        <v>8224</v>
      </c>
      <c r="H3665" t="s">
        <v>8245</v>
      </c>
      <c r="I3665">
        <v>1482321030</v>
      </c>
      <c r="J3665" s="12">
        <f t="shared" si="114"/>
        <v>42725.243402777778</v>
      </c>
      <c r="K3665">
        <v>1477133430</v>
      </c>
      <c r="L3665" s="12">
        <f t="shared" si="115"/>
        <v>42665.201736111107</v>
      </c>
      <c r="M3665" t="b">
        <v>0</v>
      </c>
      <c r="N3665">
        <v>9</v>
      </c>
      <c r="O3665" s="7">
        <f>E3665/D3665</f>
        <v>1.04</v>
      </c>
      <c r="P3665" s="8">
        <f>E3665/N3665</f>
        <v>26</v>
      </c>
      <c r="Q3665" t="str">
        <f>LEFT(T3665, FIND("/",T3665)-1)</f>
        <v>theater</v>
      </c>
      <c r="R3665" t="str">
        <f>RIGHT(T3665,LEN(T3665)-FIND("/",T3665))</f>
        <v>plays</v>
      </c>
      <c r="S3665" t="b">
        <v>1</v>
      </c>
      <c r="T3665" t="s">
        <v>8259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8218</v>
      </c>
      <c r="G3666" t="s">
        <v>8223</v>
      </c>
      <c r="H3666" t="s">
        <v>8245</v>
      </c>
      <c r="I3666">
        <v>1466056689</v>
      </c>
      <c r="J3666" s="12">
        <f t="shared" si="114"/>
        <v>42536.998715277776</v>
      </c>
      <c r="K3666">
        <v>1464847089</v>
      </c>
      <c r="L3666" s="12">
        <f t="shared" si="115"/>
        <v>42522.998715277776</v>
      </c>
      <c r="M3666" t="b">
        <v>0</v>
      </c>
      <c r="N3666">
        <v>19</v>
      </c>
      <c r="O3666" s="7">
        <f>E3666/D3666</f>
        <v>1.09375</v>
      </c>
      <c r="P3666" s="8">
        <f>E3666/N3666</f>
        <v>46.05263157894737</v>
      </c>
      <c r="Q3666" t="str">
        <f>LEFT(T3666, FIND("/",T3666)-1)</f>
        <v>theater</v>
      </c>
      <c r="R3666" t="str">
        <f>RIGHT(T3666,LEN(T3666)-FIND("/",T3666))</f>
        <v>plays</v>
      </c>
      <c r="S3666" t="b">
        <v>1</v>
      </c>
      <c r="T3666" t="s">
        <v>8259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8218</v>
      </c>
      <c r="G3667" t="s">
        <v>8229</v>
      </c>
      <c r="H3667" t="s">
        <v>8245</v>
      </c>
      <c r="I3667">
        <v>1446062040</v>
      </c>
      <c r="J3667" s="12">
        <f t="shared" si="114"/>
        <v>42305.579166666663</v>
      </c>
      <c r="K3667">
        <v>1445109822</v>
      </c>
      <c r="L3667" s="12">
        <f t="shared" si="115"/>
        <v>42294.558124999996</v>
      </c>
      <c r="M3667" t="b">
        <v>0</v>
      </c>
      <c r="N3667">
        <v>14</v>
      </c>
      <c r="O3667" s="7">
        <f>E3667/D3667</f>
        <v>1.1516129032258065</v>
      </c>
      <c r="P3667" s="8">
        <f>E3667/N3667</f>
        <v>51</v>
      </c>
      <c r="Q3667" t="str">
        <f>LEFT(T3667, FIND("/",T3667)-1)</f>
        <v>theater</v>
      </c>
      <c r="R3667" t="str">
        <f>RIGHT(T3667,LEN(T3667)-FIND("/",T3667))</f>
        <v>plays</v>
      </c>
      <c r="S3667" t="b">
        <v>1</v>
      </c>
      <c r="T3667" t="s">
        <v>8259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8218</v>
      </c>
      <c r="G3668" t="s">
        <v>8223</v>
      </c>
      <c r="H3668" t="s">
        <v>8245</v>
      </c>
      <c r="I3668">
        <v>1406185200</v>
      </c>
      <c r="J3668" s="12">
        <f t="shared" si="114"/>
        <v>41844.041666666664</v>
      </c>
      <c r="K3668">
        <v>1404337382</v>
      </c>
      <c r="L3668" s="12">
        <f t="shared" si="115"/>
        <v>41822.65488425926</v>
      </c>
      <c r="M3668" t="b">
        <v>0</v>
      </c>
      <c r="N3668">
        <v>38</v>
      </c>
      <c r="O3668" s="7">
        <f>E3668/D3668</f>
        <v>1</v>
      </c>
      <c r="P3668" s="8">
        <f>E3668/N3668</f>
        <v>31.578947368421051</v>
      </c>
      <c r="Q3668" t="str">
        <f>LEFT(T3668, FIND("/",T3668)-1)</f>
        <v>theater</v>
      </c>
      <c r="R3668" t="str">
        <f>RIGHT(T3668,LEN(T3668)-FIND("/",T3668))</f>
        <v>plays</v>
      </c>
      <c r="S3668" t="b">
        <v>1</v>
      </c>
      <c r="T3668" t="s">
        <v>8259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8218</v>
      </c>
      <c r="G3669" t="s">
        <v>8224</v>
      </c>
      <c r="H3669" t="s">
        <v>8245</v>
      </c>
      <c r="I3669">
        <v>1437261419</v>
      </c>
      <c r="J3669" s="12">
        <f t="shared" si="114"/>
        <v>42203.720127314817</v>
      </c>
      <c r="K3669">
        <v>1434669419</v>
      </c>
      <c r="L3669" s="12">
        <f t="shared" si="115"/>
        <v>42173.720127314817</v>
      </c>
      <c r="M3669" t="b">
        <v>0</v>
      </c>
      <c r="N3669">
        <v>58</v>
      </c>
      <c r="O3669" s="7">
        <f>E3669/D3669</f>
        <v>1.0317033333333334</v>
      </c>
      <c r="P3669" s="8">
        <f>E3669/N3669</f>
        <v>53.363965517241382</v>
      </c>
      <c r="Q3669" t="str">
        <f>LEFT(T3669, FIND("/",T3669)-1)</f>
        <v>theater</v>
      </c>
      <c r="R3669" t="str">
        <f>RIGHT(T3669,LEN(T3669)-FIND("/",T3669))</f>
        <v>plays</v>
      </c>
      <c r="S3669" t="b">
        <v>1</v>
      </c>
      <c r="T3669" t="s">
        <v>8259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8218</v>
      </c>
      <c r="G3670" t="s">
        <v>8223</v>
      </c>
      <c r="H3670" t="s">
        <v>8245</v>
      </c>
      <c r="I3670">
        <v>1437676380</v>
      </c>
      <c r="J3670" s="12">
        <f t="shared" si="114"/>
        <v>42208.522916666669</v>
      </c>
      <c r="K3670">
        <v>1435670452</v>
      </c>
      <c r="L3670" s="12">
        <f t="shared" si="115"/>
        <v>42185.306157407409</v>
      </c>
      <c r="M3670" t="b">
        <v>0</v>
      </c>
      <c r="N3670">
        <v>28</v>
      </c>
      <c r="O3670" s="7">
        <f>E3670/D3670</f>
        <v>1.0349999999999999</v>
      </c>
      <c r="P3670" s="8">
        <f>E3670/N3670</f>
        <v>36.964285714285715</v>
      </c>
      <c r="Q3670" t="str">
        <f>LEFT(T3670, FIND("/",T3670)-1)</f>
        <v>theater</v>
      </c>
      <c r="R3670" t="str">
        <f>RIGHT(T3670,LEN(T3670)-FIND("/",T3670))</f>
        <v>plays</v>
      </c>
      <c r="S3670" t="b">
        <v>1</v>
      </c>
      <c r="T3670" t="s">
        <v>8259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8218</v>
      </c>
      <c r="G3671" t="s">
        <v>8224</v>
      </c>
      <c r="H3671" t="s">
        <v>8245</v>
      </c>
      <c r="I3671">
        <v>1434039137</v>
      </c>
      <c r="J3671" s="12">
        <f t="shared" si="114"/>
        <v>42166.425196759257</v>
      </c>
      <c r="K3671">
        <v>1431447137</v>
      </c>
      <c r="L3671" s="12">
        <f t="shared" si="115"/>
        <v>42136.425196759257</v>
      </c>
      <c r="M3671" t="b">
        <v>0</v>
      </c>
      <c r="N3671">
        <v>17</v>
      </c>
      <c r="O3671" s="7">
        <f>E3671/D3671</f>
        <v>1.3819999999999999</v>
      </c>
      <c r="P3671" s="8">
        <f>E3671/N3671</f>
        <v>81.294117647058826</v>
      </c>
      <c r="Q3671" t="str">
        <f>LEFT(T3671, FIND("/",T3671)-1)</f>
        <v>theater</v>
      </c>
      <c r="R3671" t="str">
        <f>RIGHT(T3671,LEN(T3671)-FIND("/",T3671))</f>
        <v>plays</v>
      </c>
      <c r="S3671" t="b">
        <v>1</v>
      </c>
      <c r="T3671" t="s">
        <v>8259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8218</v>
      </c>
      <c r="G3672" t="s">
        <v>8224</v>
      </c>
      <c r="H3672" t="s">
        <v>8245</v>
      </c>
      <c r="I3672">
        <v>1433113200</v>
      </c>
      <c r="J3672" s="12">
        <f t="shared" si="114"/>
        <v>42155.708333333328</v>
      </c>
      <c r="K3672">
        <v>1431951611</v>
      </c>
      <c r="L3672" s="12">
        <f t="shared" si="115"/>
        <v>42142.264016203699</v>
      </c>
      <c r="M3672" t="b">
        <v>0</v>
      </c>
      <c r="N3672">
        <v>12</v>
      </c>
      <c r="O3672" s="7">
        <f>E3672/D3672</f>
        <v>1.0954545454545455</v>
      </c>
      <c r="P3672" s="8">
        <f>E3672/N3672</f>
        <v>20.083333333333332</v>
      </c>
      <c r="Q3672" t="str">
        <f>LEFT(T3672, FIND("/",T3672)-1)</f>
        <v>theater</v>
      </c>
      <c r="R3672" t="str">
        <f>RIGHT(T3672,LEN(T3672)-FIND("/",T3672))</f>
        <v>plays</v>
      </c>
      <c r="S3672" t="b">
        <v>1</v>
      </c>
      <c r="T3672" t="s">
        <v>8259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8218</v>
      </c>
      <c r="G3673" t="s">
        <v>8223</v>
      </c>
      <c r="H3673" t="s">
        <v>8245</v>
      </c>
      <c r="I3673">
        <v>1405915140</v>
      </c>
      <c r="J3673" s="12">
        <f t="shared" si="114"/>
        <v>41840.915972222225</v>
      </c>
      <c r="K3673">
        <v>1404140667</v>
      </c>
      <c r="L3673" s="12">
        <f t="shared" si="115"/>
        <v>41820.37809027778</v>
      </c>
      <c r="M3673" t="b">
        <v>0</v>
      </c>
      <c r="N3673">
        <v>40</v>
      </c>
      <c r="O3673" s="7">
        <f>E3673/D3673</f>
        <v>1.0085714285714287</v>
      </c>
      <c r="P3673" s="8">
        <f>E3673/N3673</f>
        <v>88.25</v>
      </c>
      <c r="Q3673" t="str">
        <f>LEFT(T3673, FIND("/",T3673)-1)</f>
        <v>theater</v>
      </c>
      <c r="R3673" t="str">
        <f>RIGHT(T3673,LEN(T3673)-FIND("/",T3673))</f>
        <v>plays</v>
      </c>
      <c r="S3673" t="b">
        <v>1</v>
      </c>
      <c r="T3673" t="s">
        <v>8259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8218</v>
      </c>
      <c r="G3674" t="s">
        <v>8224</v>
      </c>
      <c r="H3674" t="s">
        <v>8245</v>
      </c>
      <c r="I3674">
        <v>1411771384</v>
      </c>
      <c r="J3674" s="12">
        <f t="shared" si="114"/>
        <v>41908.696574074071</v>
      </c>
      <c r="K3674">
        <v>1409179384</v>
      </c>
      <c r="L3674" s="12">
        <f t="shared" si="115"/>
        <v>41878.696574074071</v>
      </c>
      <c r="M3674" t="b">
        <v>0</v>
      </c>
      <c r="N3674">
        <v>57</v>
      </c>
      <c r="O3674" s="7">
        <f>E3674/D3674</f>
        <v>1.0153333333333334</v>
      </c>
      <c r="P3674" s="8">
        <f>E3674/N3674</f>
        <v>53.438596491228068</v>
      </c>
      <c r="Q3674" t="str">
        <f>LEFT(T3674, FIND("/",T3674)-1)</f>
        <v>theater</v>
      </c>
      <c r="R3674" t="str">
        <f>RIGHT(T3674,LEN(T3674)-FIND("/",T3674))</f>
        <v>plays</v>
      </c>
      <c r="S3674" t="b">
        <v>1</v>
      </c>
      <c r="T3674" t="s">
        <v>8259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8218</v>
      </c>
      <c r="G3675" t="s">
        <v>8224</v>
      </c>
      <c r="H3675" t="s">
        <v>8245</v>
      </c>
      <c r="I3675">
        <v>1415191920</v>
      </c>
      <c r="J3675" s="12">
        <f t="shared" si="114"/>
        <v>41948.286111111112</v>
      </c>
      <c r="K3675">
        <v>1412233497</v>
      </c>
      <c r="L3675" s="12">
        <f t="shared" si="115"/>
        <v>41914.045104166667</v>
      </c>
      <c r="M3675" t="b">
        <v>0</v>
      </c>
      <c r="N3675">
        <v>114</v>
      </c>
      <c r="O3675" s="7">
        <f>E3675/D3675</f>
        <v>1.13625</v>
      </c>
      <c r="P3675" s="8">
        <f>E3675/N3675</f>
        <v>39.868421052631582</v>
      </c>
      <c r="Q3675" t="str">
        <f>LEFT(T3675, FIND("/",T3675)-1)</f>
        <v>theater</v>
      </c>
      <c r="R3675" t="str">
        <f>RIGHT(T3675,LEN(T3675)-FIND("/",T3675))</f>
        <v>plays</v>
      </c>
      <c r="S3675" t="b">
        <v>1</v>
      </c>
      <c r="T3675" t="s">
        <v>8259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8218</v>
      </c>
      <c r="G3676" t="s">
        <v>8235</v>
      </c>
      <c r="H3676" t="s">
        <v>8245</v>
      </c>
      <c r="I3676">
        <v>1472936229</v>
      </c>
      <c r="J3676" s="12">
        <f t="shared" si="114"/>
        <v>42616.623020833329</v>
      </c>
      <c r="K3676">
        <v>1467752229</v>
      </c>
      <c r="L3676" s="12">
        <f t="shared" si="115"/>
        <v>42556.623020833329</v>
      </c>
      <c r="M3676" t="b">
        <v>0</v>
      </c>
      <c r="N3676">
        <v>31</v>
      </c>
      <c r="O3676" s="7">
        <f>E3676/D3676</f>
        <v>1</v>
      </c>
      <c r="P3676" s="8">
        <f>E3676/N3676</f>
        <v>145.16129032258064</v>
      </c>
      <c r="Q3676" t="str">
        <f>LEFT(T3676, FIND("/",T3676)-1)</f>
        <v>theater</v>
      </c>
      <c r="R3676" t="str">
        <f>RIGHT(T3676,LEN(T3676)-FIND("/",T3676))</f>
        <v>plays</v>
      </c>
      <c r="S3676" t="b">
        <v>1</v>
      </c>
      <c r="T3676" t="s">
        <v>8259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8218</v>
      </c>
      <c r="G3677" t="s">
        <v>8224</v>
      </c>
      <c r="H3677" t="s">
        <v>8245</v>
      </c>
      <c r="I3677">
        <v>1463353200</v>
      </c>
      <c r="J3677" s="12">
        <f t="shared" si="114"/>
        <v>42505.708333333328</v>
      </c>
      <c r="K3677">
        <v>1462285182</v>
      </c>
      <c r="L3677" s="12">
        <f t="shared" si="115"/>
        <v>42493.347013888888</v>
      </c>
      <c r="M3677" t="b">
        <v>0</v>
      </c>
      <c r="N3677">
        <v>3</v>
      </c>
      <c r="O3677" s="7">
        <f>E3677/D3677</f>
        <v>1.4</v>
      </c>
      <c r="P3677" s="8">
        <f>E3677/N3677</f>
        <v>23.333333333333332</v>
      </c>
      <c r="Q3677" t="str">
        <f>LEFT(T3677, FIND("/",T3677)-1)</f>
        <v>theater</v>
      </c>
      <c r="R3677" t="str">
        <f>RIGHT(T3677,LEN(T3677)-FIND("/",T3677))</f>
        <v>plays</v>
      </c>
      <c r="S3677" t="b">
        <v>1</v>
      </c>
      <c r="T3677" t="s">
        <v>8259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8218</v>
      </c>
      <c r="G3678" t="s">
        <v>8223</v>
      </c>
      <c r="H3678" t="s">
        <v>8245</v>
      </c>
      <c r="I3678">
        <v>1410550484</v>
      </c>
      <c r="J3678" s="12">
        <f t="shared" si="114"/>
        <v>41894.565787037034</v>
      </c>
      <c r="K3678">
        <v>1408995284</v>
      </c>
      <c r="L3678" s="12">
        <f t="shared" si="115"/>
        <v>41876.565787037034</v>
      </c>
      <c r="M3678" t="b">
        <v>0</v>
      </c>
      <c r="N3678">
        <v>16</v>
      </c>
      <c r="O3678" s="7">
        <f>E3678/D3678</f>
        <v>1.2875000000000001</v>
      </c>
      <c r="P3678" s="8">
        <f>E3678/N3678</f>
        <v>64.375</v>
      </c>
      <c r="Q3678" t="str">
        <f>LEFT(T3678, FIND("/",T3678)-1)</f>
        <v>theater</v>
      </c>
      <c r="R3678" t="str">
        <f>RIGHT(T3678,LEN(T3678)-FIND("/",T3678))</f>
        <v>plays</v>
      </c>
      <c r="S3678" t="b">
        <v>1</v>
      </c>
      <c r="T3678" t="s">
        <v>8259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8218</v>
      </c>
      <c r="G3679" t="s">
        <v>8223</v>
      </c>
      <c r="H3679" t="s">
        <v>8245</v>
      </c>
      <c r="I3679">
        <v>1404359940</v>
      </c>
      <c r="J3679" s="12">
        <f t="shared" si="114"/>
        <v>41822.915972222225</v>
      </c>
      <c r="K3679">
        <v>1402580818</v>
      </c>
      <c r="L3679" s="12">
        <f t="shared" si="115"/>
        <v>41802.324282407404</v>
      </c>
      <c r="M3679" t="b">
        <v>0</v>
      </c>
      <c r="N3679">
        <v>199</v>
      </c>
      <c r="O3679" s="7">
        <f>E3679/D3679</f>
        <v>1.0290416666666666</v>
      </c>
      <c r="P3679" s="8">
        <f>E3679/N3679</f>
        <v>62.052763819095475</v>
      </c>
      <c r="Q3679" t="str">
        <f>LEFT(T3679, FIND("/",T3679)-1)</f>
        <v>theater</v>
      </c>
      <c r="R3679" t="str">
        <f>RIGHT(T3679,LEN(T3679)-FIND("/",T3679))</f>
        <v>plays</v>
      </c>
      <c r="S3679" t="b">
        <v>1</v>
      </c>
      <c r="T3679" t="s">
        <v>8259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8218</v>
      </c>
      <c r="G3680" t="s">
        <v>8224</v>
      </c>
      <c r="H3680" t="s">
        <v>8245</v>
      </c>
      <c r="I3680">
        <v>1433076298</v>
      </c>
      <c r="J3680" s="12">
        <f t="shared" si="114"/>
        <v>42155.281226851846</v>
      </c>
      <c r="K3680">
        <v>1430052298</v>
      </c>
      <c r="L3680" s="12">
        <f t="shared" si="115"/>
        <v>42120.281226851846</v>
      </c>
      <c r="M3680" t="b">
        <v>0</v>
      </c>
      <c r="N3680">
        <v>31</v>
      </c>
      <c r="O3680" s="7">
        <f>E3680/D3680</f>
        <v>1.0249999999999999</v>
      </c>
      <c r="P3680" s="8">
        <f>E3680/N3680</f>
        <v>66.129032258064512</v>
      </c>
      <c r="Q3680" t="str">
        <f>LEFT(T3680, FIND("/",T3680)-1)</f>
        <v>theater</v>
      </c>
      <c r="R3680" t="str">
        <f>RIGHT(T3680,LEN(T3680)-FIND("/",T3680))</f>
        <v>plays</v>
      </c>
      <c r="S3680" t="b">
        <v>1</v>
      </c>
      <c r="T3680" t="s">
        <v>8259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8218</v>
      </c>
      <c r="G3681" t="s">
        <v>8223</v>
      </c>
      <c r="H3681" t="s">
        <v>8245</v>
      </c>
      <c r="I3681">
        <v>1404190740</v>
      </c>
      <c r="J3681" s="12">
        <f t="shared" si="114"/>
        <v>41820.957638888889</v>
      </c>
      <c r="K3681">
        <v>1401214581</v>
      </c>
      <c r="L3681" s="12">
        <f t="shared" si="115"/>
        <v>41786.511354166665</v>
      </c>
      <c r="M3681" t="b">
        <v>0</v>
      </c>
      <c r="N3681">
        <v>30</v>
      </c>
      <c r="O3681" s="7">
        <f>E3681/D3681</f>
        <v>1.101</v>
      </c>
      <c r="P3681" s="8">
        <f>E3681/N3681</f>
        <v>73.400000000000006</v>
      </c>
      <c r="Q3681" t="str">
        <f>LEFT(T3681, FIND("/",T3681)-1)</f>
        <v>theater</v>
      </c>
      <c r="R3681" t="str">
        <f>RIGHT(T3681,LEN(T3681)-FIND("/",T3681))</f>
        <v>plays</v>
      </c>
      <c r="S3681" t="b">
        <v>1</v>
      </c>
      <c r="T3681" t="s">
        <v>8259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8218</v>
      </c>
      <c r="G3682" t="s">
        <v>8223</v>
      </c>
      <c r="H3682" t="s">
        <v>8245</v>
      </c>
      <c r="I3682">
        <v>1475664834</v>
      </c>
      <c r="J3682" s="12">
        <f t="shared" si="114"/>
        <v>42648.204097222217</v>
      </c>
      <c r="K3682">
        <v>1473850434</v>
      </c>
      <c r="L3682" s="12">
        <f t="shared" si="115"/>
        <v>42627.204097222217</v>
      </c>
      <c r="M3682" t="b">
        <v>0</v>
      </c>
      <c r="N3682">
        <v>34</v>
      </c>
      <c r="O3682" s="7">
        <f>E3682/D3682</f>
        <v>1.1276666666666666</v>
      </c>
      <c r="P3682" s="8">
        <f>E3682/N3682</f>
        <v>99.5</v>
      </c>
      <c r="Q3682" t="str">
        <f>LEFT(T3682, FIND("/",T3682)-1)</f>
        <v>theater</v>
      </c>
      <c r="R3682" t="str">
        <f>RIGHT(T3682,LEN(T3682)-FIND("/",T3682))</f>
        <v>plays</v>
      </c>
      <c r="S3682" t="b">
        <v>1</v>
      </c>
      <c r="T3682" t="s">
        <v>8259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8218</v>
      </c>
      <c r="G3683" t="s">
        <v>8223</v>
      </c>
      <c r="H3683" t="s">
        <v>8245</v>
      </c>
      <c r="I3683">
        <v>1452872290</v>
      </c>
      <c r="J3683" s="12">
        <f t="shared" si="114"/>
        <v>42384.401504629626</v>
      </c>
      <c r="K3683">
        <v>1452008290</v>
      </c>
      <c r="L3683" s="12">
        <f t="shared" si="115"/>
        <v>42374.401504629626</v>
      </c>
      <c r="M3683" t="b">
        <v>0</v>
      </c>
      <c r="N3683">
        <v>18</v>
      </c>
      <c r="O3683" s="7">
        <f>E3683/D3683</f>
        <v>1.119</v>
      </c>
      <c r="P3683" s="8">
        <f>E3683/N3683</f>
        <v>62.166666666666664</v>
      </c>
      <c r="Q3683" t="str">
        <f>LEFT(T3683, FIND("/",T3683)-1)</f>
        <v>theater</v>
      </c>
      <c r="R3683" t="str">
        <f>RIGHT(T3683,LEN(T3683)-FIND("/",T3683))</f>
        <v>plays</v>
      </c>
      <c r="S3683" t="b">
        <v>1</v>
      </c>
      <c r="T3683" t="s">
        <v>8259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8218</v>
      </c>
      <c r="G3684" t="s">
        <v>8223</v>
      </c>
      <c r="H3684" t="s">
        <v>8245</v>
      </c>
      <c r="I3684">
        <v>1402901940</v>
      </c>
      <c r="J3684" s="12">
        <f t="shared" si="114"/>
        <v>41806.040972222225</v>
      </c>
      <c r="K3684">
        <v>1399998418</v>
      </c>
      <c r="L3684" s="12">
        <f t="shared" si="115"/>
        <v>41772.435393518521</v>
      </c>
      <c r="M3684" t="b">
        <v>0</v>
      </c>
      <c r="N3684">
        <v>67</v>
      </c>
      <c r="O3684" s="7">
        <f>E3684/D3684</f>
        <v>1.3919999999999999</v>
      </c>
      <c r="P3684" s="8">
        <f>E3684/N3684</f>
        <v>62.328358208955223</v>
      </c>
      <c r="Q3684" t="str">
        <f>LEFT(T3684, FIND("/",T3684)-1)</f>
        <v>theater</v>
      </c>
      <c r="R3684" t="str">
        <f>RIGHT(T3684,LEN(T3684)-FIND("/",T3684))</f>
        <v>plays</v>
      </c>
      <c r="S3684" t="b">
        <v>1</v>
      </c>
      <c r="T3684" t="s">
        <v>8259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8218</v>
      </c>
      <c r="G3685" t="s">
        <v>8223</v>
      </c>
      <c r="H3685" t="s">
        <v>8245</v>
      </c>
      <c r="I3685">
        <v>1476931696</v>
      </c>
      <c r="J3685" s="12">
        <f t="shared" si="114"/>
        <v>42662.866851851853</v>
      </c>
      <c r="K3685">
        <v>1474339696</v>
      </c>
      <c r="L3685" s="12">
        <f t="shared" si="115"/>
        <v>42632.866851851853</v>
      </c>
      <c r="M3685" t="b">
        <v>0</v>
      </c>
      <c r="N3685">
        <v>66</v>
      </c>
      <c r="O3685" s="7">
        <f>E3685/D3685</f>
        <v>1.1085714285714285</v>
      </c>
      <c r="P3685" s="8">
        <f>E3685/N3685</f>
        <v>58.787878787878789</v>
      </c>
      <c r="Q3685" t="str">
        <f>LEFT(T3685, FIND("/",T3685)-1)</f>
        <v>theater</v>
      </c>
      <c r="R3685" t="str">
        <f>RIGHT(T3685,LEN(T3685)-FIND("/",T3685))</f>
        <v>plays</v>
      </c>
      <c r="S3685" t="b">
        <v>1</v>
      </c>
      <c r="T3685" t="s">
        <v>8259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8218</v>
      </c>
      <c r="G3686" t="s">
        <v>8223</v>
      </c>
      <c r="H3686" t="s">
        <v>8245</v>
      </c>
      <c r="I3686">
        <v>1441167586</v>
      </c>
      <c r="J3686" s="12">
        <f t="shared" si="114"/>
        <v>42248.930393518516</v>
      </c>
      <c r="K3686">
        <v>1438575586</v>
      </c>
      <c r="L3686" s="12">
        <f t="shared" si="115"/>
        <v>42218.930393518516</v>
      </c>
      <c r="M3686" t="b">
        <v>0</v>
      </c>
      <c r="N3686">
        <v>23</v>
      </c>
      <c r="O3686" s="7">
        <f>E3686/D3686</f>
        <v>1.3906666666666667</v>
      </c>
      <c r="P3686" s="8">
        <f>E3686/N3686</f>
        <v>45.347826086956523</v>
      </c>
      <c r="Q3686" t="str">
        <f>LEFT(T3686, FIND("/",T3686)-1)</f>
        <v>theater</v>
      </c>
      <c r="R3686" t="str">
        <f>RIGHT(T3686,LEN(T3686)-FIND("/",T3686))</f>
        <v>plays</v>
      </c>
      <c r="S3686" t="b">
        <v>1</v>
      </c>
      <c r="T3686" t="s">
        <v>8259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8218</v>
      </c>
      <c r="G3687" t="s">
        <v>8223</v>
      </c>
      <c r="H3687" t="s">
        <v>8245</v>
      </c>
      <c r="I3687">
        <v>1400533200</v>
      </c>
      <c r="J3687" s="12">
        <f t="shared" si="114"/>
        <v>41778.625</v>
      </c>
      <c r="K3687">
        <v>1398348859</v>
      </c>
      <c r="L3687" s="12">
        <f t="shared" si="115"/>
        <v>41753.343275462961</v>
      </c>
      <c r="M3687" t="b">
        <v>0</v>
      </c>
      <c r="N3687">
        <v>126</v>
      </c>
      <c r="O3687" s="7">
        <f>E3687/D3687</f>
        <v>1.0569999999999999</v>
      </c>
      <c r="P3687" s="8">
        <f>E3687/N3687</f>
        <v>41.944444444444443</v>
      </c>
      <c r="Q3687" t="str">
        <f>LEFT(T3687, FIND("/",T3687)-1)</f>
        <v>theater</v>
      </c>
      <c r="R3687" t="str">
        <f>RIGHT(T3687,LEN(T3687)-FIND("/",T3687))</f>
        <v>plays</v>
      </c>
      <c r="S3687" t="b">
        <v>1</v>
      </c>
      <c r="T3687" t="s">
        <v>8259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8218</v>
      </c>
      <c r="G3688" t="s">
        <v>8223</v>
      </c>
      <c r="H3688" t="s">
        <v>8245</v>
      </c>
      <c r="I3688">
        <v>1440820740</v>
      </c>
      <c r="J3688" s="12">
        <f t="shared" si="114"/>
        <v>42244.915972222225</v>
      </c>
      <c r="K3688">
        <v>1439567660</v>
      </c>
      <c r="L3688" s="12">
        <f t="shared" si="115"/>
        <v>42230.412731481483</v>
      </c>
      <c r="M3688" t="b">
        <v>0</v>
      </c>
      <c r="N3688">
        <v>6</v>
      </c>
      <c r="O3688" s="7">
        <f>E3688/D3688</f>
        <v>1.0142857142857142</v>
      </c>
      <c r="P3688" s="8">
        <f>E3688/N3688</f>
        <v>59.166666666666664</v>
      </c>
      <c r="Q3688" t="str">
        <f>LEFT(T3688, FIND("/",T3688)-1)</f>
        <v>theater</v>
      </c>
      <c r="R3688" t="str">
        <f>RIGHT(T3688,LEN(T3688)-FIND("/",T3688))</f>
        <v>plays</v>
      </c>
      <c r="S3688" t="b">
        <v>1</v>
      </c>
      <c r="T3688" t="s">
        <v>8259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8218</v>
      </c>
      <c r="G3689" t="s">
        <v>8223</v>
      </c>
      <c r="H3689" t="s">
        <v>8245</v>
      </c>
      <c r="I3689">
        <v>1403846055</v>
      </c>
      <c r="J3689" s="12">
        <f t="shared" si="114"/>
        <v>41816.968229166669</v>
      </c>
      <c r="K3689">
        <v>1401254055</v>
      </c>
      <c r="L3689" s="12">
        <f t="shared" si="115"/>
        <v>41786.968229166669</v>
      </c>
      <c r="M3689" t="b">
        <v>0</v>
      </c>
      <c r="N3689">
        <v>25</v>
      </c>
      <c r="O3689" s="7">
        <f>E3689/D3689</f>
        <v>1.0024500000000001</v>
      </c>
      <c r="P3689" s="8">
        <f>E3689/N3689</f>
        <v>200.49</v>
      </c>
      <c r="Q3689" t="str">
        <f>LEFT(T3689, FIND("/",T3689)-1)</f>
        <v>theater</v>
      </c>
      <c r="R3689" t="str">
        <f>RIGHT(T3689,LEN(T3689)-FIND("/",T3689))</f>
        <v>plays</v>
      </c>
      <c r="S3689" t="b">
        <v>1</v>
      </c>
      <c r="T3689" t="s">
        <v>8259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8218</v>
      </c>
      <c r="G3690" t="s">
        <v>8224</v>
      </c>
      <c r="H3690" t="s">
        <v>8245</v>
      </c>
      <c r="I3690">
        <v>1407524004</v>
      </c>
      <c r="J3690" s="12">
        <f t="shared" si="114"/>
        <v>41859.537083333329</v>
      </c>
      <c r="K3690">
        <v>1404932004</v>
      </c>
      <c r="L3690" s="12">
        <f t="shared" si="115"/>
        <v>41829.537083333329</v>
      </c>
      <c r="M3690" t="b">
        <v>0</v>
      </c>
      <c r="N3690">
        <v>39</v>
      </c>
      <c r="O3690" s="7">
        <f>E3690/D3690</f>
        <v>1.0916666666666666</v>
      </c>
      <c r="P3690" s="8">
        <f>E3690/N3690</f>
        <v>83.974358974358978</v>
      </c>
      <c r="Q3690" t="str">
        <f>LEFT(T3690, FIND("/",T3690)-1)</f>
        <v>theater</v>
      </c>
      <c r="R3690" t="str">
        <f>RIGHT(T3690,LEN(T3690)-FIND("/",T3690))</f>
        <v>plays</v>
      </c>
      <c r="S3690" t="b">
        <v>1</v>
      </c>
      <c r="T3690" t="s">
        <v>8259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8218</v>
      </c>
      <c r="G3691" t="s">
        <v>8223</v>
      </c>
      <c r="H3691" t="s">
        <v>8245</v>
      </c>
      <c r="I3691">
        <v>1434925500</v>
      </c>
      <c r="J3691" s="12">
        <f t="shared" si="114"/>
        <v>42176.684027777781</v>
      </c>
      <c r="K3691">
        <v>1432410639</v>
      </c>
      <c r="L3691" s="12">
        <f t="shared" si="115"/>
        <v>42147.576840277776</v>
      </c>
      <c r="M3691" t="b">
        <v>0</v>
      </c>
      <c r="N3691">
        <v>62</v>
      </c>
      <c r="O3691" s="7">
        <f>E3691/D3691</f>
        <v>1.1833333333333333</v>
      </c>
      <c r="P3691" s="8">
        <f>E3691/N3691</f>
        <v>57.258064516129032</v>
      </c>
      <c r="Q3691" t="str">
        <f>LEFT(T3691, FIND("/",T3691)-1)</f>
        <v>theater</v>
      </c>
      <c r="R3691" t="str">
        <f>RIGHT(T3691,LEN(T3691)-FIND("/",T3691))</f>
        <v>plays</v>
      </c>
      <c r="S3691" t="b">
        <v>1</v>
      </c>
      <c r="T3691" t="s">
        <v>8259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8218</v>
      </c>
      <c r="G3692" t="s">
        <v>8223</v>
      </c>
      <c r="H3692" t="s">
        <v>8245</v>
      </c>
      <c r="I3692">
        <v>1417101683</v>
      </c>
      <c r="J3692" s="12">
        <f t="shared" si="114"/>
        <v>41970.389849537038</v>
      </c>
      <c r="K3692">
        <v>1414506083</v>
      </c>
      <c r="L3692" s="12">
        <f t="shared" si="115"/>
        <v>41940.348182870373</v>
      </c>
      <c r="M3692" t="b">
        <v>0</v>
      </c>
      <c r="N3692">
        <v>31</v>
      </c>
      <c r="O3692" s="7">
        <f>E3692/D3692</f>
        <v>1.2</v>
      </c>
      <c r="P3692" s="8">
        <f>E3692/N3692</f>
        <v>58.064516129032256</v>
      </c>
      <c r="Q3692" t="str">
        <f>LEFT(T3692, FIND("/",T3692)-1)</f>
        <v>theater</v>
      </c>
      <c r="R3692" t="str">
        <f>RIGHT(T3692,LEN(T3692)-FIND("/",T3692))</f>
        <v>plays</v>
      </c>
      <c r="S3692" t="b">
        <v>1</v>
      </c>
      <c r="T3692" t="s">
        <v>8259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8218</v>
      </c>
      <c r="G3693" t="s">
        <v>8223</v>
      </c>
      <c r="H3693" t="s">
        <v>8245</v>
      </c>
      <c r="I3693">
        <v>1425272340</v>
      </c>
      <c r="J3693" s="12">
        <f t="shared" si="114"/>
        <v>42064.957638888889</v>
      </c>
      <c r="K3693">
        <v>1421426929</v>
      </c>
      <c r="L3693" s="12">
        <f t="shared" si="115"/>
        <v>42020.450567129628</v>
      </c>
      <c r="M3693" t="b">
        <v>0</v>
      </c>
      <c r="N3693">
        <v>274</v>
      </c>
      <c r="O3693" s="7">
        <f>E3693/D3693</f>
        <v>1.2796000000000001</v>
      </c>
      <c r="P3693" s="8">
        <f>E3693/N3693</f>
        <v>186.80291970802921</v>
      </c>
      <c r="Q3693" t="str">
        <f>LEFT(T3693, FIND("/",T3693)-1)</f>
        <v>theater</v>
      </c>
      <c r="R3693" t="str">
        <f>RIGHT(T3693,LEN(T3693)-FIND("/",T3693))</f>
        <v>plays</v>
      </c>
      <c r="S3693" t="b">
        <v>1</v>
      </c>
      <c r="T3693" t="s">
        <v>8259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8218</v>
      </c>
      <c r="G3694" t="s">
        <v>8223</v>
      </c>
      <c r="H3694" t="s">
        <v>8245</v>
      </c>
      <c r="I3694">
        <v>1411084800</v>
      </c>
      <c r="J3694" s="12">
        <f t="shared" si="114"/>
        <v>41900.75</v>
      </c>
      <c r="K3694">
        <v>1410304179</v>
      </c>
      <c r="L3694" s="12">
        <f t="shared" si="115"/>
        <v>41891.71503472222</v>
      </c>
      <c r="M3694" t="b">
        <v>0</v>
      </c>
      <c r="N3694">
        <v>17</v>
      </c>
      <c r="O3694" s="7">
        <f>E3694/D3694</f>
        <v>1.26</v>
      </c>
      <c r="P3694" s="8">
        <f>E3694/N3694</f>
        <v>74.117647058823536</v>
      </c>
      <c r="Q3694" t="str">
        <f>LEFT(T3694, FIND("/",T3694)-1)</f>
        <v>theater</v>
      </c>
      <c r="R3694" t="str">
        <f>RIGHT(T3694,LEN(T3694)-FIND("/",T3694))</f>
        <v>plays</v>
      </c>
      <c r="S3694" t="b">
        <v>1</v>
      </c>
      <c r="T3694" t="s">
        <v>8259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8218</v>
      </c>
      <c r="G3695" t="s">
        <v>8224</v>
      </c>
      <c r="H3695" t="s">
        <v>8245</v>
      </c>
      <c r="I3695">
        <v>1448922600</v>
      </c>
      <c r="J3695" s="12">
        <f t="shared" si="114"/>
        <v>42338.6875</v>
      </c>
      <c r="K3695">
        <v>1446352529</v>
      </c>
      <c r="L3695" s="12">
        <f t="shared" si="115"/>
        <v>42308.941307870366</v>
      </c>
      <c r="M3695" t="b">
        <v>0</v>
      </c>
      <c r="N3695">
        <v>14</v>
      </c>
      <c r="O3695" s="7">
        <f>E3695/D3695</f>
        <v>1.2912912912912913</v>
      </c>
      <c r="P3695" s="8">
        <f>E3695/N3695</f>
        <v>30.714285714285715</v>
      </c>
      <c r="Q3695" t="str">
        <f>LEFT(T3695, FIND("/",T3695)-1)</f>
        <v>theater</v>
      </c>
      <c r="R3695" t="str">
        <f>RIGHT(T3695,LEN(T3695)-FIND("/",T3695))</f>
        <v>plays</v>
      </c>
      <c r="S3695" t="b">
        <v>1</v>
      </c>
      <c r="T3695" t="s">
        <v>8259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8218</v>
      </c>
      <c r="G3696" t="s">
        <v>8223</v>
      </c>
      <c r="H3696" t="s">
        <v>8245</v>
      </c>
      <c r="I3696">
        <v>1465178400</v>
      </c>
      <c r="J3696" s="12">
        <f t="shared" si="114"/>
        <v>42526.833333333328</v>
      </c>
      <c r="K3696">
        <v>1461985967</v>
      </c>
      <c r="L3696" s="12">
        <f t="shared" si="115"/>
        <v>42489.883877314816</v>
      </c>
      <c r="M3696" t="b">
        <v>0</v>
      </c>
      <c r="N3696">
        <v>60</v>
      </c>
      <c r="O3696" s="7">
        <f>E3696/D3696</f>
        <v>1.0742857142857143</v>
      </c>
      <c r="P3696" s="8">
        <f>E3696/N3696</f>
        <v>62.666666666666664</v>
      </c>
      <c r="Q3696" t="str">
        <f>LEFT(T3696, FIND("/",T3696)-1)</f>
        <v>theater</v>
      </c>
      <c r="R3696" t="str">
        <f>RIGHT(T3696,LEN(T3696)-FIND("/",T3696))</f>
        <v>plays</v>
      </c>
      <c r="S3696" t="b">
        <v>1</v>
      </c>
      <c r="T3696" t="s">
        <v>8259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8218</v>
      </c>
      <c r="G3697" t="s">
        <v>8223</v>
      </c>
      <c r="H3697" t="s">
        <v>8245</v>
      </c>
      <c r="I3697">
        <v>1421009610</v>
      </c>
      <c r="J3697" s="12">
        <f t="shared" si="114"/>
        <v>42015.620486111111</v>
      </c>
      <c r="K3697">
        <v>1419281610</v>
      </c>
      <c r="L3697" s="12">
        <f t="shared" si="115"/>
        <v>41995.620486111111</v>
      </c>
      <c r="M3697" t="b">
        <v>0</v>
      </c>
      <c r="N3697">
        <v>33</v>
      </c>
      <c r="O3697" s="7">
        <f>E3697/D3697</f>
        <v>1.00125</v>
      </c>
      <c r="P3697" s="8">
        <f>E3697/N3697</f>
        <v>121.36363636363636</v>
      </c>
      <c r="Q3697" t="str">
        <f>LEFT(T3697, FIND("/",T3697)-1)</f>
        <v>theater</v>
      </c>
      <c r="R3697" t="str">
        <f>RIGHT(T3697,LEN(T3697)-FIND("/",T3697))</f>
        <v>plays</v>
      </c>
      <c r="S3697" t="b">
        <v>1</v>
      </c>
      <c r="T3697" t="s">
        <v>8259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8218</v>
      </c>
      <c r="G3698" t="s">
        <v>8224</v>
      </c>
      <c r="H3698" t="s">
        <v>8245</v>
      </c>
      <c r="I3698">
        <v>1423838916</v>
      </c>
      <c r="J3698" s="12">
        <f t="shared" si="114"/>
        <v>42048.367083333331</v>
      </c>
      <c r="K3698">
        <v>1418654916</v>
      </c>
      <c r="L3698" s="12">
        <f t="shared" si="115"/>
        <v>41988.367083333331</v>
      </c>
      <c r="M3698" t="b">
        <v>0</v>
      </c>
      <c r="N3698">
        <v>78</v>
      </c>
      <c r="O3698" s="7">
        <f>E3698/D3698</f>
        <v>1.55</v>
      </c>
      <c r="P3698" s="8">
        <f>E3698/N3698</f>
        <v>39.743589743589745</v>
      </c>
      <c r="Q3698" t="str">
        <f>LEFT(T3698, FIND("/",T3698)-1)</f>
        <v>theater</v>
      </c>
      <c r="R3698" t="str">
        <f>RIGHT(T3698,LEN(T3698)-FIND("/",T3698))</f>
        <v>plays</v>
      </c>
      <c r="S3698" t="b">
        <v>1</v>
      </c>
      <c r="T3698" t="s">
        <v>8259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8218</v>
      </c>
      <c r="G3699" t="s">
        <v>8224</v>
      </c>
      <c r="H3699" t="s">
        <v>8245</v>
      </c>
      <c r="I3699">
        <v>1462878648</v>
      </c>
      <c r="J3699" s="12">
        <f t="shared" si="114"/>
        <v>42500.215833333335</v>
      </c>
      <c r="K3699">
        <v>1461064248</v>
      </c>
      <c r="L3699" s="12">
        <f t="shared" si="115"/>
        <v>42479.215833333335</v>
      </c>
      <c r="M3699" t="b">
        <v>0</v>
      </c>
      <c r="N3699">
        <v>30</v>
      </c>
      <c r="O3699" s="7">
        <f>E3699/D3699</f>
        <v>1.08</v>
      </c>
      <c r="P3699" s="8">
        <f>E3699/N3699</f>
        <v>72</v>
      </c>
      <c r="Q3699" t="str">
        <f>LEFT(T3699, FIND("/",T3699)-1)</f>
        <v>theater</v>
      </c>
      <c r="R3699" t="str">
        <f>RIGHT(T3699,LEN(T3699)-FIND("/",T3699))</f>
        <v>plays</v>
      </c>
      <c r="S3699" t="b">
        <v>1</v>
      </c>
      <c r="T3699" t="s">
        <v>8259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8218</v>
      </c>
      <c r="G3700" t="s">
        <v>8223</v>
      </c>
      <c r="H3700" t="s">
        <v>8245</v>
      </c>
      <c r="I3700">
        <v>1456946487</v>
      </c>
      <c r="J3700" s="12">
        <f t="shared" si="114"/>
        <v>42431.556562500002</v>
      </c>
      <c r="K3700">
        <v>1454354487</v>
      </c>
      <c r="L3700" s="12">
        <f t="shared" si="115"/>
        <v>42401.556562500002</v>
      </c>
      <c r="M3700" t="b">
        <v>0</v>
      </c>
      <c r="N3700">
        <v>136</v>
      </c>
      <c r="O3700" s="7">
        <f>E3700/D3700</f>
        <v>1.1052</v>
      </c>
      <c r="P3700" s="8">
        <f>E3700/N3700</f>
        <v>40.632352941176471</v>
      </c>
      <c r="Q3700" t="str">
        <f>LEFT(T3700, FIND("/",T3700)-1)</f>
        <v>theater</v>
      </c>
      <c r="R3700" t="str">
        <f>RIGHT(T3700,LEN(T3700)-FIND("/",T3700))</f>
        <v>plays</v>
      </c>
      <c r="S3700" t="b">
        <v>1</v>
      </c>
      <c r="T3700" t="s">
        <v>8259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8218</v>
      </c>
      <c r="G3701" t="s">
        <v>8223</v>
      </c>
      <c r="H3701" t="s">
        <v>8245</v>
      </c>
      <c r="I3701">
        <v>1413383216</v>
      </c>
      <c r="J3701" s="12">
        <f t="shared" si="114"/>
        <v>41927.352037037039</v>
      </c>
      <c r="K3701">
        <v>1410791216</v>
      </c>
      <c r="L3701" s="12">
        <f t="shared" si="115"/>
        <v>41897.352037037039</v>
      </c>
      <c r="M3701" t="b">
        <v>0</v>
      </c>
      <c r="N3701">
        <v>40</v>
      </c>
      <c r="O3701" s="7">
        <f>E3701/D3701</f>
        <v>1.008</v>
      </c>
      <c r="P3701" s="8">
        <f>E3701/N3701</f>
        <v>63</v>
      </c>
      <c r="Q3701" t="str">
        <f>LEFT(T3701, FIND("/",T3701)-1)</f>
        <v>theater</v>
      </c>
      <c r="R3701" t="str">
        <f>RIGHT(T3701,LEN(T3701)-FIND("/",T3701))</f>
        <v>plays</v>
      </c>
      <c r="S3701" t="b">
        <v>1</v>
      </c>
      <c r="T3701" t="s">
        <v>8259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8218</v>
      </c>
      <c r="G3702" t="s">
        <v>8223</v>
      </c>
      <c r="H3702" t="s">
        <v>8245</v>
      </c>
      <c r="I3702">
        <v>1412092800</v>
      </c>
      <c r="J3702" s="12">
        <f t="shared" si="114"/>
        <v>41912.416666666664</v>
      </c>
      <c r="K3702">
        <v>1409493800</v>
      </c>
      <c r="L3702" s="12">
        <f t="shared" si="115"/>
        <v>41882.335648148146</v>
      </c>
      <c r="M3702" t="b">
        <v>0</v>
      </c>
      <c r="N3702">
        <v>18</v>
      </c>
      <c r="O3702" s="7">
        <f>E3702/D3702</f>
        <v>1.212</v>
      </c>
      <c r="P3702" s="8">
        <f>E3702/N3702</f>
        <v>33.666666666666664</v>
      </c>
      <c r="Q3702" t="str">
        <f>LEFT(T3702, FIND("/",T3702)-1)</f>
        <v>theater</v>
      </c>
      <c r="R3702" t="str">
        <f>RIGHT(T3702,LEN(T3702)-FIND("/",T3702))</f>
        <v>plays</v>
      </c>
      <c r="S3702" t="b">
        <v>1</v>
      </c>
      <c r="T3702" t="s">
        <v>8259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8218</v>
      </c>
      <c r="G3703" t="s">
        <v>8224</v>
      </c>
      <c r="H3703" t="s">
        <v>8245</v>
      </c>
      <c r="I3703">
        <v>1433422793</v>
      </c>
      <c r="J3703" s="12">
        <f t="shared" si="114"/>
        <v>42159.291585648149</v>
      </c>
      <c r="K3703">
        <v>1430830793</v>
      </c>
      <c r="L3703" s="12">
        <f t="shared" si="115"/>
        <v>42129.291585648149</v>
      </c>
      <c r="M3703" t="b">
        <v>0</v>
      </c>
      <c r="N3703">
        <v>39</v>
      </c>
      <c r="O3703" s="7">
        <f>E3703/D3703</f>
        <v>1.0033333333333334</v>
      </c>
      <c r="P3703" s="8">
        <f>E3703/N3703</f>
        <v>38.589743589743591</v>
      </c>
      <c r="Q3703" t="str">
        <f>LEFT(T3703, FIND("/",T3703)-1)</f>
        <v>theater</v>
      </c>
      <c r="R3703" t="str">
        <f>RIGHT(T3703,LEN(T3703)-FIND("/",T3703))</f>
        <v>plays</v>
      </c>
      <c r="S3703" t="b">
        <v>1</v>
      </c>
      <c r="T3703" t="s">
        <v>8259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8218</v>
      </c>
      <c r="G3704" t="s">
        <v>8224</v>
      </c>
      <c r="H3704" t="s">
        <v>8245</v>
      </c>
      <c r="I3704">
        <v>1468191540</v>
      </c>
      <c r="J3704" s="12">
        <f t="shared" si="114"/>
        <v>42561.707638888889</v>
      </c>
      <c r="K3704">
        <v>1464958484</v>
      </c>
      <c r="L3704" s="12">
        <f t="shared" si="115"/>
        <v>42524.28800925926</v>
      </c>
      <c r="M3704" t="b">
        <v>0</v>
      </c>
      <c r="N3704">
        <v>21</v>
      </c>
      <c r="O3704" s="7">
        <f>E3704/D3704</f>
        <v>1.0916666666666666</v>
      </c>
      <c r="P3704" s="8">
        <f>E3704/N3704</f>
        <v>155.95238095238096</v>
      </c>
      <c r="Q3704" t="str">
        <f>LEFT(T3704, FIND("/",T3704)-1)</f>
        <v>theater</v>
      </c>
      <c r="R3704" t="str">
        <f>RIGHT(T3704,LEN(T3704)-FIND("/",T3704))</f>
        <v>plays</v>
      </c>
      <c r="S3704" t="b">
        <v>1</v>
      </c>
      <c r="T3704" t="s">
        <v>8259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8218</v>
      </c>
      <c r="G3705" t="s">
        <v>8223</v>
      </c>
      <c r="H3705" t="s">
        <v>8245</v>
      </c>
      <c r="I3705">
        <v>1471071540</v>
      </c>
      <c r="J3705" s="12">
        <f t="shared" si="114"/>
        <v>42595.040972222225</v>
      </c>
      <c r="K3705">
        <v>1467720388</v>
      </c>
      <c r="L3705" s="12">
        <f t="shared" si="115"/>
        <v>42556.254490740743</v>
      </c>
      <c r="M3705" t="b">
        <v>0</v>
      </c>
      <c r="N3705">
        <v>30</v>
      </c>
      <c r="O3705" s="7">
        <f>E3705/D3705</f>
        <v>1.2342857142857142</v>
      </c>
      <c r="P3705" s="8">
        <f>E3705/N3705</f>
        <v>43.2</v>
      </c>
      <c r="Q3705" t="str">
        <f>LEFT(T3705, FIND("/",T3705)-1)</f>
        <v>theater</v>
      </c>
      <c r="R3705" t="str">
        <f>RIGHT(T3705,LEN(T3705)-FIND("/",T3705))</f>
        <v>plays</v>
      </c>
      <c r="S3705" t="b">
        <v>1</v>
      </c>
      <c r="T3705" t="s">
        <v>8259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8218</v>
      </c>
      <c r="G3706" t="s">
        <v>8224</v>
      </c>
      <c r="H3706" t="s">
        <v>8245</v>
      </c>
      <c r="I3706">
        <v>1464712394</v>
      </c>
      <c r="J3706" s="12">
        <f t="shared" si="114"/>
        <v>42521.439745370371</v>
      </c>
      <c r="K3706">
        <v>1459528394</v>
      </c>
      <c r="L3706" s="12">
        <f t="shared" si="115"/>
        <v>42461.439745370371</v>
      </c>
      <c r="M3706" t="b">
        <v>0</v>
      </c>
      <c r="N3706">
        <v>27</v>
      </c>
      <c r="O3706" s="7">
        <f>E3706/D3706</f>
        <v>1.3633666666666666</v>
      </c>
      <c r="P3706" s="8">
        <f>E3706/N3706</f>
        <v>15.148518518518518</v>
      </c>
      <c r="Q3706" t="str">
        <f>LEFT(T3706, FIND("/",T3706)-1)</f>
        <v>theater</v>
      </c>
      <c r="R3706" t="str">
        <f>RIGHT(T3706,LEN(T3706)-FIND("/",T3706))</f>
        <v>plays</v>
      </c>
      <c r="S3706" t="b">
        <v>1</v>
      </c>
      <c r="T3706" t="s">
        <v>8259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8218</v>
      </c>
      <c r="G3707" t="s">
        <v>8223</v>
      </c>
      <c r="H3707" t="s">
        <v>8245</v>
      </c>
      <c r="I3707">
        <v>1403546400</v>
      </c>
      <c r="J3707" s="12">
        <f t="shared" si="114"/>
        <v>41813.5</v>
      </c>
      <c r="K3707">
        <v>1401714114</v>
      </c>
      <c r="L3707" s="12">
        <f t="shared" si="115"/>
        <v>41792.292986111112</v>
      </c>
      <c r="M3707" t="b">
        <v>0</v>
      </c>
      <c r="N3707">
        <v>35</v>
      </c>
      <c r="O3707" s="7">
        <f>E3707/D3707</f>
        <v>1.0346657233816767</v>
      </c>
      <c r="P3707" s="8">
        <f>E3707/N3707</f>
        <v>83.571428571428569</v>
      </c>
      <c r="Q3707" t="str">
        <f>LEFT(T3707, FIND("/",T3707)-1)</f>
        <v>theater</v>
      </c>
      <c r="R3707" t="str">
        <f>RIGHT(T3707,LEN(T3707)-FIND("/",T3707))</f>
        <v>plays</v>
      </c>
      <c r="S3707" t="b">
        <v>1</v>
      </c>
      <c r="T3707" t="s">
        <v>8259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8218</v>
      </c>
      <c r="G3708" t="s">
        <v>8223</v>
      </c>
      <c r="H3708" t="s">
        <v>8245</v>
      </c>
      <c r="I3708">
        <v>1410558949</v>
      </c>
      <c r="J3708" s="12">
        <f t="shared" si="114"/>
        <v>41894.663761574076</v>
      </c>
      <c r="K3708">
        <v>1409262949</v>
      </c>
      <c r="L3708" s="12">
        <f t="shared" si="115"/>
        <v>41879.663761574076</v>
      </c>
      <c r="M3708" t="b">
        <v>0</v>
      </c>
      <c r="N3708">
        <v>13</v>
      </c>
      <c r="O3708" s="7">
        <f>E3708/D3708</f>
        <v>1.2133333333333334</v>
      </c>
      <c r="P3708" s="8">
        <f>E3708/N3708</f>
        <v>140</v>
      </c>
      <c r="Q3708" t="str">
        <f>LEFT(T3708, FIND("/",T3708)-1)</f>
        <v>theater</v>
      </c>
      <c r="R3708" t="str">
        <f>RIGHT(T3708,LEN(T3708)-FIND("/",T3708))</f>
        <v>plays</v>
      </c>
      <c r="S3708" t="b">
        <v>1</v>
      </c>
      <c r="T3708" t="s">
        <v>8259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8218</v>
      </c>
      <c r="G3709" t="s">
        <v>8223</v>
      </c>
      <c r="H3709" t="s">
        <v>8245</v>
      </c>
      <c r="I3709">
        <v>1469165160</v>
      </c>
      <c r="J3709" s="12">
        <f t="shared" si="114"/>
        <v>42572.976388888885</v>
      </c>
      <c r="K3709">
        <v>1467335378</v>
      </c>
      <c r="L3709" s="12">
        <f t="shared" si="115"/>
        <v>42551.798356481479</v>
      </c>
      <c r="M3709" t="b">
        <v>0</v>
      </c>
      <c r="N3709">
        <v>23</v>
      </c>
      <c r="O3709" s="7">
        <f>E3709/D3709</f>
        <v>1.86</v>
      </c>
      <c r="P3709" s="8">
        <f>E3709/N3709</f>
        <v>80.869565217391298</v>
      </c>
      <c r="Q3709" t="str">
        <f>LEFT(T3709, FIND("/",T3709)-1)</f>
        <v>theater</v>
      </c>
      <c r="R3709" t="str">
        <f>RIGHT(T3709,LEN(T3709)-FIND("/",T3709))</f>
        <v>plays</v>
      </c>
      <c r="S3709" t="b">
        <v>1</v>
      </c>
      <c r="T3709" t="s">
        <v>8259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8218</v>
      </c>
      <c r="G3710" t="s">
        <v>8223</v>
      </c>
      <c r="H3710" t="s">
        <v>8245</v>
      </c>
      <c r="I3710">
        <v>1404444286</v>
      </c>
      <c r="J3710" s="12">
        <f t="shared" si="114"/>
        <v>41823.892199074071</v>
      </c>
      <c r="K3710">
        <v>1403234686</v>
      </c>
      <c r="L3710" s="12">
        <f t="shared" si="115"/>
        <v>41809.892199074071</v>
      </c>
      <c r="M3710" t="b">
        <v>0</v>
      </c>
      <c r="N3710">
        <v>39</v>
      </c>
      <c r="O3710" s="7">
        <f>E3710/D3710</f>
        <v>3</v>
      </c>
      <c r="P3710" s="8">
        <f>E3710/N3710</f>
        <v>53.846153846153847</v>
      </c>
      <c r="Q3710" t="str">
        <f>LEFT(T3710, FIND("/",T3710)-1)</f>
        <v>theater</v>
      </c>
      <c r="R3710" t="str">
        <f>RIGHT(T3710,LEN(T3710)-FIND("/",T3710))</f>
        <v>plays</v>
      </c>
      <c r="S3710" t="b">
        <v>1</v>
      </c>
      <c r="T3710" t="s">
        <v>8259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8218</v>
      </c>
      <c r="G3711" t="s">
        <v>8224</v>
      </c>
      <c r="H3711" t="s">
        <v>8245</v>
      </c>
      <c r="I3711">
        <v>1403715546</v>
      </c>
      <c r="J3711" s="12">
        <f t="shared" si="114"/>
        <v>41815.457708333335</v>
      </c>
      <c r="K3711">
        <v>1401123546</v>
      </c>
      <c r="L3711" s="12">
        <f t="shared" si="115"/>
        <v>41785.457708333335</v>
      </c>
      <c r="M3711" t="b">
        <v>0</v>
      </c>
      <c r="N3711">
        <v>35</v>
      </c>
      <c r="O3711" s="7">
        <f>E3711/D3711</f>
        <v>1.0825</v>
      </c>
      <c r="P3711" s="8">
        <f>E3711/N3711</f>
        <v>30.928571428571427</v>
      </c>
      <c r="Q3711" t="str">
        <f>LEFT(T3711, FIND("/",T3711)-1)</f>
        <v>theater</v>
      </c>
      <c r="R3711" t="str">
        <f>RIGHT(T3711,LEN(T3711)-FIND("/",T3711))</f>
        <v>plays</v>
      </c>
      <c r="S3711" t="b">
        <v>1</v>
      </c>
      <c r="T3711" t="s">
        <v>8259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8218</v>
      </c>
      <c r="G3712" t="s">
        <v>8223</v>
      </c>
      <c r="H3712" t="s">
        <v>8245</v>
      </c>
      <c r="I3712">
        <v>1428068988</v>
      </c>
      <c r="J3712" s="12">
        <f t="shared" si="114"/>
        <v>42097.326249999998</v>
      </c>
      <c r="K3712">
        <v>1425908988</v>
      </c>
      <c r="L3712" s="12">
        <f t="shared" si="115"/>
        <v>42072.326249999998</v>
      </c>
      <c r="M3712" t="b">
        <v>0</v>
      </c>
      <c r="N3712">
        <v>27</v>
      </c>
      <c r="O3712" s="7">
        <f>E3712/D3712</f>
        <v>1.4115384615384616</v>
      </c>
      <c r="P3712" s="8">
        <f>E3712/N3712</f>
        <v>67.962962962962962</v>
      </c>
      <c r="Q3712" t="str">
        <f>LEFT(T3712, FIND("/",T3712)-1)</f>
        <v>theater</v>
      </c>
      <c r="R3712" t="str">
        <f>RIGHT(T3712,LEN(T3712)-FIND("/",T3712))</f>
        <v>plays</v>
      </c>
      <c r="S3712" t="b">
        <v>1</v>
      </c>
      <c r="T3712" t="s">
        <v>8259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8218</v>
      </c>
      <c r="G3713" t="s">
        <v>8223</v>
      </c>
      <c r="H3713" t="s">
        <v>8245</v>
      </c>
      <c r="I3713">
        <v>1402848000</v>
      </c>
      <c r="J3713" s="12">
        <f t="shared" si="114"/>
        <v>41805.416666666664</v>
      </c>
      <c r="K3713">
        <v>1400606573</v>
      </c>
      <c r="L3713" s="12">
        <f t="shared" si="115"/>
        <v>41779.474224537036</v>
      </c>
      <c r="M3713" t="b">
        <v>0</v>
      </c>
      <c r="N3713">
        <v>21</v>
      </c>
      <c r="O3713" s="7">
        <f>E3713/D3713</f>
        <v>1.1399999999999999</v>
      </c>
      <c r="P3713" s="8">
        <f>E3713/N3713</f>
        <v>27.142857142857142</v>
      </c>
      <c r="Q3713" t="str">
        <f>LEFT(T3713, FIND("/",T3713)-1)</f>
        <v>theater</v>
      </c>
      <c r="R3713" t="str">
        <f>RIGHT(T3713,LEN(T3713)-FIND("/",T3713))</f>
        <v>plays</v>
      </c>
      <c r="S3713" t="b">
        <v>1</v>
      </c>
      <c r="T3713" t="s">
        <v>8259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8218</v>
      </c>
      <c r="G3714" t="s">
        <v>8223</v>
      </c>
      <c r="H3714" t="s">
        <v>8245</v>
      </c>
      <c r="I3714">
        <v>1433055540</v>
      </c>
      <c r="J3714" s="12">
        <f t="shared" ref="J3714:J3777" si="116">(((I3714/60)/60)/24)+DATE(1970,1,1)+(-6/24)</f>
        <v>42155.040972222225</v>
      </c>
      <c r="K3714">
        <v>1431230867</v>
      </c>
      <c r="L3714" s="12">
        <f t="shared" ref="L3714:L3777" si="117">(((K3714/60)/60)/24)+DATE(1970,1,1)+(-6/24)</f>
        <v>42133.922071759262</v>
      </c>
      <c r="M3714" t="b">
        <v>0</v>
      </c>
      <c r="N3714">
        <v>104</v>
      </c>
      <c r="O3714" s="7">
        <f>E3714/D3714</f>
        <v>1.5373333333333334</v>
      </c>
      <c r="P3714" s="8">
        <f>E3714/N3714</f>
        <v>110.86538461538461</v>
      </c>
      <c r="Q3714" t="str">
        <f>LEFT(T3714, FIND("/",T3714)-1)</f>
        <v>theater</v>
      </c>
      <c r="R3714" t="str">
        <f>RIGHT(T3714,LEN(T3714)-FIND("/",T3714))</f>
        <v>plays</v>
      </c>
      <c r="S3714" t="b">
        <v>1</v>
      </c>
      <c r="T3714" t="s">
        <v>8259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8218</v>
      </c>
      <c r="G3715" t="s">
        <v>8223</v>
      </c>
      <c r="H3715" t="s">
        <v>8245</v>
      </c>
      <c r="I3715">
        <v>1465062166</v>
      </c>
      <c r="J3715" s="12">
        <f t="shared" si="116"/>
        <v>42525.488032407404</v>
      </c>
      <c r="K3715">
        <v>1463334166</v>
      </c>
      <c r="L3715" s="12">
        <f t="shared" si="117"/>
        <v>42505.488032407404</v>
      </c>
      <c r="M3715" t="b">
        <v>0</v>
      </c>
      <c r="N3715">
        <v>19</v>
      </c>
      <c r="O3715" s="7">
        <f>E3715/D3715</f>
        <v>1.0149999999999999</v>
      </c>
      <c r="P3715" s="8">
        <f>E3715/N3715</f>
        <v>106.84210526315789</v>
      </c>
      <c r="Q3715" t="str">
        <f>LEFT(T3715, FIND("/",T3715)-1)</f>
        <v>theater</v>
      </c>
      <c r="R3715" t="str">
        <f>RIGHT(T3715,LEN(T3715)-FIND("/",T3715))</f>
        <v>plays</v>
      </c>
      <c r="S3715" t="b">
        <v>1</v>
      </c>
      <c r="T3715" t="s">
        <v>8259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8218</v>
      </c>
      <c r="G3716" t="s">
        <v>8223</v>
      </c>
      <c r="H3716" t="s">
        <v>8245</v>
      </c>
      <c r="I3716">
        <v>1432612740</v>
      </c>
      <c r="J3716" s="12">
        <f t="shared" si="116"/>
        <v>42149.915972222225</v>
      </c>
      <c r="K3716">
        <v>1429881667</v>
      </c>
      <c r="L3716" s="12">
        <f t="shared" si="117"/>
        <v>42118.306331018524</v>
      </c>
      <c r="M3716" t="b">
        <v>0</v>
      </c>
      <c r="N3716">
        <v>97</v>
      </c>
      <c r="O3716" s="7">
        <f>E3716/D3716</f>
        <v>1.0235000000000001</v>
      </c>
      <c r="P3716" s="8">
        <f>E3716/N3716</f>
        <v>105.51546391752578</v>
      </c>
      <c r="Q3716" t="str">
        <f>LEFT(T3716, FIND("/",T3716)-1)</f>
        <v>theater</v>
      </c>
      <c r="R3716" t="str">
        <f>RIGHT(T3716,LEN(T3716)-FIND("/",T3716))</f>
        <v>plays</v>
      </c>
      <c r="S3716" t="b">
        <v>1</v>
      </c>
      <c r="T3716" t="s">
        <v>8259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8218</v>
      </c>
      <c r="G3717" t="s">
        <v>8224</v>
      </c>
      <c r="H3717" t="s">
        <v>8245</v>
      </c>
      <c r="I3717">
        <v>1427806320</v>
      </c>
      <c r="J3717" s="12">
        <f t="shared" si="116"/>
        <v>42094.286111111112</v>
      </c>
      <c r="K3717">
        <v>1422834819</v>
      </c>
      <c r="L3717" s="12">
        <f t="shared" si="117"/>
        <v>42036.745590277773</v>
      </c>
      <c r="M3717" t="b">
        <v>0</v>
      </c>
      <c r="N3717">
        <v>27</v>
      </c>
      <c r="O3717" s="7">
        <f>E3717/D3717</f>
        <v>1.0257142857142858</v>
      </c>
      <c r="P3717" s="8">
        <f>E3717/N3717</f>
        <v>132.96296296296296</v>
      </c>
      <c r="Q3717" t="str">
        <f>LEFT(T3717, FIND("/",T3717)-1)</f>
        <v>theater</v>
      </c>
      <c r="R3717" t="str">
        <f>RIGHT(T3717,LEN(T3717)-FIND("/",T3717))</f>
        <v>plays</v>
      </c>
      <c r="S3717" t="b">
        <v>1</v>
      </c>
      <c r="T3717" t="s">
        <v>8259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8218</v>
      </c>
      <c r="G3718" t="s">
        <v>8223</v>
      </c>
      <c r="H3718" t="s">
        <v>8245</v>
      </c>
      <c r="I3718">
        <v>1453411109</v>
      </c>
      <c r="J3718" s="12">
        <f t="shared" si="116"/>
        <v>42390.637835648144</v>
      </c>
      <c r="K3718">
        <v>1450819109</v>
      </c>
      <c r="L3718" s="12">
        <f t="shared" si="117"/>
        <v>42360.637835648144</v>
      </c>
      <c r="M3718" t="b">
        <v>0</v>
      </c>
      <c r="N3718">
        <v>24</v>
      </c>
      <c r="O3718" s="7">
        <f>E3718/D3718</f>
        <v>1.5575000000000001</v>
      </c>
      <c r="P3718" s="8">
        <f>E3718/N3718</f>
        <v>51.916666666666664</v>
      </c>
      <c r="Q3718" t="str">
        <f>LEFT(T3718, FIND("/",T3718)-1)</f>
        <v>theater</v>
      </c>
      <c r="R3718" t="str">
        <f>RIGHT(T3718,LEN(T3718)-FIND("/",T3718))</f>
        <v>plays</v>
      </c>
      <c r="S3718" t="b">
        <v>1</v>
      </c>
      <c r="T3718" t="s">
        <v>8259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8218</v>
      </c>
      <c r="G3719" t="s">
        <v>8224</v>
      </c>
      <c r="H3719" t="s">
        <v>8245</v>
      </c>
      <c r="I3719">
        <v>1431204449</v>
      </c>
      <c r="J3719" s="12">
        <f t="shared" si="116"/>
        <v>42133.616307870368</v>
      </c>
      <c r="K3719">
        <v>1428526049</v>
      </c>
      <c r="L3719" s="12">
        <f t="shared" si="117"/>
        <v>42102.616307870368</v>
      </c>
      <c r="M3719" t="b">
        <v>0</v>
      </c>
      <c r="N3719">
        <v>13</v>
      </c>
      <c r="O3719" s="7">
        <f>E3719/D3719</f>
        <v>1.0075000000000001</v>
      </c>
      <c r="P3719" s="8">
        <f>E3719/N3719</f>
        <v>310</v>
      </c>
      <c r="Q3719" t="str">
        <f>LEFT(T3719, FIND("/",T3719)-1)</f>
        <v>theater</v>
      </c>
      <c r="R3719" t="str">
        <f>RIGHT(T3719,LEN(T3719)-FIND("/",T3719))</f>
        <v>plays</v>
      </c>
      <c r="S3719" t="b">
        <v>1</v>
      </c>
      <c r="T3719" t="s">
        <v>8259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8218</v>
      </c>
      <c r="G3720" t="s">
        <v>8224</v>
      </c>
      <c r="H3720" t="s">
        <v>8245</v>
      </c>
      <c r="I3720">
        <v>1425057075</v>
      </c>
      <c r="J3720" s="12">
        <f t="shared" si="116"/>
        <v>42062.466145833328</v>
      </c>
      <c r="K3720">
        <v>1422465075</v>
      </c>
      <c r="L3720" s="12">
        <f t="shared" si="117"/>
        <v>42032.466145833328</v>
      </c>
      <c r="M3720" t="b">
        <v>0</v>
      </c>
      <c r="N3720">
        <v>46</v>
      </c>
      <c r="O3720" s="7">
        <f>E3720/D3720</f>
        <v>2.3940000000000001</v>
      </c>
      <c r="P3720" s="8">
        <f>E3720/N3720</f>
        <v>26.021739130434781</v>
      </c>
      <c r="Q3720" t="str">
        <f>LEFT(T3720, FIND("/",T3720)-1)</f>
        <v>theater</v>
      </c>
      <c r="R3720" t="str">
        <f>RIGHT(T3720,LEN(T3720)-FIND("/",T3720))</f>
        <v>plays</v>
      </c>
      <c r="S3720" t="b">
        <v>1</v>
      </c>
      <c r="T3720" t="s">
        <v>8259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8218</v>
      </c>
      <c r="G3721" t="s">
        <v>8224</v>
      </c>
      <c r="H3721" t="s">
        <v>8245</v>
      </c>
      <c r="I3721">
        <v>1434994266</v>
      </c>
      <c r="J3721" s="12">
        <f t="shared" si="116"/>
        <v>42177.479930555557</v>
      </c>
      <c r="K3721">
        <v>1432402266</v>
      </c>
      <c r="L3721" s="12">
        <f t="shared" si="117"/>
        <v>42147.479930555557</v>
      </c>
      <c r="M3721" t="b">
        <v>0</v>
      </c>
      <c r="N3721">
        <v>4</v>
      </c>
      <c r="O3721" s="7">
        <f>E3721/D3721</f>
        <v>2.1</v>
      </c>
      <c r="P3721" s="8">
        <f>E3721/N3721</f>
        <v>105</v>
      </c>
      <c r="Q3721" t="str">
        <f>LEFT(T3721, FIND("/",T3721)-1)</f>
        <v>theater</v>
      </c>
      <c r="R3721" t="str">
        <f>RIGHT(T3721,LEN(T3721)-FIND("/",T3721))</f>
        <v>plays</v>
      </c>
      <c r="S3721" t="b">
        <v>1</v>
      </c>
      <c r="T3721" t="s">
        <v>8259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8218</v>
      </c>
      <c r="G3722" t="s">
        <v>8223</v>
      </c>
      <c r="H3722" t="s">
        <v>8245</v>
      </c>
      <c r="I3722">
        <v>1435881006</v>
      </c>
      <c r="J3722" s="12">
        <f t="shared" si="116"/>
        <v>42187.743125000001</v>
      </c>
      <c r="K3722">
        <v>1433980206</v>
      </c>
      <c r="L3722" s="12">
        <f t="shared" si="117"/>
        <v>42165.743125000001</v>
      </c>
      <c r="M3722" t="b">
        <v>0</v>
      </c>
      <c r="N3722">
        <v>40</v>
      </c>
      <c r="O3722" s="7">
        <f>E3722/D3722</f>
        <v>1.0451515151515152</v>
      </c>
      <c r="P3722" s="8">
        <f>E3722/N3722</f>
        <v>86.224999999999994</v>
      </c>
      <c r="Q3722" t="str">
        <f>LEFT(T3722, FIND("/",T3722)-1)</f>
        <v>theater</v>
      </c>
      <c r="R3722" t="str">
        <f>RIGHT(T3722,LEN(T3722)-FIND("/",T3722))</f>
        <v>plays</v>
      </c>
      <c r="S3722" t="b">
        <v>1</v>
      </c>
      <c r="T3722" t="s">
        <v>8259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8218</v>
      </c>
      <c r="G3723" t="s">
        <v>8223</v>
      </c>
      <c r="H3723" t="s">
        <v>8245</v>
      </c>
      <c r="I3723">
        <v>1415230084</v>
      </c>
      <c r="J3723" s="12">
        <f t="shared" si="116"/>
        <v>41948.727824074071</v>
      </c>
      <c r="K3723">
        <v>1413412084</v>
      </c>
      <c r="L3723" s="12">
        <f t="shared" si="117"/>
        <v>41927.686157407406</v>
      </c>
      <c r="M3723" t="b">
        <v>0</v>
      </c>
      <c r="N3723">
        <v>44</v>
      </c>
      <c r="O3723" s="7">
        <f>E3723/D3723</f>
        <v>1.008</v>
      </c>
      <c r="P3723" s="8">
        <f>E3723/N3723</f>
        <v>114.54545454545455</v>
      </c>
      <c r="Q3723" t="str">
        <f>LEFT(T3723, FIND("/",T3723)-1)</f>
        <v>theater</v>
      </c>
      <c r="R3723" t="str">
        <f>RIGHT(T3723,LEN(T3723)-FIND("/",T3723))</f>
        <v>plays</v>
      </c>
      <c r="S3723" t="b">
        <v>1</v>
      </c>
      <c r="T3723" t="s">
        <v>8259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8218</v>
      </c>
      <c r="G3724" t="s">
        <v>8228</v>
      </c>
      <c r="H3724" t="s">
        <v>8245</v>
      </c>
      <c r="I3724">
        <v>1455231540</v>
      </c>
      <c r="J3724" s="12">
        <f t="shared" si="116"/>
        <v>42411.707638888889</v>
      </c>
      <c r="K3724">
        <v>1452614847</v>
      </c>
      <c r="L3724" s="12">
        <f t="shared" si="117"/>
        <v>42381.421840277777</v>
      </c>
      <c r="M3724" t="b">
        <v>0</v>
      </c>
      <c r="N3724">
        <v>35</v>
      </c>
      <c r="O3724" s="7">
        <f>E3724/D3724</f>
        <v>1.1120000000000001</v>
      </c>
      <c r="P3724" s="8">
        <f>E3724/N3724</f>
        <v>47.657142857142858</v>
      </c>
      <c r="Q3724" t="str">
        <f>LEFT(T3724, FIND("/",T3724)-1)</f>
        <v>theater</v>
      </c>
      <c r="R3724" t="str">
        <f>RIGHT(T3724,LEN(T3724)-FIND("/",T3724))</f>
        <v>plays</v>
      </c>
      <c r="S3724" t="b">
        <v>1</v>
      </c>
      <c r="T3724" t="s">
        <v>8259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8218</v>
      </c>
      <c r="G3725" t="s">
        <v>8224</v>
      </c>
      <c r="H3725" t="s">
        <v>8245</v>
      </c>
      <c r="I3725">
        <v>1417374262</v>
      </c>
      <c r="J3725" s="12">
        <f t="shared" si="116"/>
        <v>41973.544699074075</v>
      </c>
      <c r="K3725">
        <v>1414778662</v>
      </c>
      <c r="L3725" s="12">
        <f t="shared" si="117"/>
        <v>41943.503032407411</v>
      </c>
      <c r="M3725" t="b">
        <v>0</v>
      </c>
      <c r="N3725">
        <v>63</v>
      </c>
      <c r="O3725" s="7">
        <f>E3725/D3725</f>
        <v>1.0204444444444445</v>
      </c>
      <c r="P3725" s="8">
        <f>E3725/N3725</f>
        <v>72.888888888888886</v>
      </c>
      <c r="Q3725" t="str">
        <f>LEFT(T3725, FIND("/",T3725)-1)</f>
        <v>theater</v>
      </c>
      <c r="R3725" t="str">
        <f>RIGHT(T3725,LEN(T3725)-FIND("/",T3725))</f>
        <v>plays</v>
      </c>
      <c r="S3725" t="b">
        <v>1</v>
      </c>
      <c r="T3725" t="s">
        <v>8259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8218</v>
      </c>
      <c r="G3726" t="s">
        <v>8224</v>
      </c>
      <c r="H3726" t="s">
        <v>8245</v>
      </c>
      <c r="I3726">
        <v>1462402800</v>
      </c>
      <c r="J3726" s="12">
        <f t="shared" si="116"/>
        <v>42494.708333333328</v>
      </c>
      <c r="K3726">
        <v>1459856860</v>
      </c>
      <c r="L3726" s="12">
        <f t="shared" si="117"/>
        <v>42465.241435185191</v>
      </c>
      <c r="M3726" t="b">
        <v>0</v>
      </c>
      <c r="N3726">
        <v>89</v>
      </c>
      <c r="O3726" s="7">
        <f>E3726/D3726</f>
        <v>1.0254767441860466</v>
      </c>
      <c r="P3726" s="8">
        <f>E3726/N3726</f>
        <v>49.545505617977533</v>
      </c>
      <c r="Q3726" t="str">
        <f>LEFT(T3726, FIND("/",T3726)-1)</f>
        <v>theater</v>
      </c>
      <c r="R3726" t="str">
        <f>RIGHT(T3726,LEN(T3726)-FIND("/",T3726))</f>
        <v>plays</v>
      </c>
      <c r="S3726" t="b">
        <v>1</v>
      </c>
      <c r="T3726" t="s">
        <v>8259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8218</v>
      </c>
      <c r="G3727" t="s">
        <v>8224</v>
      </c>
      <c r="H3727" t="s">
        <v>8245</v>
      </c>
      <c r="I3727">
        <v>1455831000</v>
      </c>
      <c r="J3727" s="12">
        <f t="shared" si="116"/>
        <v>42418.645833333328</v>
      </c>
      <c r="K3727">
        <v>1454366467</v>
      </c>
      <c r="L3727" s="12">
        <f t="shared" si="117"/>
        <v>42401.695219907408</v>
      </c>
      <c r="M3727" t="b">
        <v>0</v>
      </c>
      <c r="N3727">
        <v>15</v>
      </c>
      <c r="O3727" s="7">
        <f>E3727/D3727</f>
        <v>1.27</v>
      </c>
      <c r="P3727" s="8">
        <f>E3727/N3727</f>
        <v>25.4</v>
      </c>
      <c r="Q3727" t="str">
        <f>LEFT(T3727, FIND("/",T3727)-1)</f>
        <v>theater</v>
      </c>
      <c r="R3727" t="str">
        <f>RIGHT(T3727,LEN(T3727)-FIND("/",T3727))</f>
        <v>plays</v>
      </c>
      <c r="S3727" t="b">
        <v>1</v>
      </c>
      <c r="T3727" t="s">
        <v>8259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8218</v>
      </c>
      <c r="G3728" t="s">
        <v>8223</v>
      </c>
      <c r="H3728" t="s">
        <v>8245</v>
      </c>
      <c r="I3728">
        <v>1461963600</v>
      </c>
      <c r="J3728" s="12">
        <f t="shared" si="116"/>
        <v>42489.625</v>
      </c>
      <c r="K3728">
        <v>1459567371</v>
      </c>
      <c r="L3728" s="12">
        <f t="shared" si="117"/>
        <v>42461.890868055561</v>
      </c>
      <c r="M3728" t="b">
        <v>0</v>
      </c>
      <c r="N3728">
        <v>46</v>
      </c>
      <c r="O3728" s="7">
        <f>E3728/D3728</f>
        <v>3.3870588235294119</v>
      </c>
      <c r="P3728" s="8">
        <f>E3728/N3728</f>
        <v>62.586956521739133</v>
      </c>
      <c r="Q3728" t="str">
        <f>LEFT(T3728, FIND("/",T3728)-1)</f>
        <v>theater</v>
      </c>
      <c r="R3728" t="str">
        <f>RIGHT(T3728,LEN(T3728)-FIND("/",T3728))</f>
        <v>plays</v>
      </c>
      <c r="S3728" t="b">
        <v>1</v>
      </c>
      <c r="T3728" t="s">
        <v>8259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8218</v>
      </c>
      <c r="G3729" t="s">
        <v>8223</v>
      </c>
      <c r="H3729" t="s">
        <v>8245</v>
      </c>
      <c r="I3729">
        <v>1476939300</v>
      </c>
      <c r="J3729" s="12">
        <f t="shared" si="116"/>
        <v>42662.954861111109</v>
      </c>
      <c r="K3729">
        <v>1474273294</v>
      </c>
      <c r="L3729" s="12">
        <f t="shared" si="117"/>
        <v>42632.098310185189</v>
      </c>
      <c r="M3729" t="b">
        <v>0</v>
      </c>
      <c r="N3729">
        <v>33</v>
      </c>
      <c r="O3729" s="7">
        <f>E3729/D3729</f>
        <v>1.0075000000000001</v>
      </c>
      <c r="P3729" s="8">
        <f>E3729/N3729</f>
        <v>61.060606060606062</v>
      </c>
      <c r="Q3729" t="str">
        <f>LEFT(T3729, FIND("/",T3729)-1)</f>
        <v>theater</v>
      </c>
      <c r="R3729" t="str">
        <f>RIGHT(T3729,LEN(T3729)-FIND("/",T3729))</f>
        <v>plays</v>
      </c>
      <c r="S3729" t="b">
        <v>1</v>
      </c>
      <c r="T3729" t="s">
        <v>8259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8220</v>
      </c>
      <c r="G3730" t="s">
        <v>8223</v>
      </c>
      <c r="H3730" t="s">
        <v>8245</v>
      </c>
      <c r="I3730">
        <v>1439957176</v>
      </c>
      <c r="J3730" s="12">
        <f t="shared" si="116"/>
        <v>42234.921018518522</v>
      </c>
      <c r="K3730">
        <v>1437365176</v>
      </c>
      <c r="L3730" s="12">
        <f t="shared" si="117"/>
        <v>42204.921018518522</v>
      </c>
      <c r="M3730" t="b">
        <v>0</v>
      </c>
      <c r="N3730">
        <v>31</v>
      </c>
      <c r="O3730" s="7">
        <f>E3730/D3730</f>
        <v>9.3100000000000002E-2</v>
      </c>
      <c r="P3730" s="8">
        <f>E3730/N3730</f>
        <v>60.064516129032256</v>
      </c>
      <c r="Q3730" t="str">
        <f>LEFT(T3730, FIND("/",T3730)-1)</f>
        <v>theater</v>
      </c>
      <c r="R3730" t="str">
        <f>RIGHT(T3730,LEN(T3730)-FIND("/",T3730))</f>
        <v>plays</v>
      </c>
      <c r="S3730" t="b">
        <v>0</v>
      </c>
      <c r="T3730" t="s">
        <v>8259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8220</v>
      </c>
      <c r="G3731" t="s">
        <v>8223</v>
      </c>
      <c r="H3731" t="s">
        <v>8245</v>
      </c>
      <c r="I3731">
        <v>1427082912</v>
      </c>
      <c r="J3731" s="12">
        <f t="shared" si="116"/>
        <v>42085.91333333333</v>
      </c>
      <c r="K3731">
        <v>1423198512</v>
      </c>
      <c r="L3731" s="12">
        <f t="shared" si="117"/>
        <v>42040.955000000002</v>
      </c>
      <c r="M3731" t="b">
        <v>0</v>
      </c>
      <c r="N3731">
        <v>5</v>
      </c>
      <c r="O3731" s="7">
        <f>E3731/D3731</f>
        <v>7.2400000000000006E-2</v>
      </c>
      <c r="P3731" s="8">
        <f>E3731/N3731</f>
        <v>72.400000000000006</v>
      </c>
      <c r="Q3731" t="str">
        <f>LEFT(T3731, FIND("/",T3731)-1)</f>
        <v>theater</v>
      </c>
      <c r="R3731" t="str">
        <f>RIGHT(T3731,LEN(T3731)-FIND("/",T3731))</f>
        <v>plays</v>
      </c>
      <c r="S3731" t="b">
        <v>0</v>
      </c>
      <c r="T3731" t="s">
        <v>8259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8220</v>
      </c>
      <c r="G3732" t="s">
        <v>8223</v>
      </c>
      <c r="H3732" t="s">
        <v>8245</v>
      </c>
      <c r="I3732">
        <v>1439828159</v>
      </c>
      <c r="J3732" s="12">
        <f t="shared" si="116"/>
        <v>42233.427766203706</v>
      </c>
      <c r="K3732">
        <v>1437236159</v>
      </c>
      <c r="L3732" s="12">
        <f t="shared" si="117"/>
        <v>42203.427766203706</v>
      </c>
      <c r="M3732" t="b">
        <v>0</v>
      </c>
      <c r="N3732">
        <v>1</v>
      </c>
      <c r="O3732" s="7">
        <f>E3732/D3732</f>
        <v>0.1</v>
      </c>
      <c r="P3732" s="8">
        <f>E3732/N3732</f>
        <v>100</v>
      </c>
      <c r="Q3732" t="str">
        <f>LEFT(T3732, FIND("/",T3732)-1)</f>
        <v>theater</v>
      </c>
      <c r="R3732" t="str">
        <f>RIGHT(T3732,LEN(T3732)-FIND("/",T3732))</f>
        <v>plays</v>
      </c>
      <c r="S3732" t="b">
        <v>0</v>
      </c>
      <c r="T3732" t="s">
        <v>8259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8220</v>
      </c>
      <c r="G3733" t="s">
        <v>8223</v>
      </c>
      <c r="H3733" t="s">
        <v>8245</v>
      </c>
      <c r="I3733">
        <v>1420860180</v>
      </c>
      <c r="J3733" s="12">
        <f t="shared" si="116"/>
        <v>42013.890972222223</v>
      </c>
      <c r="K3733">
        <v>1418234646</v>
      </c>
      <c r="L3733" s="12">
        <f t="shared" si="117"/>
        <v>41983.502847222218</v>
      </c>
      <c r="M3733" t="b">
        <v>0</v>
      </c>
      <c r="N3733">
        <v>12</v>
      </c>
      <c r="O3733" s="7">
        <f>E3733/D3733</f>
        <v>0.11272727272727273</v>
      </c>
      <c r="P3733" s="8">
        <f>E3733/N3733</f>
        <v>51.666666666666664</v>
      </c>
      <c r="Q3733" t="str">
        <f>LEFT(T3733, FIND("/",T3733)-1)</f>
        <v>theater</v>
      </c>
      <c r="R3733" t="str">
        <f>RIGHT(T3733,LEN(T3733)-FIND("/",T3733))</f>
        <v>plays</v>
      </c>
      <c r="S3733" t="b">
        <v>0</v>
      </c>
      <c r="T3733" t="s">
        <v>8259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8220</v>
      </c>
      <c r="G3734" t="s">
        <v>8232</v>
      </c>
      <c r="H3734" t="s">
        <v>8245</v>
      </c>
      <c r="I3734">
        <v>1422100800</v>
      </c>
      <c r="J3734" s="12">
        <f t="shared" si="116"/>
        <v>42028.25</v>
      </c>
      <c r="K3734">
        <v>1416932133</v>
      </c>
      <c r="L3734" s="12">
        <f t="shared" si="117"/>
        <v>41968.427465277782</v>
      </c>
      <c r="M3734" t="b">
        <v>0</v>
      </c>
      <c r="N3734">
        <v>4</v>
      </c>
      <c r="O3734" s="7">
        <f>E3734/D3734</f>
        <v>0.15411764705882353</v>
      </c>
      <c r="P3734" s="8">
        <f>E3734/N3734</f>
        <v>32.75</v>
      </c>
      <c r="Q3734" t="str">
        <f>LEFT(T3734, FIND("/",T3734)-1)</f>
        <v>theater</v>
      </c>
      <c r="R3734" t="str">
        <f>RIGHT(T3734,LEN(T3734)-FIND("/",T3734))</f>
        <v>plays</v>
      </c>
      <c r="S3734" t="b">
        <v>0</v>
      </c>
      <c r="T3734" t="s">
        <v>8259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8220</v>
      </c>
      <c r="G3735" t="s">
        <v>8223</v>
      </c>
      <c r="H3735" t="s">
        <v>8245</v>
      </c>
      <c r="I3735">
        <v>1429396200</v>
      </c>
      <c r="J3735" s="12">
        <f t="shared" si="116"/>
        <v>42112.6875</v>
      </c>
      <c r="K3735">
        <v>1428539708</v>
      </c>
      <c r="L3735" s="12">
        <f t="shared" si="117"/>
        <v>42102.774398148147</v>
      </c>
      <c r="M3735" t="b">
        <v>0</v>
      </c>
      <c r="N3735">
        <v>0</v>
      </c>
      <c r="O3735" s="7">
        <f>E3735/D3735</f>
        <v>0</v>
      </c>
      <c r="P3735" s="8" t="e">
        <f>E3735/N3735</f>
        <v>#DIV/0!</v>
      </c>
      <c r="Q3735" t="str">
        <f>LEFT(T3735, FIND("/",T3735)-1)</f>
        <v>theater</v>
      </c>
      <c r="R3735" t="str">
        <f>RIGHT(T3735,LEN(T3735)-FIND("/",T3735))</f>
        <v>plays</v>
      </c>
      <c r="S3735" t="b">
        <v>0</v>
      </c>
      <c r="T3735" t="s">
        <v>8259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8220</v>
      </c>
      <c r="G3736" t="s">
        <v>8223</v>
      </c>
      <c r="H3736" t="s">
        <v>8245</v>
      </c>
      <c r="I3736">
        <v>1432589896</v>
      </c>
      <c r="J3736" s="12">
        <f t="shared" si="116"/>
        <v>42149.651574074072</v>
      </c>
      <c r="K3736">
        <v>1427405896</v>
      </c>
      <c r="L3736" s="12">
        <f t="shared" si="117"/>
        <v>42089.651574074072</v>
      </c>
      <c r="M3736" t="b">
        <v>0</v>
      </c>
      <c r="N3736">
        <v>7</v>
      </c>
      <c r="O3736" s="7">
        <f>E3736/D3736</f>
        <v>0.28466666666666668</v>
      </c>
      <c r="P3736" s="8">
        <f>E3736/N3736</f>
        <v>61</v>
      </c>
      <c r="Q3736" t="str">
        <f>LEFT(T3736, FIND("/",T3736)-1)</f>
        <v>theater</v>
      </c>
      <c r="R3736" t="str">
        <f>RIGHT(T3736,LEN(T3736)-FIND("/",T3736))</f>
        <v>plays</v>
      </c>
      <c r="S3736" t="b">
        <v>0</v>
      </c>
      <c r="T3736" t="s">
        <v>8259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8220</v>
      </c>
      <c r="G3737" t="s">
        <v>8224</v>
      </c>
      <c r="H3737" t="s">
        <v>8245</v>
      </c>
      <c r="I3737">
        <v>1432831089</v>
      </c>
      <c r="J3737" s="12">
        <f t="shared" si="116"/>
        <v>42152.443159722221</v>
      </c>
      <c r="K3737">
        <v>1430239089</v>
      </c>
      <c r="L3737" s="12">
        <f t="shared" si="117"/>
        <v>42122.443159722221</v>
      </c>
      <c r="M3737" t="b">
        <v>0</v>
      </c>
      <c r="N3737">
        <v>2</v>
      </c>
      <c r="O3737" s="7">
        <f>E3737/D3737</f>
        <v>0.13333333333333333</v>
      </c>
      <c r="P3737" s="8">
        <f>E3737/N3737</f>
        <v>10</v>
      </c>
      <c r="Q3737" t="str">
        <f>LEFT(T3737, FIND("/",T3737)-1)</f>
        <v>theater</v>
      </c>
      <c r="R3737" t="str">
        <f>RIGHT(T3737,LEN(T3737)-FIND("/",T3737))</f>
        <v>plays</v>
      </c>
      <c r="S3737" t="b">
        <v>0</v>
      </c>
      <c r="T3737" t="s">
        <v>8259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8220</v>
      </c>
      <c r="G3738" t="s">
        <v>8224</v>
      </c>
      <c r="H3738" t="s">
        <v>8245</v>
      </c>
      <c r="I3738">
        <v>1427133600</v>
      </c>
      <c r="J3738" s="12">
        <f t="shared" si="116"/>
        <v>42086.5</v>
      </c>
      <c r="K3738">
        <v>1423847093</v>
      </c>
      <c r="L3738" s="12">
        <f t="shared" si="117"/>
        <v>42048.461724537032</v>
      </c>
      <c r="M3738" t="b">
        <v>0</v>
      </c>
      <c r="N3738">
        <v>1</v>
      </c>
      <c r="O3738" s="7">
        <f>E3738/D3738</f>
        <v>6.6666666666666671E-3</v>
      </c>
      <c r="P3738" s="8">
        <f>E3738/N3738</f>
        <v>10</v>
      </c>
      <c r="Q3738" t="str">
        <f>LEFT(T3738, FIND("/",T3738)-1)</f>
        <v>theater</v>
      </c>
      <c r="R3738" t="str">
        <f>RIGHT(T3738,LEN(T3738)-FIND("/",T3738))</f>
        <v>plays</v>
      </c>
      <c r="S3738" t="b">
        <v>0</v>
      </c>
      <c r="T3738" t="s">
        <v>8259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8220</v>
      </c>
      <c r="G3739" t="s">
        <v>8223</v>
      </c>
      <c r="H3739" t="s">
        <v>8245</v>
      </c>
      <c r="I3739">
        <v>1447311540</v>
      </c>
      <c r="J3739" s="12">
        <f t="shared" si="116"/>
        <v>42320.040972222225</v>
      </c>
      <c r="K3739">
        <v>1445358903</v>
      </c>
      <c r="L3739" s="12">
        <f t="shared" si="117"/>
        <v>42297.441006944442</v>
      </c>
      <c r="M3739" t="b">
        <v>0</v>
      </c>
      <c r="N3739">
        <v>4</v>
      </c>
      <c r="O3739" s="7">
        <f>E3739/D3739</f>
        <v>0.21428571428571427</v>
      </c>
      <c r="P3739" s="8">
        <f>E3739/N3739</f>
        <v>37.5</v>
      </c>
      <c r="Q3739" t="str">
        <f>LEFT(T3739, FIND("/",T3739)-1)</f>
        <v>theater</v>
      </c>
      <c r="R3739" t="str">
        <f>RIGHT(T3739,LEN(T3739)-FIND("/",T3739))</f>
        <v>plays</v>
      </c>
      <c r="S3739" t="b">
        <v>0</v>
      </c>
      <c r="T3739" t="s">
        <v>8259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8220</v>
      </c>
      <c r="G3740" t="s">
        <v>8224</v>
      </c>
      <c r="H3740" t="s">
        <v>8245</v>
      </c>
      <c r="I3740">
        <v>1405461600</v>
      </c>
      <c r="J3740" s="12">
        <f t="shared" si="116"/>
        <v>41835.666666666664</v>
      </c>
      <c r="K3740">
        <v>1403562705</v>
      </c>
      <c r="L3740" s="12">
        <f t="shared" si="117"/>
        <v>41813.688715277778</v>
      </c>
      <c r="M3740" t="b">
        <v>0</v>
      </c>
      <c r="N3740">
        <v>6</v>
      </c>
      <c r="O3740" s="7">
        <f>E3740/D3740</f>
        <v>0.18</v>
      </c>
      <c r="P3740" s="8">
        <f>E3740/N3740</f>
        <v>45</v>
      </c>
      <c r="Q3740" t="str">
        <f>LEFT(T3740, FIND("/",T3740)-1)</f>
        <v>theater</v>
      </c>
      <c r="R3740" t="str">
        <f>RIGHT(T3740,LEN(T3740)-FIND("/",T3740))</f>
        <v>plays</v>
      </c>
      <c r="S3740" t="b">
        <v>0</v>
      </c>
      <c r="T3740" t="s">
        <v>8259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8220</v>
      </c>
      <c r="G3741" t="s">
        <v>8224</v>
      </c>
      <c r="H3741" t="s">
        <v>8245</v>
      </c>
      <c r="I3741">
        <v>1468752468</v>
      </c>
      <c r="J3741" s="12">
        <f t="shared" si="116"/>
        <v>42568.199861111112</v>
      </c>
      <c r="K3741">
        <v>1467024468</v>
      </c>
      <c r="L3741" s="12">
        <f t="shared" si="117"/>
        <v>42548.199861111112</v>
      </c>
      <c r="M3741" t="b">
        <v>0</v>
      </c>
      <c r="N3741">
        <v>8</v>
      </c>
      <c r="O3741" s="7">
        <f>E3741/D3741</f>
        <v>0.20125000000000001</v>
      </c>
      <c r="P3741" s="8">
        <f>E3741/N3741</f>
        <v>100.625</v>
      </c>
      <c r="Q3741" t="str">
        <f>LEFT(T3741, FIND("/",T3741)-1)</f>
        <v>theater</v>
      </c>
      <c r="R3741" t="str">
        <f>RIGHT(T3741,LEN(T3741)-FIND("/",T3741))</f>
        <v>plays</v>
      </c>
      <c r="S3741" t="b">
        <v>0</v>
      </c>
      <c r="T3741" t="s">
        <v>8259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8220</v>
      </c>
      <c r="G3742" t="s">
        <v>8223</v>
      </c>
      <c r="H3742" t="s">
        <v>8245</v>
      </c>
      <c r="I3742">
        <v>1407808438</v>
      </c>
      <c r="J3742" s="12">
        <f t="shared" si="116"/>
        <v>41862.829143518517</v>
      </c>
      <c r="K3742">
        <v>1405217355</v>
      </c>
      <c r="L3742" s="12">
        <f t="shared" si="117"/>
        <v>41832.839756944442</v>
      </c>
      <c r="M3742" t="b">
        <v>0</v>
      </c>
      <c r="N3742">
        <v>14</v>
      </c>
      <c r="O3742" s="7">
        <f>E3742/D3742</f>
        <v>0.17899999999999999</v>
      </c>
      <c r="P3742" s="8">
        <f>E3742/N3742</f>
        <v>25.571428571428573</v>
      </c>
      <c r="Q3742" t="str">
        <f>LEFT(T3742, FIND("/",T3742)-1)</f>
        <v>theater</v>
      </c>
      <c r="R3742" t="str">
        <f>RIGHT(T3742,LEN(T3742)-FIND("/",T3742))</f>
        <v>plays</v>
      </c>
      <c r="S3742" t="b">
        <v>0</v>
      </c>
      <c r="T3742" t="s">
        <v>8259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8220</v>
      </c>
      <c r="G3743" t="s">
        <v>8223</v>
      </c>
      <c r="H3743" t="s">
        <v>8245</v>
      </c>
      <c r="I3743">
        <v>1450389950</v>
      </c>
      <c r="J3743" s="12">
        <f t="shared" si="116"/>
        <v>42355.670717592591</v>
      </c>
      <c r="K3743">
        <v>1447797950</v>
      </c>
      <c r="L3743" s="12">
        <f t="shared" si="117"/>
        <v>42325.670717592591</v>
      </c>
      <c r="M3743" t="b">
        <v>0</v>
      </c>
      <c r="N3743">
        <v>0</v>
      </c>
      <c r="O3743" s="7">
        <f>E3743/D3743</f>
        <v>0</v>
      </c>
      <c r="P3743" s="8" t="e">
        <f>E3743/N3743</f>
        <v>#DIV/0!</v>
      </c>
      <c r="Q3743" t="str">
        <f>LEFT(T3743, FIND("/",T3743)-1)</f>
        <v>theater</v>
      </c>
      <c r="R3743" t="str">
        <f>RIGHT(T3743,LEN(T3743)-FIND("/",T3743))</f>
        <v>plays</v>
      </c>
      <c r="S3743" t="b">
        <v>0</v>
      </c>
      <c r="T3743" t="s">
        <v>8259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8220</v>
      </c>
      <c r="G3744" t="s">
        <v>8223</v>
      </c>
      <c r="H3744" t="s">
        <v>8245</v>
      </c>
      <c r="I3744">
        <v>1409980144</v>
      </c>
      <c r="J3744" s="12">
        <f t="shared" si="116"/>
        <v>41887.964629629627</v>
      </c>
      <c r="K3744">
        <v>1407388144</v>
      </c>
      <c r="L3744" s="12">
        <f t="shared" si="117"/>
        <v>41857.964629629627</v>
      </c>
      <c r="M3744" t="b">
        <v>0</v>
      </c>
      <c r="N3744">
        <v>4</v>
      </c>
      <c r="O3744" s="7">
        <f>E3744/D3744</f>
        <v>0.02</v>
      </c>
      <c r="P3744" s="8">
        <f>E3744/N3744</f>
        <v>25</v>
      </c>
      <c r="Q3744" t="str">
        <f>LEFT(T3744, FIND("/",T3744)-1)</f>
        <v>theater</v>
      </c>
      <c r="R3744" t="str">
        <f>RIGHT(T3744,LEN(T3744)-FIND("/",T3744))</f>
        <v>plays</v>
      </c>
      <c r="S3744" t="b">
        <v>0</v>
      </c>
      <c r="T3744" t="s">
        <v>8259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8220</v>
      </c>
      <c r="G3745" t="s">
        <v>8223</v>
      </c>
      <c r="H3745" t="s">
        <v>8245</v>
      </c>
      <c r="I3745">
        <v>1404406964</v>
      </c>
      <c r="J3745" s="12">
        <f t="shared" si="116"/>
        <v>41823.460231481484</v>
      </c>
      <c r="K3745">
        <v>1401814964</v>
      </c>
      <c r="L3745" s="12">
        <f t="shared" si="117"/>
        <v>41793.460231481484</v>
      </c>
      <c r="M3745" t="b">
        <v>0</v>
      </c>
      <c r="N3745">
        <v>0</v>
      </c>
      <c r="O3745" s="7">
        <f>E3745/D3745</f>
        <v>0</v>
      </c>
      <c r="P3745" s="8" t="e">
        <f>E3745/N3745</f>
        <v>#DIV/0!</v>
      </c>
      <c r="Q3745" t="str">
        <f>LEFT(T3745, FIND("/",T3745)-1)</f>
        <v>theater</v>
      </c>
      <c r="R3745" t="str">
        <f>RIGHT(T3745,LEN(T3745)-FIND("/",T3745))</f>
        <v>plays</v>
      </c>
      <c r="S3745" t="b">
        <v>0</v>
      </c>
      <c r="T3745" t="s">
        <v>8259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8220</v>
      </c>
      <c r="G3746" t="s">
        <v>8223</v>
      </c>
      <c r="H3746" t="s">
        <v>8245</v>
      </c>
      <c r="I3746">
        <v>1404532740</v>
      </c>
      <c r="J3746" s="12">
        <f t="shared" si="116"/>
        <v>41824.915972222225</v>
      </c>
      <c r="K3746">
        <v>1401823952</v>
      </c>
      <c r="L3746" s="12">
        <f t="shared" si="117"/>
        <v>41793.564259259263</v>
      </c>
      <c r="M3746" t="b">
        <v>0</v>
      </c>
      <c r="N3746">
        <v>0</v>
      </c>
      <c r="O3746" s="7">
        <f>E3746/D3746</f>
        <v>0</v>
      </c>
      <c r="P3746" s="8" t="e">
        <f>E3746/N3746</f>
        <v>#DIV/0!</v>
      </c>
      <c r="Q3746" t="str">
        <f>LEFT(T3746, FIND("/",T3746)-1)</f>
        <v>theater</v>
      </c>
      <c r="R3746" t="str">
        <f>RIGHT(T3746,LEN(T3746)-FIND("/",T3746))</f>
        <v>plays</v>
      </c>
      <c r="S3746" t="b">
        <v>0</v>
      </c>
      <c r="T3746" t="s">
        <v>8259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8220</v>
      </c>
      <c r="G3747" t="s">
        <v>8223</v>
      </c>
      <c r="H3747" t="s">
        <v>8245</v>
      </c>
      <c r="I3747">
        <v>1407689102</v>
      </c>
      <c r="J3747" s="12">
        <f t="shared" si="116"/>
        <v>41861.447939814818</v>
      </c>
      <c r="K3747">
        <v>1405097102</v>
      </c>
      <c r="L3747" s="12">
        <f t="shared" si="117"/>
        <v>41831.447939814818</v>
      </c>
      <c r="M3747" t="b">
        <v>0</v>
      </c>
      <c r="N3747">
        <v>1</v>
      </c>
      <c r="O3747" s="7">
        <f>E3747/D3747</f>
        <v>0.1</v>
      </c>
      <c r="P3747" s="8">
        <f>E3747/N3747</f>
        <v>10</v>
      </c>
      <c r="Q3747" t="str">
        <f>LEFT(T3747, FIND("/",T3747)-1)</f>
        <v>theater</v>
      </c>
      <c r="R3747" t="str">
        <f>RIGHT(T3747,LEN(T3747)-FIND("/",T3747))</f>
        <v>plays</v>
      </c>
      <c r="S3747" t="b">
        <v>0</v>
      </c>
      <c r="T3747" t="s">
        <v>8259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8220</v>
      </c>
      <c r="G3748" t="s">
        <v>8223</v>
      </c>
      <c r="H3748" t="s">
        <v>8245</v>
      </c>
      <c r="I3748">
        <v>1475918439</v>
      </c>
      <c r="J3748" s="12">
        <f t="shared" si="116"/>
        <v>42651.139340277776</v>
      </c>
      <c r="K3748">
        <v>1473326439</v>
      </c>
      <c r="L3748" s="12">
        <f t="shared" si="117"/>
        <v>42621.139340277776</v>
      </c>
      <c r="M3748" t="b">
        <v>0</v>
      </c>
      <c r="N3748">
        <v>1</v>
      </c>
      <c r="O3748" s="7">
        <f>E3748/D3748</f>
        <v>2.3764705882352941E-2</v>
      </c>
      <c r="P3748" s="8">
        <f>E3748/N3748</f>
        <v>202</v>
      </c>
      <c r="Q3748" t="str">
        <f>LEFT(T3748, FIND("/",T3748)-1)</f>
        <v>theater</v>
      </c>
      <c r="R3748" t="str">
        <f>RIGHT(T3748,LEN(T3748)-FIND("/",T3748))</f>
        <v>plays</v>
      </c>
      <c r="S3748" t="b">
        <v>0</v>
      </c>
      <c r="T3748" t="s">
        <v>8259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8220</v>
      </c>
      <c r="G3749" t="s">
        <v>8224</v>
      </c>
      <c r="H3749" t="s">
        <v>8245</v>
      </c>
      <c r="I3749">
        <v>1436137140</v>
      </c>
      <c r="J3749" s="12">
        <f t="shared" si="116"/>
        <v>42190.707638888889</v>
      </c>
      <c r="K3749">
        <v>1433833896</v>
      </c>
      <c r="L3749" s="12">
        <f t="shared" si="117"/>
        <v>42164.049722222218</v>
      </c>
      <c r="M3749" t="b">
        <v>0</v>
      </c>
      <c r="N3749">
        <v>1</v>
      </c>
      <c r="O3749" s="7">
        <f>E3749/D3749</f>
        <v>0.01</v>
      </c>
      <c r="P3749" s="8">
        <f>E3749/N3749</f>
        <v>25</v>
      </c>
      <c r="Q3749" t="str">
        <f>LEFT(T3749, FIND("/",T3749)-1)</f>
        <v>theater</v>
      </c>
      <c r="R3749" t="str">
        <f>RIGHT(T3749,LEN(T3749)-FIND("/",T3749))</f>
        <v>plays</v>
      </c>
      <c r="S3749" t="b">
        <v>0</v>
      </c>
      <c r="T3749" t="s">
        <v>8259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8218</v>
      </c>
      <c r="G3750" t="s">
        <v>8223</v>
      </c>
      <c r="H3750" t="s">
        <v>8245</v>
      </c>
      <c r="I3750">
        <v>1455602340</v>
      </c>
      <c r="J3750" s="12">
        <f t="shared" si="116"/>
        <v>42415.999305555553</v>
      </c>
      <c r="K3750">
        <v>1453827436</v>
      </c>
      <c r="L3750" s="12">
        <f t="shared" si="117"/>
        <v>42395.456435185188</v>
      </c>
      <c r="M3750" t="b">
        <v>0</v>
      </c>
      <c r="N3750">
        <v>52</v>
      </c>
      <c r="O3750" s="7">
        <f>E3750/D3750</f>
        <v>1.0351999999999999</v>
      </c>
      <c r="P3750" s="8">
        <f>E3750/N3750</f>
        <v>99.538461538461533</v>
      </c>
      <c r="Q3750" t="str">
        <f>LEFT(T3750, FIND("/",T3750)-1)</f>
        <v>theater</v>
      </c>
      <c r="R3750" t="str">
        <f>RIGHT(T3750,LEN(T3750)-FIND("/",T3750))</f>
        <v>musical</v>
      </c>
      <c r="S3750" t="b">
        <v>1</v>
      </c>
      <c r="T3750" t="s">
        <v>8293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8218</v>
      </c>
      <c r="G3751" t="s">
        <v>8223</v>
      </c>
      <c r="H3751" t="s">
        <v>8245</v>
      </c>
      <c r="I3751">
        <v>1461902340</v>
      </c>
      <c r="J3751" s="12">
        <f t="shared" si="116"/>
        <v>42488.915972222225</v>
      </c>
      <c r="K3751">
        <v>1459220588</v>
      </c>
      <c r="L3751" s="12">
        <f t="shared" si="117"/>
        <v>42457.877175925925</v>
      </c>
      <c r="M3751" t="b">
        <v>0</v>
      </c>
      <c r="N3751">
        <v>7</v>
      </c>
      <c r="O3751" s="7">
        <f>E3751/D3751</f>
        <v>1.05</v>
      </c>
      <c r="P3751" s="8">
        <f>E3751/N3751</f>
        <v>75</v>
      </c>
      <c r="Q3751" t="str">
        <f>LEFT(T3751, FIND("/",T3751)-1)</f>
        <v>theater</v>
      </c>
      <c r="R3751" t="str">
        <f>RIGHT(T3751,LEN(T3751)-FIND("/",T3751))</f>
        <v>musical</v>
      </c>
      <c r="S3751" t="b">
        <v>1</v>
      </c>
      <c r="T3751" t="s">
        <v>8293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8218</v>
      </c>
      <c r="G3752" t="s">
        <v>8223</v>
      </c>
      <c r="H3752" t="s">
        <v>8245</v>
      </c>
      <c r="I3752">
        <v>1423555140</v>
      </c>
      <c r="J3752" s="12">
        <f t="shared" si="116"/>
        <v>42045.082638888889</v>
      </c>
      <c r="K3752">
        <v>1421105608</v>
      </c>
      <c r="L3752" s="12">
        <f t="shared" si="117"/>
        <v>42016.731574074074</v>
      </c>
      <c r="M3752" t="b">
        <v>0</v>
      </c>
      <c r="N3752">
        <v>28</v>
      </c>
      <c r="O3752" s="7">
        <f>E3752/D3752</f>
        <v>1.0044999999999999</v>
      </c>
      <c r="P3752" s="8">
        <f>E3752/N3752</f>
        <v>215.25</v>
      </c>
      <c r="Q3752" t="str">
        <f>LEFT(T3752, FIND("/",T3752)-1)</f>
        <v>theater</v>
      </c>
      <c r="R3752" t="str">
        <f>RIGHT(T3752,LEN(T3752)-FIND("/",T3752))</f>
        <v>musical</v>
      </c>
      <c r="S3752" t="b">
        <v>1</v>
      </c>
      <c r="T3752" t="s">
        <v>8293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8218</v>
      </c>
      <c r="G3753" t="s">
        <v>8223</v>
      </c>
      <c r="H3753" t="s">
        <v>8245</v>
      </c>
      <c r="I3753">
        <v>1459641073</v>
      </c>
      <c r="J3753" s="12">
        <f t="shared" si="116"/>
        <v>42462.743900462956</v>
      </c>
      <c r="K3753">
        <v>1454460673</v>
      </c>
      <c r="L3753" s="12">
        <f t="shared" si="117"/>
        <v>42402.785567129627</v>
      </c>
      <c r="M3753" t="b">
        <v>0</v>
      </c>
      <c r="N3753">
        <v>11</v>
      </c>
      <c r="O3753" s="7">
        <f>E3753/D3753</f>
        <v>1.3260000000000001</v>
      </c>
      <c r="P3753" s="8">
        <f>E3753/N3753</f>
        <v>120.54545454545455</v>
      </c>
      <c r="Q3753" t="str">
        <f>LEFT(T3753, FIND("/",T3753)-1)</f>
        <v>theater</v>
      </c>
      <c r="R3753" t="str">
        <f>RIGHT(T3753,LEN(T3753)-FIND("/",T3753))</f>
        <v>musical</v>
      </c>
      <c r="S3753" t="b">
        <v>1</v>
      </c>
      <c r="T3753" t="s">
        <v>8293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8218</v>
      </c>
      <c r="G3754" t="s">
        <v>8224</v>
      </c>
      <c r="H3754" t="s">
        <v>8245</v>
      </c>
      <c r="I3754">
        <v>1476651600</v>
      </c>
      <c r="J3754" s="12">
        <f t="shared" si="116"/>
        <v>42659.625</v>
      </c>
      <c r="K3754">
        <v>1473189335</v>
      </c>
      <c r="L3754" s="12">
        <f t="shared" si="117"/>
        <v>42619.552488425921</v>
      </c>
      <c r="M3754" t="b">
        <v>0</v>
      </c>
      <c r="N3754">
        <v>15</v>
      </c>
      <c r="O3754" s="7">
        <f>E3754/D3754</f>
        <v>1.1299999999999999</v>
      </c>
      <c r="P3754" s="8">
        <f>E3754/N3754</f>
        <v>37.666666666666664</v>
      </c>
      <c r="Q3754" t="str">
        <f>LEFT(T3754, FIND("/",T3754)-1)</f>
        <v>theater</v>
      </c>
      <c r="R3754" t="str">
        <f>RIGHT(T3754,LEN(T3754)-FIND("/",T3754))</f>
        <v>musical</v>
      </c>
      <c r="S3754" t="b">
        <v>1</v>
      </c>
      <c r="T3754" t="s">
        <v>8293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8218</v>
      </c>
      <c r="G3755" t="s">
        <v>8223</v>
      </c>
      <c r="H3755" t="s">
        <v>8245</v>
      </c>
      <c r="I3755">
        <v>1433289600</v>
      </c>
      <c r="J3755" s="12">
        <f t="shared" si="116"/>
        <v>42157.75</v>
      </c>
      <c r="K3755">
        <v>1430768800</v>
      </c>
      <c r="L3755" s="12">
        <f t="shared" si="117"/>
        <v>42128.574074074073</v>
      </c>
      <c r="M3755" t="b">
        <v>0</v>
      </c>
      <c r="N3755">
        <v>30</v>
      </c>
      <c r="O3755" s="7">
        <f>E3755/D3755</f>
        <v>1.0334000000000001</v>
      </c>
      <c r="P3755" s="8">
        <f>E3755/N3755</f>
        <v>172.23333333333332</v>
      </c>
      <c r="Q3755" t="str">
        <f>LEFT(T3755, FIND("/",T3755)-1)</f>
        <v>theater</v>
      </c>
      <c r="R3755" t="str">
        <f>RIGHT(T3755,LEN(T3755)-FIND("/",T3755))</f>
        <v>musical</v>
      </c>
      <c r="S3755" t="b">
        <v>1</v>
      </c>
      <c r="T3755" t="s">
        <v>8293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8218</v>
      </c>
      <c r="G3756" t="s">
        <v>8223</v>
      </c>
      <c r="H3756" t="s">
        <v>8245</v>
      </c>
      <c r="I3756">
        <v>1406350740</v>
      </c>
      <c r="J3756" s="12">
        <f t="shared" si="116"/>
        <v>41845.957638888889</v>
      </c>
      <c r="K3756">
        <v>1403125737</v>
      </c>
      <c r="L3756" s="12">
        <f t="shared" si="117"/>
        <v>41808.631215277775</v>
      </c>
      <c r="M3756" t="b">
        <v>0</v>
      </c>
      <c r="N3756">
        <v>27</v>
      </c>
      <c r="O3756" s="7">
        <f>E3756/D3756</f>
        <v>1.2</v>
      </c>
      <c r="P3756" s="8">
        <f>E3756/N3756</f>
        <v>111.11111111111111</v>
      </c>
      <c r="Q3756" t="str">
        <f>LEFT(T3756, FIND("/",T3756)-1)</f>
        <v>theater</v>
      </c>
      <c r="R3756" t="str">
        <f>RIGHT(T3756,LEN(T3756)-FIND("/",T3756))</f>
        <v>musical</v>
      </c>
      <c r="S3756" t="b">
        <v>1</v>
      </c>
      <c r="T3756" t="s">
        <v>8293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8218</v>
      </c>
      <c r="G3757" t="s">
        <v>8224</v>
      </c>
      <c r="H3757" t="s">
        <v>8245</v>
      </c>
      <c r="I3757">
        <v>1460753307</v>
      </c>
      <c r="J3757" s="12">
        <f t="shared" si="116"/>
        <v>42475.616979166662</v>
      </c>
      <c r="K3757">
        <v>1458161307</v>
      </c>
      <c r="L3757" s="12">
        <f t="shared" si="117"/>
        <v>42445.616979166662</v>
      </c>
      <c r="M3757" t="b">
        <v>0</v>
      </c>
      <c r="N3757">
        <v>28</v>
      </c>
      <c r="O3757" s="7">
        <f>E3757/D3757</f>
        <v>1.2963636363636364</v>
      </c>
      <c r="P3757" s="8">
        <f>E3757/N3757</f>
        <v>25.464285714285715</v>
      </c>
      <c r="Q3757" t="str">
        <f>LEFT(T3757, FIND("/",T3757)-1)</f>
        <v>theater</v>
      </c>
      <c r="R3757" t="str">
        <f>RIGHT(T3757,LEN(T3757)-FIND("/",T3757))</f>
        <v>musical</v>
      </c>
      <c r="S3757" t="b">
        <v>1</v>
      </c>
      <c r="T3757" t="s">
        <v>8293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8218</v>
      </c>
      <c r="G3758" t="s">
        <v>8223</v>
      </c>
      <c r="H3758" t="s">
        <v>8245</v>
      </c>
      <c r="I3758">
        <v>1402515198</v>
      </c>
      <c r="J3758" s="12">
        <f t="shared" si="116"/>
        <v>41801.564791666664</v>
      </c>
      <c r="K3758">
        <v>1399923198</v>
      </c>
      <c r="L3758" s="12">
        <f t="shared" si="117"/>
        <v>41771.564791666664</v>
      </c>
      <c r="M3758" t="b">
        <v>0</v>
      </c>
      <c r="N3758">
        <v>17</v>
      </c>
      <c r="O3758" s="7">
        <f>E3758/D3758</f>
        <v>1.0111111111111111</v>
      </c>
      <c r="P3758" s="8">
        <f>E3758/N3758</f>
        <v>267.64705882352939</v>
      </c>
      <c r="Q3758" t="str">
        <f>LEFT(T3758, FIND("/",T3758)-1)</f>
        <v>theater</v>
      </c>
      <c r="R3758" t="str">
        <f>RIGHT(T3758,LEN(T3758)-FIND("/",T3758))</f>
        <v>musical</v>
      </c>
      <c r="S3758" t="b">
        <v>1</v>
      </c>
      <c r="T3758" t="s">
        <v>8293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8218</v>
      </c>
      <c r="G3759" t="s">
        <v>8223</v>
      </c>
      <c r="H3759" t="s">
        <v>8245</v>
      </c>
      <c r="I3759">
        <v>1417465515</v>
      </c>
      <c r="J3759" s="12">
        <f t="shared" si="116"/>
        <v>41974.600868055553</v>
      </c>
      <c r="K3759">
        <v>1415737515</v>
      </c>
      <c r="L3759" s="12">
        <f t="shared" si="117"/>
        <v>41954.600868055553</v>
      </c>
      <c r="M3759" t="b">
        <v>0</v>
      </c>
      <c r="N3759">
        <v>50</v>
      </c>
      <c r="O3759" s="7">
        <f>E3759/D3759</f>
        <v>1.0851428571428572</v>
      </c>
      <c r="P3759" s="8">
        <f>E3759/N3759</f>
        <v>75.959999999999994</v>
      </c>
      <c r="Q3759" t="str">
        <f>LEFT(T3759, FIND("/",T3759)-1)</f>
        <v>theater</v>
      </c>
      <c r="R3759" t="str">
        <f>RIGHT(T3759,LEN(T3759)-FIND("/",T3759))</f>
        <v>musical</v>
      </c>
      <c r="S3759" t="b">
        <v>1</v>
      </c>
      <c r="T3759" t="s">
        <v>8293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8218</v>
      </c>
      <c r="G3760" t="s">
        <v>8223</v>
      </c>
      <c r="H3760" t="s">
        <v>8245</v>
      </c>
      <c r="I3760">
        <v>1400475600</v>
      </c>
      <c r="J3760" s="12">
        <f t="shared" si="116"/>
        <v>41777.958333333336</v>
      </c>
      <c r="K3760">
        <v>1397819938</v>
      </c>
      <c r="L3760" s="12">
        <f t="shared" si="117"/>
        <v>41747.221504629626</v>
      </c>
      <c r="M3760" t="b">
        <v>0</v>
      </c>
      <c r="N3760">
        <v>26</v>
      </c>
      <c r="O3760" s="7">
        <f>E3760/D3760</f>
        <v>1.0233333333333334</v>
      </c>
      <c r="P3760" s="8">
        <f>E3760/N3760</f>
        <v>59.03846153846154</v>
      </c>
      <c r="Q3760" t="str">
        <f>LEFT(T3760, FIND("/",T3760)-1)</f>
        <v>theater</v>
      </c>
      <c r="R3760" t="str">
        <f>RIGHT(T3760,LEN(T3760)-FIND("/",T3760))</f>
        <v>musical</v>
      </c>
      <c r="S3760" t="b">
        <v>1</v>
      </c>
      <c r="T3760" t="s">
        <v>8293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8218</v>
      </c>
      <c r="G3761" t="s">
        <v>8223</v>
      </c>
      <c r="H3761" t="s">
        <v>8245</v>
      </c>
      <c r="I3761">
        <v>1440556553</v>
      </c>
      <c r="J3761" s="12">
        <f t="shared" si="116"/>
        <v>42241.858252314814</v>
      </c>
      <c r="K3761">
        <v>1435372553</v>
      </c>
      <c r="L3761" s="12">
        <f t="shared" si="117"/>
        <v>42181.858252314814</v>
      </c>
      <c r="M3761" t="b">
        <v>0</v>
      </c>
      <c r="N3761">
        <v>88</v>
      </c>
      <c r="O3761" s="7">
        <f>E3761/D3761</f>
        <v>1.1024425000000002</v>
      </c>
      <c r="P3761" s="8">
        <f>E3761/N3761</f>
        <v>50.111022727272733</v>
      </c>
      <c r="Q3761" t="str">
        <f>LEFT(T3761, FIND("/",T3761)-1)</f>
        <v>theater</v>
      </c>
      <c r="R3761" t="str">
        <f>RIGHT(T3761,LEN(T3761)-FIND("/",T3761))</f>
        <v>musical</v>
      </c>
      <c r="S3761" t="b">
        <v>1</v>
      </c>
      <c r="T3761" t="s">
        <v>8293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8218</v>
      </c>
      <c r="G3762" t="s">
        <v>8223</v>
      </c>
      <c r="H3762" t="s">
        <v>8245</v>
      </c>
      <c r="I3762">
        <v>1399293386</v>
      </c>
      <c r="J3762" s="12">
        <f t="shared" si="116"/>
        <v>41764.275300925925</v>
      </c>
      <c r="K3762">
        <v>1397133386</v>
      </c>
      <c r="L3762" s="12">
        <f t="shared" si="117"/>
        <v>41739.275300925925</v>
      </c>
      <c r="M3762" t="b">
        <v>0</v>
      </c>
      <c r="N3762">
        <v>91</v>
      </c>
      <c r="O3762" s="7">
        <f>E3762/D3762</f>
        <v>1.010154</v>
      </c>
      <c r="P3762" s="8">
        <f>E3762/N3762</f>
        <v>55.502967032967035</v>
      </c>
      <c r="Q3762" t="str">
        <f>LEFT(T3762, FIND("/",T3762)-1)</f>
        <v>theater</v>
      </c>
      <c r="R3762" t="str">
        <f>RIGHT(T3762,LEN(T3762)-FIND("/",T3762))</f>
        <v>musical</v>
      </c>
      <c r="S3762" t="b">
        <v>1</v>
      </c>
      <c r="T3762" t="s">
        <v>8293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8218</v>
      </c>
      <c r="G3763" t="s">
        <v>8224</v>
      </c>
      <c r="H3763" t="s">
        <v>8245</v>
      </c>
      <c r="I3763">
        <v>1439247600</v>
      </c>
      <c r="J3763" s="12">
        <f t="shared" si="116"/>
        <v>42226.708333333328</v>
      </c>
      <c r="K3763">
        <v>1434625937</v>
      </c>
      <c r="L3763" s="12">
        <f t="shared" si="117"/>
        <v>42173.216863425929</v>
      </c>
      <c r="M3763" t="b">
        <v>0</v>
      </c>
      <c r="N3763">
        <v>3</v>
      </c>
      <c r="O3763" s="7">
        <f>E3763/D3763</f>
        <v>1</v>
      </c>
      <c r="P3763" s="8">
        <f>E3763/N3763</f>
        <v>166.66666666666666</v>
      </c>
      <c r="Q3763" t="str">
        <f>LEFT(T3763, FIND("/",T3763)-1)</f>
        <v>theater</v>
      </c>
      <c r="R3763" t="str">
        <f>RIGHT(T3763,LEN(T3763)-FIND("/",T3763))</f>
        <v>musical</v>
      </c>
      <c r="S3763" t="b">
        <v>1</v>
      </c>
      <c r="T3763" t="s">
        <v>8293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8218</v>
      </c>
      <c r="G3764" t="s">
        <v>8224</v>
      </c>
      <c r="H3764" t="s">
        <v>8245</v>
      </c>
      <c r="I3764">
        <v>1438543889</v>
      </c>
      <c r="J3764" s="12">
        <f t="shared" si="116"/>
        <v>42218.563530092593</v>
      </c>
      <c r="K3764">
        <v>1436383889</v>
      </c>
      <c r="L3764" s="12">
        <f t="shared" si="117"/>
        <v>42193.563530092593</v>
      </c>
      <c r="M3764" t="b">
        <v>0</v>
      </c>
      <c r="N3764">
        <v>28</v>
      </c>
      <c r="O3764" s="7">
        <f>E3764/D3764</f>
        <v>1.0624</v>
      </c>
      <c r="P3764" s="8">
        <f>E3764/N3764</f>
        <v>47.428571428571431</v>
      </c>
      <c r="Q3764" t="str">
        <f>LEFT(T3764, FIND("/",T3764)-1)</f>
        <v>theater</v>
      </c>
      <c r="R3764" t="str">
        <f>RIGHT(T3764,LEN(T3764)-FIND("/",T3764))</f>
        <v>musical</v>
      </c>
      <c r="S3764" t="b">
        <v>1</v>
      </c>
      <c r="T3764" t="s">
        <v>8293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8218</v>
      </c>
      <c r="G3765" t="s">
        <v>8223</v>
      </c>
      <c r="H3765" t="s">
        <v>8245</v>
      </c>
      <c r="I3765">
        <v>1427907626</v>
      </c>
      <c r="J3765" s="12">
        <f t="shared" si="116"/>
        <v>42095.458634259259</v>
      </c>
      <c r="K3765">
        <v>1425319226</v>
      </c>
      <c r="L3765" s="12">
        <f t="shared" si="117"/>
        <v>42065.500300925924</v>
      </c>
      <c r="M3765" t="b">
        <v>0</v>
      </c>
      <c r="N3765">
        <v>77</v>
      </c>
      <c r="O3765" s="7">
        <f>E3765/D3765</f>
        <v>1</v>
      </c>
      <c r="P3765" s="8">
        <f>E3765/N3765</f>
        <v>64.935064935064929</v>
      </c>
      <c r="Q3765" t="str">
        <f>LEFT(T3765, FIND("/",T3765)-1)</f>
        <v>theater</v>
      </c>
      <c r="R3765" t="str">
        <f>RIGHT(T3765,LEN(T3765)-FIND("/",T3765))</f>
        <v>musical</v>
      </c>
      <c r="S3765" t="b">
        <v>1</v>
      </c>
      <c r="T3765" t="s">
        <v>8293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8218</v>
      </c>
      <c r="G3766" t="s">
        <v>8223</v>
      </c>
      <c r="H3766" t="s">
        <v>8245</v>
      </c>
      <c r="I3766">
        <v>1464482160</v>
      </c>
      <c r="J3766" s="12">
        <f t="shared" si="116"/>
        <v>42518.774999999994</v>
      </c>
      <c r="K3766">
        <v>1462824832</v>
      </c>
      <c r="L3766" s="12">
        <f t="shared" si="117"/>
        <v>42499.592962962968</v>
      </c>
      <c r="M3766" t="b">
        <v>0</v>
      </c>
      <c r="N3766">
        <v>27</v>
      </c>
      <c r="O3766" s="7">
        <f>E3766/D3766</f>
        <v>1</v>
      </c>
      <c r="P3766" s="8">
        <f>E3766/N3766</f>
        <v>55.555555555555557</v>
      </c>
      <c r="Q3766" t="str">
        <f>LEFT(T3766, FIND("/",T3766)-1)</f>
        <v>theater</v>
      </c>
      <c r="R3766" t="str">
        <f>RIGHT(T3766,LEN(T3766)-FIND("/",T3766))</f>
        <v>musical</v>
      </c>
      <c r="S3766" t="b">
        <v>1</v>
      </c>
      <c r="T3766" t="s">
        <v>8293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8218</v>
      </c>
      <c r="G3767" t="s">
        <v>8223</v>
      </c>
      <c r="H3767" t="s">
        <v>8245</v>
      </c>
      <c r="I3767">
        <v>1406745482</v>
      </c>
      <c r="J3767" s="12">
        <f t="shared" si="116"/>
        <v>41850.526412037041</v>
      </c>
      <c r="K3767">
        <v>1404153482</v>
      </c>
      <c r="L3767" s="12">
        <f t="shared" si="117"/>
        <v>41820.526412037041</v>
      </c>
      <c r="M3767" t="b">
        <v>0</v>
      </c>
      <c r="N3767">
        <v>107</v>
      </c>
      <c r="O3767" s="7">
        <f>E3767/D3767</f>
        <v>1.1345714285714286</v>
      </c>
      <c r="P3767" s="8">
        <f>E3767/N3767</f>
        <v>74.224299065420567</v>
      </c>
      <c r="Q3767" t="str">
        <f>LEFT(T3767, FIND("/",T3767)-1)</f>
        <v>theater</v>
      </c>
      <c r="R3767" t="str">
        <f>RIGHT(T3767,LEN(T3767)-FIND("/",T3767))</f>
        <v>musical</v>
      </c>
      <c r="S3767" t="b">
        <v>1</v>
      </c>
      <c r="T3767" t="s">
        <v>8293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8218</v>
      </c>
      <c r="G3768" t="s">
        <v>8223</v>
      </c>
      <c r="H3768" t="s">
        <v>8245</v>
      </c>
      <c r="I3768">
        <v>1404360045</v>
      </c>
      <c r="J3768" s="12">
        <f t="shared" si="116"/>
        <v>41822.917187500003</v>
      </c>
      <c r="K3768">
        <v>1401336045</v>
      </c>
      <c r="L3768" s="12">
        <f t="shared" si="117"/>
        <v>41787.917187500003</v>
      </c>
      <c r="M3768" t="b">
        <v>0</v>
      </c>
      <c r="N3768">
        <v>96</v>
      </c>
      <c r="O3768" s="7">
        <f>E3768/D3768</f>
        <v>1.0265010000000001</v>
      </c>
      <c r="P3768" s="8">
        <f>E3768/N3768</f>
        <v>106.9271875</v>
      </c>
      <c r="Q3768" t="str">
        <f>LEFT(T3768, FIND("/",T3768)-1)</f>
        <v>theater</v>
      </c>
      <c r="R3768" t="str">
        <f>RIGHT(T3768,LEN(T3768)-FIND("/",T3768))</f>
        <v>musical</v>
      </c>
      <c r="S3768" t="b">
        <v>1</v>
      </c>
      <c r="T3768" t="s">
        <v>8293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8218</v>
      </c>
      <c r="G3769" t="s">
        <v>8223</v>
      </c>
      <c r="H3769" t="s">
        <v>8245</v>
      </c>
      <c r="I3769">
        <v>1425185940</v>
      </c>
      <c r="J3769" s="12">
        <f t="shared" si="116"/>
        <v>42063.957638888889</v>
      </c>
      <c r="K3769">
        <v>1423960097</v>
      </c>
      <c r="L3769" s="12">
        <f t="shared" si="117"/>
        <v>42049.769641203704</v>
      </c>
      <c r="M3769" t="b">
        <v>0</v>
      </c>
      <c r="N3769">
        <v>56</v>
      </c>
      <c r="O3769" s="7">
        <f>E3769/D3769</f>
        <v>1.1675</v>
      </c>
      <c r="P3769" s="8">
        <f>E3769/N3769</f>
        <v>41.696428571428569</v>
      </c>
      <c r="Q3769" t="str">
        <f>LEFT(T3769, FIND("/",T3769)-1)</f>
        <v>theater</v>
      </c>
      <c r="R3769" t="str">
        <f>RIGHT(T3769,LEN(T3769)-FIND("/",T3769))</f>
        <v>musical</v>
      </c>
      <c r="S3769" t="b">
        <v>1</v>
      </c>
      <c r="T3769" t="s">
        <v>8293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8218</v>
      </c>
      <c r="G3770" t="s">
        <v>8223</v>
      </c>
      <c r="H3770" t="s">
        <v>8245</v>
      </c>
      <c r="I3770">
        <v>1402594090</v>
      </c>
      <c r="J3770" s="12">
        <f t="shared" si="116"/>
        <v>41802.477893518517</v>
      </c>
      <c r="K3770">
        <v>1400002090</v>
      </c>
      <c r="L3770" s="12">
        <f t="shared" si="117"/>
        <v>41772.477893518517</v>
      </c>
      <c r="M3770" t="b">
        <v>0</v>
      </c>
      <c r="N3770">
        <v>58</v>
      </c>
      <c r="O3770" s="7">
        <f>E3770/D3770</f>
        <v>1.0765274999999999</v>
      </c>
      <c r="P3770" s="8">
        <f>E3770/N3770</f>
        <v>74.243275862068955</v>
      </c>
      <c r="Q3770" t="str">
        <f>LEFT(T3770, FIND("/",T3770)-1)</f>
        <v>theater</v>
      </c>
      <c r="R3770" t="str">
        <f>RIGHT(T3770,LEN(T3770)-FIND("/",T3770))</f>
        <v>musical</v>
      </c>
      <c r="S3770" t="b">
        <v>1</v>
      </c>
      <c r="T3770" t="s">
        <v>8293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8218</v>
      </c>
      <c r="G3771" t="s">
        <v>8223</v>
      </c>
      <c r="H3771" t="s">
        <v>8245</v>
      </c>
      <c r="I3771">
        <v>1460730079</v>
      </c>
      <c r="J3771" s="12">
        <f t="shared" si="116"/>
        <v>42475.348136574074</v>
      </c>
      <c r="K3771">
        <v>1458138079</v>
      </c>
      <c r="L3771" s="12">
        <f t="shared" si="117"/>
        <v>42445.348136574074</v>
      </c>
      <c r="M3771" t="b">
        <v>0</v>
      </c>
      <c r="N3771">
        <v>15</v>
      </c>
      <c r="O3771" s="7">
        <f>E3771/D3771</f>
        <v>1</v>
      </c>
      <c r="P3771" s="8">
        <f>E3771/N3771</f>
        <v>73.333333333333329</v>
      </c>
      <c r="Q3771" t="str">
        <f>LEFT(T3771, FIND("/",T3771)-1)</f>
        <v>theater</v>
      </c>
      <c r="R3771" t="str">
        <f>RIGHT(T3771,LEN(T3771)-FIND("/",T3771))</f>
        <v>musical</v>
      </c>
      <c r="S3771" t="b">
        <v>1</v>
      </c>
      <c r="T3771" t="s">
        <v>8293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8218</v>
      </c>
      <c r="G3772" t="s">
        <v>8224</v>
      </c>
      <c r="H3772" t="s">
        <v>8245</v>
      </c>
      <c r="I3772">
        <v>1434234010</v>
      </c>
      <c r="J3772" s="12">
        <f t="shared" si="116"/>
        <v>42168.680671296301</v>
      </c>
      <c r="K3772">
        <v>1431642010</v>
      </c>
      <c r="L3772" s="12">
        <f t="shared" si="117"/>
        <v>42138.680671296301</v>
      </c>
      <c r="M3772" t="b">
        <v>0</v>
      </c>
      <c r="N3772">
        <v>20</v>
      </c>
      <c r="O3772" s="7">
        <f>E3772/D3772</f>
        <v>1</v>
      </c>
      <c r="P3772" s="8">
        <f>E3772/N3772</f>
        <v>100</v>
      </c>
      <c r="Q3772" t="str">
        <f>LEFT(T3772, FIND("/",T3772)-1)</f>
        <v>theater</v>
      </c>
      <c r="R3772" t="str">
        <f>RIGHT(T3772,LEN(T3772)-FIND("/",T3772))</f>
        <v>musical</v>
      </c>
      <c r="S3772" t="b">
        <v>1</v>
      </c>
      <c r="T3772" t="s">
        <v>8293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8218</v>
      </c>
      <c r="G3773" t="s">
        <v>8223</v>
      </c>
      <c r="H3773" t="s">
        <v>8245</v>
      </c>
      <c r="I3773">
        <v>1463529600</v>
      </c>
      <c r="J3773" s="12">
        <f t="shared" si="116"/>
        <v>42507.75</v>
      </c>
      <c r="K3773">
        <v>1462307652</v>
      </c>
      <c r="L3773" s="12">
        <f t="shared" si="117"/>
        <v>42493.607083333336</v>
      </c>
      <c r="M3773" t="b">
        <v>0</v>
      </c>
      <c r="N3773">
        <v>38</v>
      </c>
      <c r="O3773" s="7">
        <f>E3773/D3773</f>
        <v>1.46</v>
      </c>
      <c r="P3773" s="8">
        <f>E3773/N3773</f>
        <v>38.421052631578945</v>
      </c>
      <c r="Q3773" t="str">
        <f>LEFT(T3773, FIND("/",T3773)-1)</f>
        <v>theater</v>
      </c>
      <c r="R3773" t="str">
        <f>RIGHT(T3773,LEN(T3773)-FIND("/",T3773))</f>
        <v>musical</v>
      </c>
      <c r="S3773" t="b">
        <v>1</v>
      </c>
      <c r="T3773" t="s">
        <v>8293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8218</v>
      </c>
      <c r="G3774" t="s">
        <v>8223</v>
      </c>
      <c r="H3774" t="s">
        <v>8245</v>
      </c>
      <c r="I3774">
        <v>1480399200</v>
      </c>
      <c r="J3774" s="12">
        <f t="shared" si="116"/>
        <v>42703</v>
      </c>
      <c r="K3774">
        <v>1478616506</v>
      </c>
      <c r="L3774" s="12">
        <f t="shared" si="117"/>
        <v>42682.366967592592</v>
      </c>
      <c r="M3774" t="b">
        <v>0</v>
      </c>
      <c r="N3774">
        <v>33</v>
      </c>
      <c r="O3774" s="7">
        <f>E3774/D3774</f>
        <v>1.1020000000000001</v>
      </c>
      <c r="P3774" s="8">
        <f>E3774/N3774</f>
        <v>166.96969696969697</v>
      </c>
      <c r="Q3774" t="str">
        <f>LEFT(T3774, FIND("/",T3774)-1)</f>
        <v>theater</v>
      </c>
      <c r="R3774" t="str">
        <f>RIGHT(T3774,LEN(T3774)-FIND("/",T3774))</f>
        <v>musical</v>
      </c>
      <c r="S3774" t="b">
        <v>1</v>
      </c>
      <c r="T3774" t="s">
        <v>8293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8218</v>
      </c>
      <c r="G3775" t="s">
        <v>8223</v>
      </c>
      <c r="H3775" t="s">
        <v>8245</v>
      </c>
      <c r="I3775">
        <v>1479175680</v>
      </c>
      <c r="J3775" s="12">
        <f t="shared" si="116"/>
        <v>42688.838888888888</v>
      </c>
      <c r="K3775">
        <v>1476317247</v>
      </c>
      <c r="L3775" s="12">
        <f t="shared" si="117"/>
        <v>42655.755173611105</v>
      </c>
      <c r="M3775" t="b">
        <v>0</v>
      </c>
      <c r="N3775">
        <v>57</v>
      </c>
      <c r="O3775" s="7">
        <f>E3775/D3775</f>
        <v>1.0820000000000001</v>
      </c>
      <c r="P3775" s="8">
        <f>E3775/N3775</f>
        <v>94.912280701754383</v>
      </c>
      <c r="Q3775" t="str">
        <f>LEFT(T3775, FIND("/",T3775)-1)</f>
        <v>theater</v>
      </c>
      <c r="R3775" t="str">
        <f>RIGHT(T3775,LEN(T3775)-FIND("/",T3775))</f>
        <v>musical</v>
      </c>
      <c r="S3775" t="b">
        <v>1</v>
      </c>
      <c r="T3775" t="s">
        <v>8293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8218</v>
      </c>
      <c r="G3776" t="s">
        <v>8228</v>
      </c>
      <c r="H3776" t="s">
        <v>8245</v>
      </c>
      <c r="I3776">
        <v>1428606055</v>
      </c>
      <c r="J3776" s="12">
        <f t="shared" si="116"/>
        <v>42103.542303240742</v>
      </c>
      <c r="K3776">
        <v>1427223655</v>
      </c>
      <c r="L3776" s="12">
        <f t="shared" si="117"/>
        <v>42087.542303240742</v>
      </c>
      <c r="M3776" t="b">
        <v>0</v>
      </c>
      <c r="N3776">
        <v>25</v>
      </c>
      <c r="O3776" s="7">
        <f>E3776/D3776</f>
        <v>1</v>
      </c>
      <c r="P3776" s="8">
        <f>E3776/N3776</f>
        <v>100</v>
      </c>
      <c r="Q3776" t="str">
        <f>LEFT(T3776, FIND("/",T3776)-1)</f>
        <v>theater</v>
      </c>
      <c r="R3776" t="str">
        <f>RIGHT(T3776,LEN(T3776)-FIND("/",T3776))</f>
        <v>musical</v>
      </c>
      <c r="S3776" t="b">
        <v>1</v>
      </c>
      <c r="T3776" t="s">
        <v>8293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8218</v>
      </c>
      <c r="G3777" t="s">
        <v>8223</v>
      </c>
      <c r="H3777" t="s">
        <v>8245</v>
      </c>
      <c r="I3777">
        <v>1428552000</v>
      </c>
      <c r="J3777" s="12">
        <f t="shared" si="116"/>
        <v>42102.916666666672</v>
      </c>
      <c r="K3777">
        <v>1426199843</v>
      </c>
      <c r="L3777" s="12">
        <f t="shared" si="117"/>
        <v>42075.692627314813</v>
      </c>
      <c r="M3777" t="b">
        <v>0</v>
      </c>
      <c r="N3777">
        <v>14</v>
      </c>
      <c r="O3777" s="7">
        <f>E3777/D3777</f>
        <v>1.0024999999999999</v>
      </c>
      <c r="P3777" s="8">
        <f>E3777/N3777</f>
        <v>143.21428571428572</v>
      </c>
      <c r="Q3777" t="str">
        <f>LEFT(T3777, FIND("/",T3777)-1)</f>
        <v>theater</v>
      </c>
      <c r="R3777" t="str">
        <f>RIGHT(T3777,LEN(T3777)-FIND("/",T3777))</f>
        <v>musical</v>
      </c>
      <c r="S3777" t="b">
        <v>1</v>
      </c>
      <c r="T3777" t="s">
        <v>8293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8218</v>
      </c>
      <c r="G3778" t="s">
        <v>8223</v>
      </c>
      <c r="H3778" t="s">
        <v>8245</v>
      </c>
      <c r="I3778">
        <v>1406854800</v>
      </c>
      <c r="J3778" s="12">
        <f t="shared" ref="J3778:J3841" si="118">(((I3778/60)/60)/24)+DATE(1970,1,1)+(-6/24)</f>
        <v>41851.791666666664</v>
      </c>
      <c r="K3778">
        <v>1403599778</v>
      </c>
      <c r="L3778" s="12">
        <f t="shared" ref="L3778:L3841" si="119">(((K3778/60)/60)/24)+DATE(1970,1,1)+(-6/24)</f>
        <v>41814.117800925924</v>
      </c>
      <c r="M3778" t="b">
        <v>0</v>
      </c>
      <c r="N3778">
        <v>94</v>
      </c>
      <c r="O3778" s="7">
        <f>E3778/D3778</f>
        <v>1.0671250000000001</v>
      </c>
      <c r="P3778" s="8">
        <f>E3778/N3778</f>
        <v>90.819148936170208</v>
      </c>
      <c r="Q3778" t="str">
        <f>LEFT(T3778, FIND("/",T3778)-1)</f>
        <v>theater</v>
      </c>
      <c r="R3778" t="str">
        <f>RIGHT(T3778,LEN(T3778)-FIND("/",T3778))</f>
        <v>musical</v>
      </c>
      <c r="S3778" t="b">
        <v>1</v>
      </c>
      <c r="T3778" t="s">
        <v>8293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8218</v>
      </c>
      <c r="G3779" t="s">
        <v>8223</v>
      </c>
      <c r="H3779" t="s">
        <v>8245</v>
      </c>
      <c r="I3779">
        <v>1411790400</v>
      </c>
      <c r="J3779" s="12">
        <f t="shared" si="118"/>
        <v>41908.916666666664</v>
      </c>
      <c r="K3779">
        <v>1409884821</v>
      </c>
      <c r="L3779" s="12">
        <f t="shared" si="119"/>
        <v>41886.861354166671</v>
      </c>
      <c r="M3779" t="b">
        <v>0</v>
      </c>
      <c r="N3779">
        <v>59</v>
      </c>
      <c r="O3779" s="7">
        <f>E3779/D3779</f>
        <v>1.4319999999999999</v>
      </c>
      <c r="P3779" s="8">
        <f>E3779/N3779</f>
        <v>48.542372881355931</v>
      </c>
      <c r="Q3779" t="str">
        <f>LEFT(T3779, FIND("/",T3779)-1)</f>
        <v>theater</v>
      </c>
      <c r="R3779" t="str">
        <f>RIGHT(T3779,LEN(T3779)-FIND("/",T3779))</f>
        <v>musical</v>
      </c>
      <c r="S3779" t="b">
        <v>1</v>
      </c>
      <c r="T3779" t="s">
        <v>8293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8218</v>
      </c>
      <c r="G3780" t="s">
        <v>8223</v>
      </c>
      <c r="H3780" t="s">
        <v>8245</v>
      </c>
      <c r="I3780">
        <v>1423942780</v>
      </c>
      <c r="J3780" s="12">
        <f t="shared" si="118"/>
        <v>42049.569212962961</v>
      </c>
      <c r="K3780">
        <v>1418758780</v>
      </c>
      <c r="L3780" s="12">
        <f t="shared" si="119"/>
        <v>41989.569212962961</v>
      </c>
      <c r="M3780" t="b">
        <v>0</v>
      </c>
      <c r="N3780">
        <v>36</v>
      </c>
      <c r="O3780" s="7">
        <f>E3780/D3780</f>
        <v>1.0504166666666668</v>
      </c>
      <c r="P3780" s="8">
        <f>E3780/N3780</f>
        <v>70.027777777777771</v>
      </c>
      <c r="Q3780" t="str">
        <f>LEFT(T3780, FIND("/",T3780)-1)</f>
        <v>theater</v>
      </c>
      <c r="R3780" t="str">
        <f>RIGHT(T3780,LEN(T3780)-FIND("/",T3780))</f>
        <v>musical</v>
      </c>
      <c r="S3780" t="b">
        <v>1</v>
      </c>
      <c r="T3780" t="s">
        <v>8293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8218</v>
      </c>
      <c r="G3781" t="s">
        <v>8223</v>
      </c>
      <c r="H3781" t="s">
        <v>8245</v>
      </c>
      <c r="I3781">
        <v>1459010340</v>
      </c>
      <c r="J3781" s="12">
        <f t="shared" si="118"/>
        <v>42455.443750000006</v>
      </c>
      <c r="K3781">
        <v>1456421940</v>
      </c>
      <c r="L3781" s="12">
        <f t="shared" si="119"/>
        <v>42425.485416666663</v>
      </c>
      <c r="M3781" t="b">
        <v>0</v>
      </c>
      <c r="N3781">
        <v>115</v>
      </c>
      <c r="O3781" s="7">
        <f>E3781/D3781</f>
        <v>1.0398000000000001</v>
      </c>
      <c r="P3781" s="8">
        <f>E3781/N3781</f>
        <v>135.62608695652173</v>
      </c>
      <c r="Q3781" t="str">
        <f>LEFT(T3781, FIND("/",T3781)-1)</f>
        <v>theater</v>
      </c>
      <c r="R3781" t="str">
        <f>RIGHT(T3781,LEN(T3781)-FIND("/",T3781))</f>
        <v>musical</v>
      </c>
      <c r="S3781" t="b">
        <v>1</v>
      </c>
      <c r="T3781" t="s">
        <v>8293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8218</v>
      </c>
      <c r="G3782" t="s">
        <v>8223</v>
      </c>
      <c r="H3782" t="s">
        <v>8245</v>
      </c>
      <c r="I3782">
        <v>1436817960</v>
      </c>
      <c r="J3782" s="12">
        <f t="shared" si="118"/>
        <v>42198.587499999994</v>
      </c>
      <c r="K3782">
        <v>1433999785</v>
      </c>
      <c r="L3782" s="12">
        <f t="shared" si="119"/>
        <v>42165.969733796301</v>
      </c>
      <c r="M3782" t="b">
        <v>0</v>
      </c>
      <c r="N3782">
        <v>30</v>
      </c>
      <c r="O3782" s="7">
        <f>E3782/D3782</f>
        <v>1.2</v>
      </c>
      <c r="P3782" s="8">
        <f>E3782/N3782</f>
        <v>100</v>
      </c>
      <c r="Q3782" t="str">
        <f>LEFT(T3782, FIND("/",T3782)-1)</f>
        <v>theater</v>
      </c>
      <c r="R3782" t="str">
        <f>RIGHT(T3782,LEN(T3782)-FIND("/",T3782))</f>
        <v>musical</v>
      </c>
      <c r="S3782" t="b">
        <v>1</v>
      </c>
      <c r="T3782" t="s">
        <v>8293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8218</v>
      </c>
      <c r="G3783" t="s">
        <v>8223</v>
      </c>
      <c r="H3783" t="s">
        <v>8245</v>
      </c>
      <c r="I3783">
        <v>1410210685</v>
      </c>
      <c r="J3783" s="12">
        <f t="shared" si="118"/>
        <v>41890.632928240739</v>
      </c>
      <c r="K3783">
        <v>1408050685</v>
      </c>
      <c r="L3783" s="12">
        <f t="shared" si="119"/>
        <v>41865.632928240739</v>
      </c>
      <c r="M3783" t="b">
        <v>0</v>
      </c>
      <c r="N3783">
        <v>52</v>
      </c>
      <c r="O3783" s="7">
        <f>E3783/D3783</f>
        <v>1.0966666666666667</v>
      </c>
      <c r="P3783" s="8">
        <f>E3783/N3783</f>
        <v>94.90384615384616</v>
      </c>
      <c r="Q3783" t="str">
        <f>LEFT(T3783, FIND("/",T3783)-1)</f>
        <v>theater</v>
      </c>
      <c r="R3783" t="str">
        <f>RIGHT(T3783,LEN(T3783)-FIND("/",T3783))</f>
        <v>musical</v>
      </c>
      <c r="S3783" t="b">
        <v>1</v>
      </c>
      <c r="T3783" t="s">
        <v>8293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8218</v>
      </c>
      <c r="G3784" t="s">
        <v>8224</v>
      </c>
      <c r="H3784" t="s">
        <v>8245</v>
      </c>
      <c r="I3784">
        <v>1469401200</v>
      </c>
      <c r="J3784" s="12">
        <f t="shared" si="118"/>
        <v>42575.708333333328</v>
      </c>
      <c r="K3784">
        <v>1466887297</v>
      </c>
      <c r="L3784" s="12">
        <f t="shared" si="119"/>
        <v>42546.612233796302</v>
      </c>
      <c r="M3784" t="b">
        <v>0</v>
      </c>
      <c r="N3784">
        <v>27</v>
      </c>
      <c r="O3784" s="7">
        <f>E3784/D3784</f>
        <v>1.0175000000000001</v>
      </c>
      <c r="P3784" s="8">
        <f>E3784/N3784</f>
        <v>75.370370370370367</v>
      </c>
      <c r="Q3784" t="str">
        <f>LEFT(T3784, FIND("/",T3784)-1)</f>
        <v>theater</v>
      </c>
      <c r="R3784" t="str">
        <f>RIGHT(T3784,LEN(T3784)-FIND("/",T3784))</f>
        <v>musical</v>
      </c>
      <c r="S3784" t="b">
        <v>1</v>
      </c>
      <c r="T3784" t="s">
        <v>8293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8218</v>
      </c>
      <c r="G3785" t="s">
        <v>8223</v>
      </c>
      <c r="H3785" t="s">
        <v>8245</v>
      </c>
      <c r="I3785">
        <v>1458057600</v>
      </c>
      <c r="J3785" s="12">
        <f t="shared" si="118"/>
        <v>42444.416666666672</v>
      </c>
      <c r="K3785">
        <v>1455938520</v>
      </c>
      <c r="L3785" s="12">
        <f t="shared" si="119"/>
        <v>42419.890277777777</v>
      </c>
      <c r="M3785" t="b">
        <v>0</v>
      </c>
      <c r="N3785">
        <v>24</v>
      </c>
      <c r="O3785" s="7">
        <f>E3785/D3785</f>
        <v>1.2891666666666666</v>
      </c>
      <c r="P3785" s="8">
        <f>E3785/N3785</f>
        <v>64.458333333333329</v>
      </c>
      <c r="Q3785" t="str">
        <f>LEFT(T3785, FIND("/",T3785)-1)</f>
        <v>theater</v>
      </c>
      <c r="R3785" t="str">
        <f>RIGHT(T3785,LEN(T3785)-FIND("/",T3785))</f>
        <v>musical</v>
      </c>
      <c r="S3785" t="b">
        <v>1</v>
      </c>
      <c r="T3785" t="s">
        <v>8293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8218</v>
      </c>
      <c r="G3786" t="s">
        <v>8228</v>
      </c>
      <c r="H3786" t="s">
        <v>8245</v>
      </c>
      <c r="I3786">
        <v>1468193532</v>
      </c>
      <c r="J3786" s="12">
        <f t="shared" si="118"/>
        <v>42561.730694444443</v>
      </c>
      <c r="K3786">
        <v>1465601532</v>
      </c>
      <c r="L3786" s="12">
        <f t="shared" si="119"/>
        <v>42531.730694444443</v>
      </c>
      <c r="M3786" t="b">
        <v>0</v>
      </c>
      <c r="N3786">
        <v>10</v>
      </c>
      <c r="O3786" s="7">
        <f>E3786/D3786</f>
        <v>1.1499999999999999</v>
      </c>
      <c r="P3786" s="8">
        <f>E3786/N3786</f>
        <v>115</v>
      </c>
      <c r="Q3786" t="str">
        <f>LEFT(T3786, FIND("/",T3786)-1)</f>
        <v>theater</v>
      </c>
      <c r="R3786" t="str">
        <f>RIGHT(T3786,LEN(T3786)-FIND("/",T3786))</f>
        <v>musical</v>
      </c>
      <c r="S3786" t="b">
        <v>1</v>
      </c>
      <c r="T3786" t="s">
        <v>8293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8218</v>
      </c>
      <c r="G3787" t="s">
        <v>8224</v>
      </c>
      <c r="H3787" t="s">
        <v>8245</v>
      </c>
      <c r="I3787">
        <v>1470132180</v>
      </c>
      <c r="J3787" s="12">
        <f t="shared" si="118"/>
        <v>42584.168749999997</v>
      </c>
      <c r="K3787">
        <v>1467040769</v>
      </c>
      <c r="L3787" s="12">
        <f t="shared" si="119"/>
        <v>42548.38853009259</v>
      </c>
      <c r="M3787" t="b">
        <v>0</v>
      </c>
      <c r="N3787">
        <v>30</v>
      </c>
      <c r="O3787" s="7">
        <f>E3787/D3787</f>
        <v>1.5075000000000001</v>
      </c>
      <c r="P3787" s="8">
        <f>E3787/N3787</f>
        <v>100.5</v>
      </c>
      <c r="Q3787" t="str">
        <f>LEFT(T3787, FIND("/",T3787)-1)</f>
        <v>theater</v>
      </c>
      <c r="R3787" t="str">
        <f>RIGHT(T3787,LEN(T3787)-FIND("/",T3787))</f>
        <v>musical</v>
      </c>
      <c r="S3787" t="b">
        <v>1</v>
      </c>
      <c r="T3787" t="s">
        <v>8293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8218</v>
      </c>
      <c r="G3788" t="s">
        <v>8223</v>
      </c>
      <c r="H3788" t="s">
        <v>8245</v>
      </c>
      <c r="I3788">
        <v>1464310475</v>
      </c>
      <c r="J3788" s="12">
        <f t="shared" si="118"/>
        <v>42516.787905092591</v>
      </c>
      <c r="K3788">
        <v>1461718475</v>
      </c>
      <c r="L3788" s="12">
        <f t="shared" si="119"/>
        <v>42486.787905092591</v>
      </c>
      <c r="M3788" t="b">
        <v>0</v>
      </c>
      <c r="N3788">
        <v>71</v>
      </c>
      <c r="O3788" s="7">
        <f>E3788/D3788</f>
        <v>1.1096666666666666</v>
      </c>
      <c r="P3788" s="8">
        <f>E3788/N3788</f>
        <v>93.774647887323937</v>
      </c>
      <c r="Q3788" t="str">
        <f>LEFT(T3788, FIND("/",T3788)-1)</f>
        <v>theater</v>
      </c>
      <c r="R3788" t="str">
        <f>RIGHT(T3788,LEN(T3788)-FIND("/",T3788))</f>
        <v>musical</v>
      </c>
      <c r="S3788" t="b">
        <v>1</v>
      </c>
      <c r="T3788" t="s">
        <v>8293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8218</v>
      </c>
      <c r="G3789" t="s">
        <v>8223</v>
      </c>
      <c r="H3789" t="s">
        <v>8245</v>
      </c>
      <c r="I3789">
        <v>1436587140</v>
      </c>
      <c r="J3789" s="12">
        <f t="shared" si="118"/>
        <v>42195.915972222225</v>
      </c>
      <c r="K3789">
        <v>1434113406</v>
      </c>
      <c r="L3789" s="12">
        <f t="shared" si="119"/>
        <v>42167.284791666665</v>
      </c>
      <c r="M3789" t="b">
        <v>0</v>
      </c>
      <c r="N3789">
        <v>10</v>
      </c>
      <c r="O3789" s="7">
        <f>E3789/D3789</f>
        <v>1.0028571428571429</v>
      </c>
      <c r="P3789" s="8">
        <f>E3789/N3789</f>
        <v>35.1</v>
      </c>
      <c r="Q3789" t="str">
        <f>LEFT(T3789, FIND("/",T3789)-1)</f>
        <v>theater</v>
      </c>
      <c r="R3789" t="str">
        <f>RIGHT(T3789,LEN(T3789)-FIND("/",T3789))</f>
        <v>musical</v>
      </c>
      <c r="S3789" t="b">
        <v>1</v>
      </c>
      <c r="T3789" t="s">
        <v>8293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8220</v>
      </c>
      <c r="G3790" t="s">
        <v>8223</v>
      </c>
      <c r="H3790" t="s">
        <v>8245</v>
      </c>
      <c r="I3790">
        <v>1450887480</v>
      </c>
      <c r="J3790" s="12">
        <f t="shared" si="118"/>
        <v>42361.429166666669</v>
      </c>
      <c r="K3790">
        <v>1448469719</v>
      </c>
      <c r="L3790" s="12">
        <f t="shared" si="119"/>
        <v>42333.445821759262</v>
      </c>
      <c r="M3790" t="b">
        <v>0</v>
      </c>
      <c r="N3790">
        <v>1</v>
      </c>
      <c r="O3790" s="7">
        <f>E3790/D3790</f>
        <v>6.6666666666666671E-3</v>
      </c>
      <c r="P3790" s="8">
        <f>E3790/N3790</f>
        <v>500</v>
      </c>
      <c r="Q3790" t="str">
        <f>LEFT(T3790, FIND("/",T3790)-1)</f>
        <v>theater</v>
      </c>
      <c r="R3790" t="str">
        <f>RIGHT(T3790,LEN(T3790)-FIND("/",T3790))</f>
        <v>musical</v>
      </c>
      <c r="S3790" t="b">
        <v>0</v>
      </c>
      <c r="T3790" t="s">
        <v>8293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8220</v>
      </c>
      <c r="G3791" t="s">
        <v>8224</v>
      </c>
      <c r="H3791" t="s">
        <v>8245</v>
      </c>
      <c r="I3791">
        <v>1434395418</v>
      </c>
      <c r="J3791" s="12">
        <f t="shared" si="118"/>
        <v>42170.548819444448</v>
      </c>
      <c r="K3791">
        <v>1431630618</v>
      </c>
      <c r="L3791" s="12">
        <f t="shared" si="119"/>
        <v>42138.548819444448</v>
      </c>
      <c r="M3791" t="b">
        <v>0</v>
      </c>
      <c r="N3791">
        <v>4</v>
      </c>
      <c r="O3791" s="7">
        <f>E3791/D3791</f>
        <v>3.267605633802817E-2</v>
      </c>
      <c r="P3791" s="8">
        <f>E3791/N3791</f>
        <v>29</v>
      </c>
      <c r="Q3791" t="str">
        <f>LEFT(T3791, FIND("/",T3791)-1)</f>
        <v>theater</v>
      </c>
      <c r="R3791" t="str">
        <f>RIGHT(T3791,LEN(T3791)-FIND("/",T3791))</f>
        <v>musical</v>
      </c>
      <c r="S3791" t="b">
        <v>0</v>
      </c>
      <c r="T3791" t="s">
        <v>8293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8220</v>
      </c>
      <c r="G3792" t="s">
        <v>8223</v>
      </c>
      <c r="H3792" t="s">
        <v>8245</v>
      </c>
      <c r="I3792">
        <v>1479834023</v>
      </c>
      <c r="J3792" s="12">
        <f t="shared" si="118"/>
        <v>42696.458599537036</v>
      </c>
      <c r="K3792">
        <v>1477238423</v>
      </c>
      <c r="L3792" s="12">
        <f t="shared" si="119"/>
        <v>42666.416932870372</v>
      </c>
      <c r="M3792" t="b">
        <v>0</v>
      </c>
      <c r="N3792">
        <v>0</v>
      </c>
      <c r="O3792" s="7">
        <f>E3792/D3792</f>
        <v>0</v>
      </c>
      <c r="P3792" s="8" t="e">
        <f>E3792/N3792</f>
        <v>#DIV/0!</v>
      </c>
      <c r="Q3792" t="str">
        <f>LEFT(T3792, FIND("/",T3792)-1)</f>
        <v>theater</v>
      </c>
      <c r="R3792" t="str">
        <f>RIGHT(T3792,LEN(T3792)-FIND("/",T3792))</f>
        <v>musical</v>
      </c>
      <c r="S3792" t="b">
        <v>0</v>
      </c>
      <c r="T3792" t="s">
        <v>8293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8220</v>
      </c>
      <c r="G3793" t="s">
        <v>8223</v>
      </c>
      <c r="H3793" t="s">
        <v>8245</v>
      </c>
      <c r="I3793">
        <v>1404664592</v>
      </c>
      <c r="J3793" s="12">
        <f t="shared" si="118"/>
        <v>41826.442037037035</v>
      </c>
      <c r="K3793">
        <v>1399480592</v>
      </c>
      <c r="L3793" s="12">
        <f t="shared" si="119"/>
        <v>41766.442037037035</v>
      </c>
      <c r="M3793" t="b">
        <v>0</v>
      </c>
      <c r="N3793">
        <v>0</v>
      </c>
      <c r="O3793" s="7">
        <f>E3793/D3793</f>
        <v>0</v>
      </c>
      <c r="P3793" s="8" t="e">
        <f>E3793/N3793</f>
        <v>#DIV/0!</v>
      </c>
      <c r="Q3793" t="str">
        <f>LEFT(T3793, FIND("/",T3793)-1)</f>
        <v>theater</v>
      </c>
      <c r="R3793" t="str">
        <f>RIGHT(T3793,LEN(T3793)-FIND("/",T3793))</f>
        <v>musical</v>
      </c>
      <c r="S3793" t="b">
        <v>0</v>
      </c>
      <c r="T3793" t="s">
        <v>8293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8220</v>
      </c>
      <c r="G3794" t="s">
        <v>8223</v>
      </c>
      <c r="H3794" t="s">
        <v>8245</v>
      </c>
      <c r="I3794">
        <v>1436957022</v>
      </c>
      <c r="J3794" s="12">
        <f t="shared" si="118"/>
        <v>42200.197013888886</v>
      </c>
      <c r="K3794">
        <v>1434365022</v>
      </c>
      <c r="L3794" s="12">
        <f t="shared" si="119"/>
        <v>42170.197013888886</v>
      </c>
      <c r="M3794" t="b">
        <v>0</v>
      </c>
      <c r="N3794">
        <v>2</v>
      </c>
      <c r="O3794" s="7">
        <f>E3794/D3794</f>
        <v>2.8E-3</v>
      </c>
      <c r="P3794" s="8">
        <f>E3794/N3794</f>
        <v>17.5</v>
      </c>
      <c r="Q3794" t="str">
        <f>LEFT(T3794, FIND("/",T3794)-1)</f>
        <v>theater</v>
      </c>
      <c r="R3794" t="str">
        <f>RIGHT(T3794,LEN(T3794)-FIND("/",T3794))</f>
        <v>musical</v>
      </c>
      <c r="S3794" t="b">
        <v>0</v>
      </c>
      <c r="T3794" t="s">
        <v>8293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8220</v>
      </c>
      <c r="G3795" t="s">
        <v>8223</v>
      </c>
      <c r="H3795" t="s">
        <v>8245</v>
      </c>
      <c r="I3795">
        <v>1418769129</v>
      </c>
      <c r="J3795" s="12">
        <f t="shared" si="118"/>
        <v>41989.688993055555</v>
      </c>
      <c r="K3795">
        <v>1416954729</v>
      </c>
      <c r="L3795" s="12">
        <f t="shared" si="119"/>
        <v>41968.688993055555</v>
      </c>
      <c r="M3795" t="b">
        <v>0</v>
      </c>
      <c r="N3795">
        <v>24</v>
      </c>
      <c r="O3795" s="7">
        <f>E3795/D3795</f>
        <v>0.59657142857142853</v>
      </c>
      <c r="P3795" s="8">
        <f>E3795/N3795</f>
        <v>174</v>
      </c>
      <c r="Q3795" t="str">
        <f>LEFT(T3795, FIND("/",T3795)-1)</f>
        <v>theater</v>
      </c>
      <c r="R3795" t="str">
        <f>RIGHT(T3795,LEN(T3795)-FIND("/",T3795))</f>
        <v>musical</v>
      </c>
      <c r="S3795" t="b">
        <v>0</v>
      </c>
      <c r="T3795" t="s">
        <v>8293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8220</v>
      </c>
      <c r="G3796" t="s">
        <v>8224</v>
      </c>
      <c r="H3796" t="s">
        <v>8245</v>
      </c>
      <c r="I3796">
        <v>1433685354</v>
      </c>
      <c r="J3796" s="12">
        <f t="shared" si="118"/>
        <v>42162.33048611111</v>
      </c>
      <c r="K3796">
        <v>1431093354</v>
      </c>
      <c r="L3796" s="12">
        <f t="shared" si="119"/>
        <v>42132.33048611111</v>
      </c>
      <c r="M3796" t="b">
        <v>0</v>
      </c>
      <c r="N3796">
        <v>1</v>
      </c>
      <c r="O3796" s="7">
        <f>E3796/D3796</f>
        <v>0.01</v>
      </c>
      <c r="P3796" s="8">
        <f>E3796/N3796</f>
        <v>50</v>
      </c>
      <c r="Q3796" t="str">
        <f>LEFT(T3796, FIND("/",T3796)-1)</f>
        <v>theater</v>
      </c>
      <c r="R3796" t="str">
        <f>RIGHT(T3796,LEN(T3796)-FIND("/",T3796))</f>
        <v>musical</v>
      </c>
      <c r="S3796" t="b">
        <v>0</v>
      </c>
      <c r="T3796" t="s">
        <v>8293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8220</v>
      </c>
      <c r="G3797" t="s">
        <v>8224</v>
      </c>
      <c r="H3797" t="s">
        <v>8245</v>
      </c>
      <c r="I3797">
        <v>1440801000</v>
      </c>
      <c r="J3797" s="12">
        <f t="shared" si="118"/>
        <v>42244.6875</v>
      </c>
      <c r="K3797">
        <v>1437042490</v>
      </c>
      <c r="L3797" s="12">
        <f t="shared" si="119"/>
        <v>42201.186226851853</v>
      </c>
      <c r="M3797" t="b">
        <v>0</v>
      </c>
      <c r="N3797">
        <v>2</v>
      </c>
      <c r="O3797" s="7">
        <f>E3797/D3797</f>
        <v>1.6666666666666666E-2</v>
      </c>
      <c r="P3797" s="8">
        <f>E3797/N3797</f>
        <v>5</v>
      </c>
      <c r="Q3797" t="str">
        <f>LEFT(T3797, FIND("/",T3797)-1)</f>
        <v>theater</v>
      </c>
      <c r="R3797" t="str">
        <f>RIGHT(T3797,LEN(T3797)-FIND("/",T3797))</f>
        <v>musical</v>
      </c>
      <c r="S3797" t="b">
        <v>0</v>
      </c>
      <c r="T3797" t="s">
        <v>8293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8220</v>
      </c>
      <c r="G3798" t="s">
        <v>8223</v>
      </c>
      <c r="H3798" t="s">
        <v>8245</v>
      </c>
      <c r="I3798">
        <v>1484354556</v>
      </c>
      <c r="J3798" s="12">
        <f t="shared" si="118"/>
        <v>42748.779583333337</v>
      </c>
      <c r="K3798">
        <v>1479170556</v>
      </c>
      <c r="L3798" s="12">
        <f t="shared" si="119"/>
        <v>42688.779583333337</v>
      </c>
      <c r="M3798" t="b">
        <v>0</v>
      </c>
      <c r="N3798">
        <v>1</v>
      </c>
      <c r="O3798" s="7">
        <f>E3798/D3798</f>
        <v>4.4444444444444447E-5</v>
      </c>
      <c r="P3798" s="8">
        <f>E3798/N3798</f>
        <v>1</v>
      </c>
      <c r="Q3798" t="str">
        <f>LEFT(T3798, FIND("/",T3798)-1)</f>
        <v>theater</v>
      </c>
      <c r="R3798" t="str">
        <f>RIGHT(T3798,LEN(T3798)-FIND("/",T3798))</f>
        <v>musical</v>
      </c>
      <c r="S3798" t="b">
        <v>0</v>
      </c>
      <c r="T3798" t="s">
        <v>8293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8220</v>
      </c>
      <c r="G3799" t="s">
        <v>8223</v>
      </c>
      <c r="H3799" t="s">
        <v>8245</v>
      </c>
      <c r="I3799">
        <v>1429564165</v>
      </c>
      <c r="J3799" s="12">
        <f t="shared" si="118"/>
        <v>42114.631539351853</v>
      </c>
      <c r="K3799">
        <v>1426972165</v>
      </c>
      <c r="L3799" s="12">
        <f t="shared" si="119"/>
        <v>42084.631539351853</v>
      </c>
      <c r="M3799" t="b">
        <v>0</v>
      </c>
      <c r="N3799">
        <v>37</v>
      </c>
      <c r="O3799" s="7">
        <f>E3799/D3799</f>
        <v>0.89666666666666661</v>
      </c>
      <c r="P3799" s="8">
        <f>E3799/N3799</f>
        <v>145.40540540540542</v>
      </c>
      <c r="Q3799" t="str">
        <f>LEFT(T3799, FIND("/",T3799)-1)</f>
        <v>theater</v>
      </c>
      <c r="R3799" t="str">
        <f>RIGHT(T3799,LEN(T3799)-FIND("/",T3799))</f>
        <v>musical</v>
      </c>
      <c r="S3799" t="b">
        <v>0</v>
      </c>
      <c r="T3799" t="s">
        <v>8293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8220</v>
      </c>
      <c r="G3800" t="s">
        <v>8223</v>
      </c>
      <c r="H3800" t="s">
        <v>8245</v>
      </c>
      <c r="I3800">
        <v>1407691248</v>
      </c>
      <c r="J3800" s="12">
        <f t="shared" si="118"/>
        <v>41861.472777777781</v>
      </c>
      <c r="K3800">
        <v>1405099248</v>
      </c>
      <c r="L3800" s="12">
        <f t="shared" si="119"/>
        <v>41831.472777777781</v>
      </c>
      <c r="M3800" t="b">
        <v>0</v>
      </c>
      <c r="N3800">
        <v>5</v>
      </c>
      <c r="O3800" s="7">
        <f>E3800/D3800</f>
        <v>1.4642857142857143E-2</v>
      </c>
      <c r="P3800" s="8">
        <f>E3800/N3800</f>
        <v>205</v>
      </c>
      <c r="Q3800" t="str">
        <f>LEFT(T3800, FIND("/",T3800)-1)</f>
        <v>theater</v>
      </c>
      <c r="R3800" t="str">
        <f>RIGHT(T3800,LEN(T3800)-FIND("/",T3800))</f>
        <v>musical</v>
      </c>
      <c r="S3800" t="b">
        <v>0</v>
      </c>
      <c r="T3800" t="s">
        <v>8293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8220</v>
      </c>
      <c r="G3801" t="s">
        <v>8223</v>
      </c>
      <c r="H3801" t="s">
        <v>8245</v>
      </c>
      <c r="I3801">
        <v>1457734843</v>
      </c>
      <c r="J3801" s="12">
        <f t="shared" si="118"/>
        <v>42440.68105324074</v>
      </c>
      <c r="K3801">
        <v>1455142843</v>
      </c>
      <c r="L3801" s="12">
        <f t="shared" si="119"/>
        <v>42410.68105324074</v>
      </c>
      <c r="M3801" t="b">
        <v>0</v>
      </c>
      <c r="N3801">
        <v>4</v>
      </c>
      <c r="O3801" s="7">
        <f>E3801/D3801</f>
        <v>4.02E-2</v>
      </c>
      <c r="P3801" s="8">
        <f>E3801/N3801</f>
        <v>100.5</v>
      </c>
      <c r="Q3801" t="str">
        <f>LEFT(T3801, FIND("/",T3801)-1)</f>
        <v>theater</v>
      </c>
      <c r="R3801" t="str">
        <f>RIGHT(T3801,LEN(T3801)-FIND("/",T3801))</f>
        <v>musical</v>
      </c>
      <c r="S3801" t="b">
        <v>0</v>
      </c>
      <c r="T3801" t="s">
        <v>8293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8220</v>
      </c>
      <c r="G3802" t="s">
        <v>8223</v>
      </c>
      <c r="H3802" t="s">
        <v>8245</v>
      </c>
      <c r="I3802">
        <v>1420952340</v>
      </c>
      <c r="J3802" s="12">
        <f t="shared" si="118"/>
        <v>42014.957638888889</v>
      </c>
      <c r="K3802">
        <v>1418146883</v>
      </c>
      <c r="L3802" s="12">
        <f t="shared" si="119"/>
        <v>41982.487071759257</v>
      </c>
      <c r="M3802" t="b">
        <v>0</v>
      </c>
      <c r="N3802">
        <v>16</v>
      </c>
      <c r="O3802" s="7">
        <f>E3802/D3802</f>
        <v>4.0045454545454544E-2</v>
      </c>
      <c r="P3802" s="8">
        <f>E3802/N3802</f>
        <v>55.0625</v>
      </c>
      <c r="Q3802" t="str">
        <f>LEFT(T3802, FIND("/",T3802)-1)</f>
        <v>theater</v>
      </c>
      <c r="R3802" t="str">
        <f>RIGHT(T3802,LEN(T3802)-FIND("/",T3802))</f>
        <v>musical</v>
      </c>
      <c r="S3802" t="b">
        <v>0</v>
      </c>
      <c r="T3802" t="s">
        <v>8293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8220</v>
      </c>
      <c r="G3803" t="s">
        <v>8223</v>
      </c>
      <c r="H3803" t="s">
        <v>8245</v>
      </c>
      <c r="I3803">
        <v>1420215216</v>
      </c>
      <c r="J3803" s="12">
        <f t="shared" si="118"/>
        <v>42006.426111111112</v>
      </c>
      <c r="K3803">
        <v>1417536816</v>
      </c>
      <c r="L3803" s="12">
        <f t="shared" si="119"/>
        <v>41975.426111111112</v>
      </c>
      <c r="M3803" t="b">
        <v>0</v>
      </c>
      <c r="N3803">
        <v>9</v>
      </c>
      <c r="O3803" s="7">
        <f>E3803/D3803</f>
        <v>8.5199999999999998E-2</v>
      </c>
      <c r="P3803" s="8">
        <f>E3803/N3803</f>
        <v>47.333333333333336</v>
      </c>
      <c r="Q3803" t="str">
        <f>LEFT(T3803, FIND("/",T3803)-1)</f>
        <v>theater</v>
      </c>
      <c r="R3803" t="str">
        <f>RIGHT(T3803,LEN(T3803)-FIND("/",T3803))</f>
        <v>musical</v>
      </c>
      <c r="S3803" t="b">
        <v>0</v>
      </c>
      <c r="T3803" t="s">
        <v>8293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8220</v>
      </c>
      <c r="G3804" t="s">
        <v>8223</v>
      </c>
      <c r="H3804" t="s">
        <v>8245</v>
      </c>
      <c r="I3804">
        <v>1445482906</v>
      </c>
      <c r="J3804" s="12">
        <f t="shared" si="118"/>
        <v>42298.876226851848</v>
      </c>
      <c r="K3804">
        <v>1442890906</v>
      </c>
      <c r="L3804" s="12">
        <f t="shared" si="119"/>
        <v>42268.876226851848</v>
      </c>
      <c r="M3804" t="b">
        <v>0</v>
      </c>
      <c r="N3804">
        <v>0</v>
      </c>
      <c r="O3804" s="7">
        <f>E3804/D3804</f>
        <v>0</v>
      </c>
      <c r="P3804" s="8" t="e">
        <f>E3804/N3804</f>
        <v>#DIV/0!</v>
      </c>
      <c r="Q3804" t="str">
        <f>LEFT(T3804, FIND("/",T3804)-1)</f>
        <v>theater</v>
      </c>
      <c r="R3804" t="str">
        <f>RIGHT(T3804,LEN(T3804)-FIND("/",T3804))</f>
        <v>musical</v>
      </c>
      <c r="S3804" t="b">
        <v>0</v>
      </c>
      <c r="T3804" t="s">
        <v>8293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8220</v>
      </c>
      <c r="G3805" t="s">
        <v>8223</v>
      </c>
      <c r="H3805" t="s">
        <v>8245</v>
      </c>
      <c r="I3805">
        <v>1457133568</v>
      </c>
      <c r="J3805" s="12">
        <f t="shared" si="118"/>
        <v>42433.721851851849</v>
      </c>
      <c r="K3805">
        <v>1454541568</v>
      </c>
      <c r="L3805" s="12">
        <f t="shared" si="119"/>
        <v>42403.721851851849</v>
      </c>
      <c r="M3805" t="b">
        <v>0</v>
      </c>
      <c r="N3805">
        <v>40</v>
      </c>
      <c r="O3805" s="7">
        <f>E3805/D3805</f>
        <v>0.19650000000000001</v>
      </c>
      <c r="P3805" s="8">
        <f>E3805/N3805</f>
        <v>58.95</v>
      </c>
      <c r="Q3805" t="str">
        <f>LEFT(T3805, FIND("/",T3805)-1)</f>
        <v>theater</v>
      </c>
      <c r="R3805" t="str">
        <f>RIGHT(T3805,LEN(T3805)-FIND("/",T3805))</f>
        <v>musical</v>
      </c>
      <c r="S3805" t="b">
        <v>0</v>
      </c>
      <c r="T3805" t="s">
        <v>8293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8220</v>
      </c>
      <c r="G3806" t="s">
        <v>8223</v>
      </c>
      <c r="H3806" t="s">
        <v>8245</v>
      </c>
      <c r="I3806">
        <v>1469948400</v>
      </c>
      <c r="J3806" s="12">
        <f t="shared" si="118"/>
        <v>42582.041666666672</v>
      </c>
      <c r="K3806">
        <v>1465172024</v>
      </c>
      <c r="L3806" s="12">
        <f t="shared" si="119"/>
        <v>42526.75953703704</v>
      </c>
      <c r="M3806" t="b">
        <v>0</v>
      </c>
      <c r="N3806">
        <v>0</v>
      </c>
      <c r="O3806" s="7">
        <f>E3806/D3806</f>
        <v>0</v>
      </c>
      <c r="P3806" s="8" t="e">
        <f>E3806/N3806</f>
        <v>#DIV/0!</v>
      </c>
      <c r="Q3806" t="str">
        <f>LEFT(T3806, FIND("/",T3806)-1)</f>
        <v>theater</v>
      </c>
      <c r="R3806" t="str">
        <f>RIGHT(T3806,LEN(T3806)-FIND("/",T3806))</f>
        <v>musical</v>
      </c>
      <c r="S3806" t="b">
        <v>0</v>
      </c>
      <c r="T3806" t="s">
        <v>8293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8220</v>
      </c>
      <c r="G3807" t="s">
        <v>8223</v>
      </c>
      <c r="H3807" t="s">
        <v>8245</v>
      </c>
      <c r="I3807">
        <v>1411852640</v>
      </c>
      <c r="J3807" s="12">
        <f t="shared" si="118"/>
        <v>41909.637037037035</v>
      </c>
      <c r="K3807">
        <v>1406668640</v>
      </c>
      <c r="L3807" s="12">
        <f t="shared" si="119"/>
        <v>41849.637037037035</v>
      </c>
      <c r="M3807" t="b">
        <v>0</v>
      </c>
      <c r="N3807">
        <v>2</v>
      </c>
      <c r="O3807" s="7">
        <f>E3807/D3807</f>
        <v>2.0000000000000002E-5</v>
      </c>
      <c r="P3807" s="8">
        <f>E3807/N3807</f>
        <v>1.5</v>
      </c>
      <c r="Q3807" t="str">
        <f>LEFT(T3807, FIND("/",T3807)-1)</f>
        <v>theater</v>
      </c>
      <c r="R3807" t="str">
        <f>RIGHT(T3807,LEN(T3807)-FIND("/",T3807))</f>
        <v>musical</v>
      </c>
      <c r="S3807" t="b">
        <v>0</v>
      </c>
      <c r="T3807" t="s">
        <v>8293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8220</v>
      </c>
      <c r="G3808" t="s">
        <v>8225</v>
      </c>
      <c r="H3808" t="s">
        <v>8245</v>
      </c>
      <c r="I3808">
        <v>1404022381</v>
      </c>
      <c r="J3808" s="12">
        <f t="shared" si="118"/>
        <v>41819.009039351848</v>
      </c>
      <c r="K3808">
        <v>1402294381</v>
      </c>
      <c r="L3808" s="12">
        <f t="shared" si="119"/>
        <v>41799.009039351848</v>
      </c>
      <c r="M3808" t="b">
        <v>0</v>
      </c>
      <c r="N3808">
        <v>1</v>
      </c>
      <c r="O3808" s="7">
        <f>E3808/D3808</f>
        <v>6.6666666666666664E-4</v>
      </c>
      <c r="P3808" s="8">
        <f>E3808/N3808</f>
        <v>5</v>
      </c>
      <c r="Q3808" t="str">
        <f>LEFT(T3808, FIND("/",T3808)-1)</f>
        <v>theater</v>
      </c>
      <c r="R3808" t="str">
        <f>RIGHT(T3808,LEN(T3808)-FIND("/",T3808))</f>
        <v>musical</v>
      </c>
      <c r="S3808" t="b">
        <v>0</v>
      </c>
      <c r="T3808" t="s">
        <v>8293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8220</v>
      </c>
      <c r="G3809" t="s">
        <v>8223</v>
      </c>
      <c r="H3809" t="s">
        <v>8245</v>
      </c>
      <c r="I3809">
        <v>1428097739</v>
      </c>
      <c r="J3809" s="12">
        <f t="shared" si="118"/>
        <v>42097.659016203703</v>
      </c>
      <c r="K3809">
        <v>1427492939</v>
      </c>
      <c r="L3809" s="12">
        <f t="shared" si="119"/>
        <v>42090.659016203703</v>
      </c>
      <c r="M3809" t="b">
        <v>0</v>
      </c>
      <c r="N3809">
        <v>9</v>
      </c>
      <c r="O3809" s="7">
        <f>E3809/D3809</f>
        <v>0.30333333333333334</v>
      </c>
      <c r="P3809" s="8">
        <f>E3809/N3809</f>
        <v>50.555555555555557</v>
      </c>
      <c r="Q3809" t="str">
        <f>LEFT(T3809, FIND("/",T3809)-1)</f>
        <v>theater</v>
      </c>
      <c r="R3809" t="str">
        <f>RIGHT(T3809,LEN(T3809)-FIND("/",T3809))</f>
        <v>musical</v>
      </c>
      <c r="S3809" t="b">
        <v>0</v>
      </c>
      <c r="T3809" t="s">
        <v>8293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8218</v>
      </c>
      <c r="G3810" t="s">
        <v>8224</v>
      </c>
      <c r="H3810" t="s">
        <v>8245</v>
      </c>
      <c r="I3810">
        <v>1429955619</v>
      </c>
      <c r="J3810" s="12">
        <f t="shared" si="118"/>
        <v>42119.162256944444</v>
      </c>
      <c r="K3810">
        <v>1424775219</v>
      </c>
      <c r="L3810" s="12">
        <f t="shared" si="119"/>
        <v>42059.203923611116</v>
      </c>
      <c r="M3810" t="b">
        <v>0</v>
      </c>
      <c r="N3810">
        <v>24</v>
      </c>
      <c r="O3810" s="7">
        <f>E3810/D3810</f>
        <v>1</v>
      </c>
      <c r="P3810" s="8">
        <f>E3810/N3810</f>
        <v>41.666666666666664</v>
      </c>
      <c r="Q3810" t="str">
        <f>LEFT(T3810, FIND("/",T3810)-1)</f>
        <v>theater</v>
      </c>
      <c r="R3810" t="str">
        <f>RIGHT(T3810,LEN(T3810)-FIND("/",T3810))</f>
        <v>plays</v>
      </c>
      <c r="S3810" t="b">
        <v>1</v>
      </c>
      <c r="T3810" t="s">
        <v>8259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8218</v>
      </c>
      <c r="G3811" t="s">
        <v>8224</v>
      </c>
      <c r="H3811" t="s">
        <v>8245</v>
      </c>
      <c r="I3811">
        <v>1406761200</v>
      </c>
      <c r="J3811" s="12">
        <f t="shared" si="118"/>
        <v>41850.708333333336</v>
      </c>
      <c r="K3811">
        <v>1402403907</v>
      </c>
      <c r="L3811" s="12">
        <f t="shared" si="119"/>
        <v>41800.276701388888</v>
      </c>
      <c r="M3811" t="b">
        <v>0</v>
      </c>
      <c r="N3811">
        <v>38</v>
      </c>
      <c r="O3811" s="7">
        <f>E3811/D3811</f>
        <v>1.0125</v>
      </c>
      <c r="P3811" s="8">
        <f>E3811/N3811</f>
        <v>53.289473684210527</v>
      </c>
      <c r="Q3811" t="str">
        <f>LEFT(T3811, FIND("/",T3811)-1)</f>
        <v>theater</v>
      </c>
      <c r="R3811" t="str">
        <f>RIGHT(T3811,LEN(T3811)-FIND("/",T3811))</f>
        <v>plays</v>
      </c>
      <c r="S3811" t="b">
        <v>1</v>
      </c>
      <c r="T3811" t="s">
        <v>8259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8218</v>
      </c>
      <c r="G3812" t="s">
        <v>8223</v>
      </c>
      <c r="H3812" t="s">
        <v>8245</v>
      </c>
      <c r="I3812">
        <v>1426965758</v>
      </c>
      <c r="J3812" s="12">
        <f t="shared" si="118"/>
        <v>42084.557384259257</v>
      </c>
      <c r="K3812">
        <v>1424377358</v>
      </c>
      <c r="L3812" s="12">
        <f t="shared" si="119"/>
        <v>42054.599050925928</v>
      </c>
      <c r="M3812" t="b">
        <v>0</v>
      </c>
      <c r="N3812">
        <v>26</v>
      </c>
      <c r="O3812" s="7">
        <f>E3812/D3812</f>
        <v>1.2173333333333334</v>
      </c>
      <c r="P3812" s="8">
        <f>E3812/N3812</f>
        <v>70.230769230769226</v>
      </c>
      <c r="Q3812" t="str">
        <f>LEFT(T3812, FIND("/",T3812)-1)</f>
        <v>theater</v>
      </c>
      <c r="R3812" t="str">
        <f>RIGHT(T3812,LEN(T3812)-FIND("/",T3812))</f>
        <v>plays</v>
      </c>
      <c r="S3812" t="b">
        <v>1</v>
      </c>
      <c r="T3812" t="s">
        <v>8259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8218</v>
      </c>
      <c r="G3813" t="s">
        <v>8224</v>
      </c>
      <c r="H3813" t="s">
        <v>8245</v>
      </c>
      <c r="I3813">
        <v>1464692400</v>
      </c>
      <c r="J3813" s="12">
        <f t="shared" si="118"/>
        <v>42521.208333333328</v>
      </c>
      <c r="K3813">
        <v>1461769373</v>
      </c>
      <c r="L3813" s="12">
        <f t="shared" si="119"/>
        <v>42487.37700231481</v>
      </c>
      <c r="M3813" t="b">
        <v>0</v>
      </c>
      <c r="N3813">
        <v>19</v>
      </c>
      <c r="O3813" s="7">
        <f>E3813/D3813</f>
        <v>3.3</v>
      </c>
      <c r="P3813" s="8">
        <f>E3813/N3813</f>
        <v>43.421052631578945</v>
      </c>
      <c r="Q3813" t="str">
        <f>LEFT(T3813, FIND("/",T3813)-1)</f>
        <v>theater</v>
      </c>
      <c r="R3813" t="str">
        <f>RIGHT(T3813,LEN(T3813)-FIND("/",T3813))</f>
        <v>plays</v>
      </c>
      <c r="S3813" t="b">
        <v>1</v>
      </c>
      <c r="T3813" t="s">
        <v>8259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8218</v>
      </c>
      <c r="G3814" t="s">
        <v>8228</v>
      </c>
      <c r="H3814" t="s">
        <v>8245</v>
      </c>
      <c r="I3814">
        <v>1433131140</v>
      </c>
      <c r="J3814" s="12">
        <f t="shared" si="118"/>
        <v>42155.915972222225</v>
      </c>
      <c r="K3814">
        <v>1429120908</v>
      </c>
      <c r="L3814" s="12">
        <f t="shared" si="119"/>
        <v>42109.501250000001</v>
      </c>
      <c r="M3814" t="b">
        <v>0</v>
      </c>
      <c r="N3814">
        <v>11</v>
      </c>
      <c r="O3814" s="7">
        <f>E3814/D3814</f>
        <v>1.0954999999999999</v>
      </c>
      <c r="P3814" s="8">
        <f>E3814/N3814</f>
        <v>199.18181818181819</v>
      </c>
      <c r="Q3814" t="str">
        <f>LEFT(T3814, FIND("/",T3814)-1)</f>
        <v>theater</v>
      </c>
      <c r="R3814" t="str">
        <f>RIGHT(T3814,LEN(T3814)-FIND("/",T3814))</f>
        <v>plays</v>
      </c>
      <c r="S3814" t="b">
        <v>1</v>
      </c>
      <c r="T3814" t="s">
        <v>8259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8218</v>
      </c>
      <c r="G3815" t="s">
        <v>8223</v>
      </c>
      <c r="H3815" t="s">
        <v>8245</v>
      </c>
      <c r="I3815">
        <v>1465940580</v>
      </c>
      <c r="J3815" s="12">
        <f t="shared" si="118"/>
        <v>42535.654861111107</v>
      </c>
      <c r="K3815">
        <v>1462603021</v>
      </c>
      <c r="L3815" s="12">
        <f t="shared" si="119"/>
        <v>42497.025706018518</v>
      </c>
      <c r="M3815" t="b">
        <v>0</v>
      </c>
      <c r="N3815">
        <v>27</v>
      </c>
      <c r="O3815" s="7">
        <f>E3815/D3815</f>
        <v>1.0095190476190474</v>
      </c>
      <c r="P3815" s="8">
        <f>E3815/N3815</f>
        <v>78.518148148148143</v>
      </c>
      <c r="Q3815" t="str">
        <f>LEFT(T3815, FIND("/",T3815)-1)</f>
        <v>theater</v>
      </c>
      <c r="R3815" t="str">
        <f>RIGHT(T3815,LEN(T3815)-FIND("/",T3815))</f>
        <v>plays</v>
      </c>
      <c r="S3815" t="b">
        <v>1</v>
      </c>
      <c r="T3815" t="s">
        <v>8259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8218</v>
      </c>
      <c r="G3816" t="s">
        <v>8223</v>
      </c>
      <c r="H3816" t="s">
        <v>8245</v>
      </c>
      <c r="I3816">
        <v>1427860740</v>
      </c>
      <c r="J3816" s="12">
        <f t="shared" si="118"/>
        <v>42094.915972222225</v>
      </c>
      <c r="K3816">
        <v>1424727712</v>
      </c>
      <c r="L3816" s="12">
        <f t="shared" si="119"/>
        <v>42058.654074074075</v>
      </c>
      <c r="M3816" t="b">
        <v>0</v>
      </c>
      <c r="N3816">
        <v>34</v>
      </c>
      <c r="O3816" s="7">
        <f>E3816/D3816</f>
        <v>1.4013333333333333</v>
      </c>
      <c r="P3816" s="8">
        <f>E3816/N3816</f>
        <v>61.823529411764703</v>
      </c>
      <c r="Q3816" t="str">
        <f>LEFT(T3816, FIND("/",T3816)-1)</f>
        <v>theater</v>
      </c>
      <c r="R3816" t="str">
        <f>RIGHT(T3816,LEN(T3816)-FIND("/",T3816))</f>
        <v>plays</v>
      </c>
      <c r="S3816" t="b">
        <v>1</v>
      </c>
      <c r="T3816" t="s">
        <v>8259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8218</v>
      </c>
      <c r="G3817" t="s">
        <v>8224</v>
      </c>
      <c r="H3817" t="s">
        <v>8245</v>
      </c>
      <c r="I3817">
        <v>1440111600</v>
      </c>
      <c r="J3817" s="12">
        <f t="shared" si="118"/>
        <v>42236.708333333328</v>
      </c>
      <c r="K3817">
        <v>1437545657</v>
      </c>
      <c r="L3817" s="12">
        <f t="shared" si="119"/>
        <v>42207.009918981479</v>
      </c>
      <c r="M3817" t="b">
        <v>0</v>
      </c>
      <c r="N3817">
        <v>20</v>
      </c>
      <c r="O3817" s="7">
        <f>E3817/D3817</f>
        <v>1.0000100000000001</v>
      </c>
      <c r="P3817" s="8">
        <f>E3817/N3817</f>
        <v>50.000500000000002</v>
      </c>
      <c r="Q3817" t="str">
        <f>LEFT(T3817, FIND("/",T3817)-1)</f>
        <v>theater</v>
      </c>
      <c r="R3817" t="str">
        <f>RIGHT(T3817,LEN(T3817)-FIND("/",T3817))</f>
        <v>plays</v>
      </c>
      <c r="S3817" t="b">
        <v>1</v>
      </c>
      <c r="T3817" t="s">
        <v>8259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8218</v>
      </c>
      <c r="G3818" t="s">
        <v>8223</v>
      </c>
      <c r="H3818" t="s">
        <v>8245</v>
      </c>
      <c r="I3818">
        <v>1405614823</v>
      </c>
      <c r="J3818" s="12">
        <f t="shared" si="118"/>
        <v>41837.440081018518</v>
      </c>
      <c r="K3818">
        <v>1403022823</v>
      </c>
      <c r="L3818" s="12">
        <f t="shared" si="119"/>
        <v>41807.440081018518</v>
      </c>
      <c r="M3818" t="b">
        <v>0</v>
      </c>
      <c r="N3818">
        <v>37</v>
      </c>
      <c r="O3818" s="7">
        <f>E3818/D3818</f>
        <v>1.19238</v>
      </c>
      <c r="P3818" s="8">
        <f>E3818/N3818</f>
        <v>48.339729729729726</v>
      </c>
      <c r="Q3818" t="str">
        <f>LEFT(T3818, FIND("/",T3818)-1)</f>
        <v>theater</v>
      </c>
      <c r="R3818" t="str">
        <f>RIGHT(T3818,LEN(T3818)-FIND("/",T3818))</f>
        <v>plays</v>
      </c>
      <c r="S3818" t="b">
        <v>1</v>
      </c>
      <c r="T3818" t="s">
        <v>8259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8218</v>
      </c>
      <c r="G3819" t="s">
        <v>8223</v>
      </c>
      <c r="H3819" t="s">
        <v>8245</v>
      </c>
      <c r="I3819">
        <v>1445659140</v>
      </c>
      <c r="J3819" s="12">
        <f t="shared" si="118"/>
        <v>42300.915972222225</v>
      </c>
      <c r="K3819">
        <v>1444236216</v>
      </c>
      <c r="L3819" s="12">
        <f t="shared" si="119"/>
        <v>42284.44694444444</v>
      </c>
      <c r="M3819" t="b">
        <v>0</v>
      </c>
      <c r="N3819">
        <v>20</v>
      </c>
      <c r="O3819" s="7">
        <f>E3819/D3819</f>
        <v>1.0725</v>
      </c>
      <c r="P3819" s="8">
        <f>E3819/N3819</f>
        <v>107.25</v>
      </c>
      <c r="Q3819" t="str">
        <f>LEFT(T3819, FIND("/",T3819)-1)</f>
        <v>theater</v>
      </c>
      <c r="R3819" t="str">
        <f>RIGHT(T3819,LEN(T3819)-FIND("/",T3819))</f>
        <v>plays</v>
      </c>
      <c r="S3819" t="b">
        <v>1</v>
      </c>
      <c r="T3819" t="s">
        <v>8259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8218</v>
      </c>
      <c r="G3820" t="s">
        <v>8223</v>
      </c>
      <c r="H3820" t="s">
        <v>8245</v>
      </c>
      <c r="I3820">
        <v>1426187582</v>
      </c>
      <c r="J3820" s="12">
        <f t="shared" si="118"/>
        <v>42075.550717592589</v>
      </c>
      <c r="K3820">
        <v>1423599182</v>
      </c>
      <c r="L3820" s="12">
        <f t="shared" si="119"/>
        <v>42045.59238425926</v>
      </c>
      <c r="M3820" t="b">
        <v>0</v>
      </c>
      <c r="N3820">
        <v>10</v>
      </c>
      <c r="O3820" s="7">
        <f>E3820/D3820</f>
        <v>2.2799999999999998</v>
      </c>
      <c r="P3820" s="8">
        <f>E3820/N3820</f>
        <v>57</v>
      </c>
      <c r="Q3820" t="str">
        <f>LEFT(T3820, FIND("/",T3820)-1)</f>
        <v>theater</v>
      </c>
      <c r="R3820" t="str">
        <f>RIGHT(T3820,LEN(T3820)-FIND("/",T3820))</f>
        <v>plays</v>
      </c>
      <c r="S3820" t="b">
        <v>1</v>
      </c>
      <c r="T3820" t="s">
        <v>8259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8218</v>
      </c>
      <c r="G3821" t="s">
        <v>8223</v>
      </c>
      <c r="H3821" t="s">
        <v>8245</v>
      </c>
      <c r="I3821">
        <v>1437166920</v>
      </c>
      <c r="J3821" s="12">
        <f t="shared" si="118"/>
        <v>42202.626388888893</v>
      </c>
      <c r="K3821">
        <v>1435554104</v>
      </c>
      <c r="L3821" s="12">
        <f t="shared" si="119"/>
        <v>42183.959537037037</v>
      </c>
      <c r="M3821" t="b">
        <v>0</v>
      </c>
      <c r="N3821">
        <v>26</v>
      </c>
      <c r="O3821" s="7">
        <f>E3821/D3821</f>
        <v>1.0640000000000001</v>
      </c>
      <c r="P3821" s="8">
        <f>E3821/N3821</f>
        <v>40.92307692307692</v>
      </c>
      <c r="Q3821" t="str">
        <f>LEFT(T3821, FIND("/",T3821)-1)</f>
        <v>theater</v>
      </c>
      <c r="R3821" t="str">
        <f>RIGHT(T3821,LEN(T3821)-FIND("/",T3821))</f>
        <v>plays</v>
      </c>
      <c r="S3821" t="b">
        <v>1</v>
      </c>
      <c r="T3821" t="s">
        <v>8259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8218</v>
      </c>
      <c r="G3822" t="s">
        <v>8224</v>
      </c>
      <c r="H3822" t="s">
        <v>8245</v>
      </c>
      <c r="I3822">
        <v>1436110717</v>
      </c>
      <c r="J3822" s="12">
        <f t="shared" si="118"/>
        <v>42190.401817129634</v>
      </c>
      <c r="K3822">
        <v>1433518717</v>
      </c>
      <c r="L3822" s="12">
        <f t="shared" si="119"/>
        <v>42160.401817129634</v>
      </c>
      <c r="M3822" t="b">
        <v>0</v>
      </c>
      <c r="N3822">
        <v>20</v>
      </c>
      <c r="O3822" s="7">
        <f>E3822/D3822</f>
        <v>1.4333333333333333</v>
      </c>
      <c r="P3822" s="8">
        <f>E3822/N3822</f>
        <v>21.5</v>
      </c>
      <c r="Q3822" t="str">
        <f>LEFT(T3822, FIND("/",T3822)-1)</f>
        <v>theater</v>
      </c>
      <c r="R3822" t="str">
        <f>RIGHT(T3822,LEN(T3822)-FIND("/",T3822))</f>
        <v>plays</v>
      </c>
      <c r="S3822" t="b">
        <v>1</v>
      </c>
      <c r="T3822" t="s">
        <v>8259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8218</v>
      </c>
      <c r="G3823" t="s">
        <v>8223</v>
      </c>
      <c r="H3823" t="s">
        <v>8245</v>
      </c>
      <c r="I3823">
        <v>1451881207</v>
      </c>
      <c r="J3823" s="12">
        <f t="shared" si="118"/>
        <v>42372.930636574078</v>
      </c>
      <c r="K3823">
        <v>1449116407</v>
      </c>
      <c r="L3823" s="12">
        <f t="shared" si="119"/>
        <v>42340.930636574078</v>
      </c>
      <c r="M3823" t="b">
        <v>0</v>
      </c>
      <c r="N3823">
        <v>46</v>
      </c>
      <c r="O3823" s="7">
        <f>E3823/D3823</f>
        <v>1.0454285714285714</v>
      </c>
      <c r="P3823" s="8">
        <f>E3823/N3823</f>
        <v>79.543478260869563</v>
      </c>
      <c r="Q3823" t="str">
        <f>LEFT(T3823, FIND("/",T3823)-1)</f>
        <v>theater</v>
      </c>
      <c r="R3823" t="str">
        <f>RIGHT(T3823,LEN(T3823)-FIND("/",T3823))</f>
        <v>plays</v>
      </c>
      <c r="S3823" t="b">
        <v>1</v>
      </c>
      <c r="T3823" t="s">
        <v>8259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8218</v>
      </c>
      <c r="G3824" t="s">
        <v>8235</v>
      </c>
      <c r="H3824" t="s">
        <v>8245</v>
      </c>
      <c r="I3824">
        <v>1453244340</v>
      </c>
      <c r="J3824" s="12">
        <f t="shared" si="118"/>
        <v>42388.707638888889</v>
      </c>
      <c r="K3824">
        <v>1448136417</v>
      </c>
      <c r="L3824" s="12">
        <f t="shared" si="119"/>
        <v>42329.588159722218</v>
      </c>
      <c r="M3824" t="b">
        <v>0</v>
      </c>
      <c r="N3824">
        <v>76</v>
      </c>
      <c r="O3824" s="7">
        <f>E3824/D3824</f>
        <v>1.1002000000000001</v>
      </c>
      <c r="P3824" s="8">
        <f>E3824/N3824</f>
        <v>72.381578947368425</v>
      </c>
      <c r="Q3824" t="str">
        <f>LEFT(T3824, FIND("/",T3824)-1)</f>
        <v>theater</v>
      </c>
      <c r="R3824" t="str">
        <f>RIGHT(T3824,LEN(T3824)-FIND("/",T3824))</f>
        <v>plays</v>
      </c>
      <c r="S3824" t="b">
        <v>1</v>
      </c>
      <c r="T3824" t="s">
        <v>8259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8218</v>
      </c>
      <c r="G3825" t="s">
        <v>8223</v>
      </c>
      <c r="H3825" t="s">
        <v>8245</v>
      </c>
      <c r="I3825">
        <v>1437364740</v>
      </c>
      <c r="J3825" s="12">
        <f t="shared" si="118"/>
        <v>42204.915972222225</v>
      </c>
      <c r="K3825">
        <v>1434405044</v>
      </c>
      <c r="L3825" s="12">
        <f t="shared" si="119"/>
        <v>42170.660231481481</v>
      </c>
      <c r="M3825" t="b">
        <v>0</v>
      </c>
      <c r="N3825">
        <v>41</v>
      </c>
      <c r="O3825" s="7">
        <f>E3825/D3825</f>
        <v>1.06</v>
      </c>
      <c r="P3825" s="8">
        <f>E3825/N3825</f>
        <v>64.634146341463421</v>
      </c>
      <c r="Q3825" t="str">
        <f>LEFT(T3825, FIND("/",T3825)-1)</f>
        <v>theater</v>
      </c>
      <c r="R3825" t="str">
        <f>RIGHT(T3825,LEN(T3825)-FIND("/",T3825))</f>
        <v>plays</v>
      </c>
      <c r="S3825" t="b">
        <v>1</v>
      </c>
      <c r="T3825" t="s">
        <v>8259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8218</v>
      </c>
      <c r="G3826" t="s">
        <v>8224</v>
      </c>
      <c r="H3826" t="s">
        <v>8245</v>
      </c>
      <c r="I3826">
        <v>1470058860</v>
      </c>
      <c r="J3826" s="12">
        <f t="shared" si="118"/>
        <v>42583.320138888885</v>
      </c>
      <c r="K3826">
        <v>1469026903</v>
      </c>
      <c r="L3826" s="12">
        <f t="shared" si="119"/>
        <v>42571.376192129625</v>
      </c>
      <c r="M3826" t="b">
        <v>0</v>
      </c>
      <c r="N3826">
        <v>7</v>
      </c>
      <c r="O3826" s="7">
        <f>E3826/D3826</f>
        <v>1.08</v>
      </c>
      <c r="P3826" s="8">
        <f>E3826/N3826</f>
        <v>38.571428571428569</v>
      </c>
      <c r="Q3826" t="str">
        <f>LEFT(T3826, FIND("/",T3826)-1)</f>
        <v>theater</v>
      </c>
      <c r="R3826" t="str">
        <f>RIGHT(T3826,LEN(T3826)-FIND("/",T3826))</f>
        <v>plays</v>
      </c>
      <c r="S3826" t="b">
        <v>1</v>
      </c>
      <c r="T3826" t="s">
        <v>8259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8218</v>
      </c>
      <c r="G3827" t="s">
        <v>8223</v>
      </c>
      <c r="H3827" t="s">
        <v>8245</v>
      </c>
      <c r="I3827">
        <v>1434505214</v>
      </c>
      <c r="J3827" s="12">
        <f t="shared" si="118"/>
        <v>42171.819606481484</v>
      </c>
      <c r="K3827">
        <v>1432690814</v>
      </c>
      <c r="L3827" s="12">
        <f t="shared" si="119"/>
        <v>42150.819606481484</v>
      </c>
      <c r="M3827" t="b">
        <v>0</v>
      </c>
      <c r="N3827">
        <v>49</v>
      </c>
      <c r="O3827" s="7">
        <f>E3827/D3827</f>
        <v>1.0542</v>
      </c>
      <c r="P3827" s="8">
        <f>E3827/N3827</f>
        <v>107.57142857142857</v>
      </c>
      <c r="Q3827" t="str">
        <f>LEFT(T3827, FIND("/",T3827)-1)</f>
        <v>theater</v>
      </c>
      <c r="R3827" t="str">
        <f>RIGHT(T3827,LEN(T3827)-FIND("/",T3827))</f>
        <v>plays</v>
      </c>
      <c r="S3827" t="b">
        <v>1</v>
      </c>
      <c r="T3827" t="s">
        <v>8259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8218</v>
      </c>
      <c r="G3828" t="s">
        <v>8224</v>
      </c>
      <c r="H3828" t="s">
        <v>8245</v>
      </c>
      <c r="I3828">
        <v>1430993394</v>
      </c>
      <c r="J3828" s="12">
        <f t="shared" si="118"/>
        <v>42131.173541666663</v>
      </c>
      <c r="K3828">
        <v>1428401394</v>
      </c>
      <c r="L3828" s="12">
        <f t="shared" si="119"/>
        <v>42101.173541666663</v>
      </c>
      <c r="M3828" t="b">
        <v>0</v>
      </c>
      <c r="N3828">
        <v>26</v>
      </c>
      <c r="O3828" s="7">
        <f>E3828/D3828</f>
        <v>1.1916666666666667</v>
      </c>
      <c r="P3828" s="8">
        <f>E3828/N3828</f>
        <v>27.5</v>
      </c>
      <c r="Q3828" t="str">
        <f>LEFT(T3828, FIND("/",T3828)-1)</f>
        <v>theater</v>
      </c>
      <c r="R3828" t="str">
        <f>RIGHT(T3828,LEN(T3828)-FIND("/",T3828))</f>
        <v>plays</v>
      </c>
      <c r="S3828" t="b">
        <v>1</v>
      </c>
      <c r="T3828" t="s">
        <v>8259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8218</v>
      </c>
      <c r="G3829" t="s">
        <v>8224</v>
      </c>
      <c r="H3829" t="s">
        <v>8245</v>
      </c>
      <c r="I3829">
        <v>1427414400</v>
      </c>
      <c r="J3829" s="12">
        <f t="shared" si="118"/>
        <v>42089.75</v>
      </c>
      <c r="K3829">
        <v>1422656201</v>
      </c>
      <c r="L3829" s="12">
        <f t="shared" si="119"/>
        <v>42034.678252314814</v>
      </c>
      <c r="M3829" t="b">
        <v>0</v>
      </c>
      <c r="N3829">
        <v>65</v>
      </c>
      <c r="O3829" s="7">
        <f>E3829/D3829</f>
        <v>1.5266666666666666</v>
      </c>
      <c r="P3829" s="8">
        <f>E3829/N3829</f>
        <v>70.461538461538467</v>
      </c>
      <c r="Q3829" t="str">
        <f>LEFT(T3829, FIND("/",T3829)-1)</f>
        <v>theater</v>
      </c>
      <c r="R3829" t="str">
        <f>RIGHT(T3829,LEN(T3829)-FIND("/",T3829))</f>
        <v>plays</v>
      </c>
      <c r="S3829" t="b">
        <v>1</v>
      </c>
      <c r="T3829" t="s">
        <v>8259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8218</v>
      </c>
      <c r="G3830" t="s">
        <v>8223</v>
      </c>
      <c r="H3830" t="s">
        <v>8245</v>
      </c>
      <c r="I3830">
        <v>1420033187</v>
      </c>
      <c r="J3830" s="12">
        <f t="shared" si="118"/>
        <v>42004.319293981483</v>
      </c>
      <c r="K3830">
        <v>1414845587</v>
      </c>
      <c r="L3830" s="12">
        <f t="shared" si="119"/>
        <v>41944.277627314819</v>
      </c>
      <c r="M3830" t="b">
        <v>0</v>
      </c>
      <c r="N3830">
        <v>28</v>
      </c>
      <c r="O3830" s="7">
        <f>E3830/D3830</f>
        <v>1</v>
      </c>
      <c r="P3830" s="8">
        <f>E3830/N3830</f>
        <v>178.57142857142858</v>
      </c>
      <c r="Q3830" t="str">
        <f>LEFT(T3830, FIND("/",T3830)-1)</f>
        <v>theater</v>
      </c>
      <c r="R3830" t="str">
        <f>RIGHT(T3830,LEN(T3830)-FIND("/",T3830))</f>
        <v>plays</v>
      </c>
      <c r="S3830" t="b">
        <v>1</v>
      </c>
      <c r="T3830" t="s">
        <v>8259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8218</v>
      </c>
      <c r="G3831" t="s">
        <v>8223</v>
      </c>
      <c r="H3831" t="s">
        <v>8245</v>
      </c>
      <c r="I3831">
        <v>1472676371</v>
      </c>
      <c r="J3831" s="12">
        <f t="shared" si="118"/>
        <v>42613.615405092598</v>
      </c>
      <c r="K3831">
        <v>1470948371</v>
      </c>
      <c r="L3831" s="12">
        <f t="shared" si="119"/>
        <v>42593.615405092598</v>
      </c>
      <c r="M3831" t="b">
        <v>0</v>
      </c>
      <c r="N3831">
        <v>8</v>
      </c>
      <c r="O3831" s="7">
        <f>E3831/D3831</f>
        <v>1.002</v>
      </c>
      <c r="P3831" s="8">
        <f>E3831/N3831</f>
        <v>62.625</v>
      </c>
      <c r="Q3831" t="str">
        <f>LEFT(T3831, FIND("/",T3831)-1)</f>
        <v>theater</v>
      </c>
      <c r="R3831" t="str">
        <f>RIGHT(T3831,LEN(T3831)-FIND("/",T3831))</f>
        <v>plays</v>
      </c>
      <c r="S3831" t="b">
        <v>1</v>
      </c>
      <c r="T3831" t="s">
        <v>8259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8218</v>
      </c>
      <c r="G3832" t="s">
        <v>8223</v>
      </c>
      <c r="H3832" t="s">
        <v>8245</v>
      </c>
      <c r="I3832">
        <v>1464371211</v>
      </c>
      <c r="J3832" s="12">
        <f t="shared" si="118"/>
        <v>42517.490868055553</v>
      </c>
      <c r="K3832">
        <v>1463161611</v>
      </c>
      <c r="L3832" s="12">
        <f t="shared" si="119"/>
        <v>42503.490868055553</v>
      </c>
      <c r="M3832" t="b">
        <v>0</v>
      </c>
      <c r="N3832">
        <v>3</v>
      </c>
      <c r="O3832" s="7">
        <f>E3832/D3832</f>
        <v>2.25</v>
      </c>
      <c r="P3832" s="8">
        <f>E3832/N3832</f>
        <v>75</v>
      </c>
      <c r="Q3832" t="str">
        <f>LEFT(T3832, FIND("/",T3832)-1)</f>
        <v>theater</v>
      </c>
      <c r="R3832" t="str">
        <f>RIGHT(T3832,LEN(T3832)-FIND("/",T3832))</f>
        <v>plays</v>
      </c>
      <c r="S3832" t="b">
        <v>1</v>
      </c>
      <c r="T3832" t="s">
        <v>8259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8218</v>
      </c>
      <c r="G3833" t="s">
        <v>8223</v>
      </c>
      <c r="H3833" t="s">
        <v>8245</v>
      </c>
      <c r="I3833">
        <v>1415222545</v>
      </c>
      <c r="J3833" s="12">
        <f t="shared" si="118"/>
        <v>41948.640567129631</v>
      </c>
      <c r="K3833">
        <v>1413404545</v>
      </c>
      <c r="L3833" s="12">
        <f t="shared" si="119"/>
        <v>41927.598900462966</v>
      </c>
      <c r="M3833" t="b">
        <v>0</v>
      </c>
      <c r="N3833">
        <v>9</v>
      </c>
      <c r="O3833" s="7">
        <f>E3833/D3833</f>
        <v>1.0602199999999999</v>
      </c>
      <c r="P3833" s="8">
        <f>E3833/N3833</f>
        <v>58.901111111111113</v>
      </c>
      <c r="Q3833" t="str">
        <f>LEFT(T3833, FIND("/",T3833)-1)</f>
        <v>theater</v>
      </c>
      <c r="R3833" t="str">
        <f>RIGHT(T3833,LEN(T3833)-FIND("/",T3833))</f>
        <v>plays</v>
      </c>
      <c r="S3833" t="b">
        <v>1</v>
      </c>
      <c r="T3833" t="s">
        <v>8259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8218</v>
      </c>
      <c r="G3834" t="s">
        <v>8223</v>
      </c>
      <c r="H3834" t="s">
        <v>8245</v>
      </c>
      <c r="I3834">
        <v>1455936335</v>
      </c>
      <c r="J3834" s="12">
        <f t="shared" si="118"/>
        <v>42419.864988425921</v>
      </c>
      <c r="K3834">
        <v>1452048335</v>
      </c>
      <c r="L3834" s="12">
        <f t="shared" si="119"/>
        <v>42374.864988425921</v>
      </c>
      <c r="M3834" t="b">
        <v>0</v>
      </c>
      <c r="N3834">
        <v>9</v>
      </c>
      <c r="O3834" s="7">
        <f>E3834/D3834</f>
        <v>1.0466666666666666</v>
      </c>
      <c r="P3834" s="8">
        <f>E3834/N3834</f>
        <v>139.55555555555554</v>
      </c>
      <c r="Q3834" t="str">
        <f>LEFT(T3834, FIND("/",T3834)-1)</f>
        <v>theater</v>
      </c>
      <c r="R3834" t="str">
        <f>RIGHT(T3834,LEN(T3834)-FIND("/",T3834))</f>
        <v>plays</v>
      </c>
      <c r="S3834" t="b">
        <v>1</v>
      </c>
      <c r="T3834" t="s">
        <v>8259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8218</v>
      </c>
      <c r="G3835" t="s">
        <v>8228</v>
      </c>
      <c r="H3835" t="s">
        <v>8245</v>
      </c>
      <c r="I3835">
        <v>1417460940</v>
      </c>
      <c r="J3835" s="12">
        <f t="shared" si="118"/>
        <v>41974.547916666663</v>
      </c>
      <c r="K3835">
        <v>1416516972</v>
      </c>
      <c r="L3835" s="12">
        <f t="shared" si="119"/>
        <v>41963.622361111105</v>
      </c>
      <c r="M3835" t="b">
        <v>0</v>
      </c>
      <c r="N3835">
        <v>20</v>
      </c>
      <c r="O3835" s="7">
        <f>E3835/D3835</f>
        <v>1.1666666666666667</v>
      </c>
      <c r="P3835" s="8">
        <f>E3835/N3835</f>
        <v>70</v>
      </c>
      <c r="Q3835" t="str">
        <f>LEFT(T3835, FIND("/",T3835)-1)</f>
        <v>theater</v>
      </c>
      <c r="R3835" t="str">
        <f>RIGHT(T3835,LEN(T3835)-FIND("/",T3835))</f>
        <v>plays</v>
      </c>
      <c r="S3835" t="b">
        <v>1</v>
      </c>
      <c r="T3835" t="s">
        <v>8259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8218</v>
      </c>
      <c r="G3836" t="s">
        <v>8224</v>
      </c>
      <c r="H3836" t="s">
        <v>8245</v>
      </c>
      <c r="I3836">
        <v>1434624067</v>
      </c>
      <c r="J3836" s="12">
        <f t="shared" si="118"/>
        <v>42173.195219907408</v>
      </c>
      <c r="K3836">
        <v>1432032067</v>
      </c>
      <c r="L3836" s="12">
        <f t="shared" si="119"/>
        <v>42143.195219907408</v>
      </c>
      <c r="M3836" t="b">
        <v>0</v>
      </c>
      <c r="N3836">
        <v>57</v>
      </c>
      <c r="O3836" s="7">
        <f>E3836/D3836</f>
        <v>1.0903333333333334</v>
      </c>
      <c r="P3836" s="8">
        <f>E3836/N3836</f>
        <v>57.385964912280699</v>
      </c>
      <c r="Q3836" t="str">
        <f>LEFT(T3836, FIND("/",T3836)-1)</f>
        <v>theater</v>
      </c>
      <c r="R3836" t="str">
        <f>RIGHT(T3836,LEN(T3836)-FIND("/",T3836))</f>
        <v>plays</v>
      </c>
      <c r="S3836" t="b">
        <v>1</v>
      </c>
      <c r="T3836" t="s">
        <v>8259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8218</v>
      </c>
      <c r="G3837" t="s">
        <v>8224</v>
      </c>
      <c r="H3837" t="s">
        <v>8245</v>
      </c>
      <c r="I3837">
        <v>1461278208</v>
      </c>
      <c r="J3837" s="12">
        <f t="shared" si="118"/>
        <v>42481.69222222222</v>
      </c>
      <c r="K3837">
        <v>1459463808</v>
      </c>
      <c r="L3837" s="12">
        <f t="shared" si="119"/>
        <v>42460.69222222222</v>
      </c>
      <c r="M3837" t="b">
        <v>0</v>
      </c>
      <c r="N3837">
        <v>8</v>
      </c>
      <c r="O3837" s="7">
        <f>E3837/D3837</f>
        <v>1.6</v>
      </c>
      <c r="P3837" s="8">
        <f>E3837/N3837</f>
        <v>40</v>
      </c>
      <c r="Q3837" t="str">
        <f>LEFT(T3837, FIND("/",T3837)-1)</f>
        <v>theater</v>
      </c>
      <c r="R3837" t="str">
        <f>RIGHT(T3837,LEN(T3837)-FIND("/",T3837))</f>
        <v>plays</v>
      </c>
      <c r="S3837" t="b">
        <v>1</v>
      </c>
      <c r="T3837" t="s">
        <v>8259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8218</v>
      </c>
      <c r="G3838" t="s">
        <v>8223</v>
      </c>
      <c r="H3838" t="s">
        <v>8245</v>
      </c>
      <c r="I3838">
        <v>1470197340</v>
      </c>
      <c r="J3838" s="12">
        <f t="shared" si="118"/>
        <v>42584.922916666663</v>
      </c>
      <c r="K3838">
        <v>1467497652</v>
      </c>
      <c r="L3838" s="12">
        <f t="shared" si="119"/>
        <v>42553.676527777774</v>
      </c>
      <c r="M3838" t="b">
        <v>0</v>
      </c>
      <c r="N3838">
        <v>14</v>
      </c>
      <c r="O3838" s="7">
        <f>E3838/D3838</f>
        <v>1.125</v>
      </c>
      <c r="P3838" s="8">
        <f>E3838/N3838</f>
        <v>64.285714285714292</v>
      </c>
      <c r="Q3838" t="str">
        <f>LEFT(T3838, FIND("/",T3838)-1)</f>
        <v>theater</v>
      </c>
      <c r="R3838" t="str">
        <f>RIGHT(T3838,LEN(T3838)-FIND("/",T3838))</f>
        <v>plays</v>
      </c>
      <c r="S3838" t="b">
        <v>1</v>
      </c>
      <c r="T3838" t="s">
        <v>8259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8218</v>
      </c>
      <c r="G3839" t="s">
        <v>8224</v>
      </c>
      <c r="H3839" t="s">
        <v>8245</v>
      </c>
      <c r="I3839">
        <v>1435947758</v>
      </c>
      <c r="J3839" s="12">
        <f t="shared" si="118"/>
        <v>42188.515717592592</v>
      </c>
      <c r="K3839">
        <v>1432837358</v>
      </c>
      <c r="L3839" s="12">
        <f t="shared" si="119"/>
        <v>42152.515717592592</v>
      </c>
      <c r="M3839" t="b">
        <v>0</v>
      </c>
      <c r="N3839">
        <v>17</v>
      </c>
      <c r="O3839" s="7">
        <f>E3839/D3839</f>
        <v>1.0209999999999999</v>
      </c>
      <c r="P3839" s="8">
        <f>E3839/N3839</f>
        <v>120.11764705882354</v>
      </c>
      <c r="Q3839" t="str">
        <f>LEFT(T3839, FIND("/",T3839)-1)</f>
        <v>theater</v>
      </c>
      <c r="R3839" t="str">
        <f>RIGHT(T3839,LEN(T3839)-FIND("/",T3839))</f>
        <v>plays</v>
      </c>
      <c r="S3839" t="b">
        <v>1</v>
      </c>
      <c r="T3839" t="s">
        <v>8259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8218</v>
      </c>
      <c r="G3840" t="s">
        <v>8234</v>
      </c>
      <c r="H3840" t="s">
        <v>8245</v>
      </c>
      <c r="I3840">
        <v>1432314209</v>
      </c>
      <c r="J3840" s="12">
        <f t="shared" si="118"/>
        <v>42146.460752314815</v>
      </c>
      <c r="K3840">
        <v>1429722209</v>
      </c>
      <c r="L3840" s="12">
        <f t="shared" si="119"/>
        <v>42116.460752314815</v>
      </c>
      <c r="M3840" t="b">
        <v>0</v>
      </c>
      <c r="N3840">
        <v>100</v>
      </c>
      <c r="O3840" s="7">
        <f>E3840/D3840</f>
        <v>1.00824</v>
      </c>
      <c r="P3840" s="8">
        <f>E3840/N3840</f>
        <v>1008.24</v>
      </c>
      <c r="Q3840" t="str">
        <f>LEFT(T3840, FIND("/",T3840)-1)</f>
        <v>theater</v>
      </c>
      <c r="R3840" t="str">
        <f>RIGHT(T3840,LEN(T3840)-FIND("/",T3840))</f>
        <v>plays</v>
      </c>
      <c r="S3840" t="b">
        <v>1</v>
      </c>
      <c r="T3840" t="s">
        <v>8259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8218</v>
      </c>
      <c r="G3841" t="s">
        <v>8223</v>
      </c>
      <c r="H3841" t="s">
        <v>8245</v>
      </c>
      <c r="I3841">
        <v>1438226724</v>
      </c>
      <c r="J3841" s="12">
        <f t="shared" si="118"/>
        <v>42214.892638888887</v>
      </c>
      <c r="K3841">
        <v>1433042724</v>
      </c>
      <c r="L3841" s="12">
        <f t="shared" si="119"/>
        <v>42154.892638888887</v>
      </c>
      <c r="M3841" t="b">
        <v>0</v>
      </c>
      <c r="N3841">
        <v>32</v>
      </c>
      <c r="O3841" s="7">
        <f>E3841/D3841</f>
        <v>1.0125</v>
      </c>
      <c r="P3841" s="8">
        <f>E3841/N3841</f>
        <v>63.28125</v>
      </c>
      <c r="Q3841" t="str">
        <f>LEFT(T3841, FIND("/",T3841)-1)</f>
        <v>theater</v>
      </c>
      <c r="R3841" t="str">
        <f>RIGHT(T3841,LEN(T3841)-FIND("/",T3841))</f>
        <v>plays</v>
      </c>
      <c r="S3841" t="b">
        <v>1</v>
      </c>
      <c r="T3841" t="s">
        <v>8259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8218</v>
      </c>
      <c r="G3842" t="s">
        <v>8224</v>
      </c>
      <c r="H3842" t="s">
        <v>8245</v>
      </c>
      <c r="I3842">
        <v>1459180229</v>
      </c>
      <c r="J3842" s="12">
        <f t="shared" ref="J3842:J3905" si="120">(((I3842/60)/60)/24)+DATE(1970,1,1)+(-6/24)</f>
        <v>42457.410057870366</v>
      </c>
      <c r="K3842">
        <v>1457023829</v>
      </c>
      <c r="L3842" s="12">
        <f t="shared" ref="L3842:L3905" si="121">(((K3842/60)/60)/24)+DATE(1970,1,1)+(-6/24)</f>
        <v>42432.451724537037</v>
      </c>
      <c r="M3842" t="b">
        <v>0</v>
      </c>
      <c r="N3842">
        <v>3</v>
      </c>
      <c r="O3842" s="7">
        <f>E3842/D3842</f>
        <v>65</v>
      </c>
      <c r="P3842" s="8">
        <f>E3842/N3842</f>
        <v>21.666666666666668</v>
      </c>
      <c r="Q3842" t="str">
        <f>LEFT(T3842, FIND("/",T3842)-1)</f>
        <v>theater</v>
      </c>
      <c r="R3842" t="str">
        <f>RIGHT(T3842,LEN(T3842)-FIND("/",T3842))</f>
        <v>plays</v>
      </c>
      <c r="S3842" t="b">
        <v>1</v>
      </c>
      <c r="T3842" t="s">
        <v>8259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8220</v>
      </c>
      <c r="G3843" t="s">
        <v>8223</v>
      </c>
      <c r="H3843" t="s">
        <v>8245</v>
      </c>
      <c r="I3843">
        <v>1405882287</v>
      </c>
      <c r="J3843" s="12">
        <f t="shared" si="120"/>
        <v>41840.535729166666</v>
      </c>
      <c r="K3843">
        <v>1400698287</v>
      </c>
      <c r="L3843" s="12">
        <f t="shared" si="121"/>
        <v>41780.535729166666</v>
      </c>
      <c r="M3843" t="b">
        <v>1</v>
      </c>
      <c r="N3843">
        <v>34</v>
      </c>
      <c r="O3843" s="7">
        <f>E3843/D3843</f>
        <v>8.72E-2</v>
      </c>
      <c r="P3843" s="8">
        <f>E3843/N3843</f>
        <v>25.647058823529413</v>
      </c>
      <c r="Q3843" t="str">
        <f>LEFT(T3843, FIND("/",T3843)-1)</f>
        <v>theater</v>
      </c>
      <c r="R3843" t="str">
        <f>RIGHT(T3843,LEN(T3843)-FIND("/",T3843))</f>
        <v>plays</v>
      </c>
      <c r="S3843" t="b">
        <v>0</v>
      </c>
      <c r="T3843" t="s">
        <v>8259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8220</v>
      </c>
      <c r="G3844" t="s">
        <v>8224</v>
      </c>
      <c r="H3844" t="s">
        <v>8245</v>
      </c>
      <c r="I3844">
        <v>1399809052</v>
      </c>
      <c r="J3844" s="12">
        <f t="shared" si="120"/>
        <v>41770.243657407409</v>
      </c>
      <c r="K3844">
        <v>1397217052</v>
      </c>
      <c r="L3844" s="12">
        <f t="shared" si="121"/>
        <v>41740.243657407409</v>
      </c>
      <c r="M3844" t="b">
        <v>1</v>
      </c>
      <c r="N3844">
        <v>23</v>
      </c>
      <c r="O3844" s="7">
        <f>E3844/D3844</f>
        <v>0.21940000000000001</v>
      </c>
      <c r="P3844" s="8">
        <f>E3844/N3844</f>
        <v>47.695652173913047</v>
      </c>
      <c r="Q3844" t="str">
        <f>LEFT(T3844, FIND("/",T3844)-1)</f>
        <v>theater</v>
      </c>
      <c r="R3844" t="str">
        <f>RIGHT(T3844,LEN(T3844)-FIND("/",T3844))</f>
        <v>plays</v>
      </c>
      <c r="S3844" t="b">
        <v>0</v>
      </c>
      <c r="T3844" t="s">
        <v>8259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8220</v>
      </c>
      <c r="G3845" t="s">
        <v>8223</v>
      </c>
      <c r="H3845" t="s">
        <v>8245</v>
      </c>
      <c r="I3845">
        <v>1401587064</v>
      </c>
      <c r="J3845" s="12">
        <f t="shared" si="120"/>
        <v>41790.822500000002</v>
      </c>
      <c r="K3845">
        <v>1399427064</v>
      </c>
      <c r="L3845" s="12">
        <f t="shared" si="121"/>
        <v>41765.822500000002</v>
      </c>
      <c r="M3845" t="b">
        <v>1</v>
      </c>
      <c r="N3845">
        <v>19</v>
      </c>
      <c r="O3845" s="7">
        <f>E3845/D3845</f>
        <v>0.21299999999999999</v>
      </c>
      <c r="P3845" s="8">
        <f>E3845/N3845</f>
        <v>56.05263157894737</v>
      </c>
      <c r="Q3845" t="str">
        <f>LEFT(T3845, FIND("/",T3845)-1)</f>
        <v>theater</v>
      </c>
      <c r="R3845" t="str">
        <f>RIGHT(T3845,LEN(T3845)-FIND("/",T3845))</f>
        <v>plays</v>
      </c>
      <c r="S3845" t="b">
        <v>0</v>
      </c>
      <c r="T3845" t="s">
        <v>8259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8220</v>
      </c>
      <c r="G3846" t="s">
        <v>8223</v>
      </c>
      <c r="H3846" t="s">
        <v>8245</v>
      </c>
      <c r="I3846">
        <v>1401778740</v>
      </c>
      <c r="J3846" s="12">
        <f t="shared" si="120"/>
        <v>41793.040972222225</v>
      </c>
      <c r="K3846">
        <v>1399474134</v>
      </c>
      <c r="L3846" s="12">
        <f t="shared" si="121"/>
        <v>41766.367291666669</v>
      </c>
      <c r="M3846" t="b">
        <v>1</v>
      </c>
      <c r="N3846">
        <v>50</v>
      </c>
      <c r="O3846" s="7">
        <f>E3846/D3846</f>
        <v>0.41489795918367345</v>
      </c>
      <c r="P3846" s="8">
        <f>E3846/N3846</f>
        <v>81.319999999999993</v>
      </c>
      <c r="Q3846" t="str">
        <f>LEFT(T3846, FIND("/",T3846)-1)</f>
        <v>theater</v>
      </c>
      <c r="R3846" t="str">
        <f>RIGHT(T3846,LEN(T3846)-FIND("/",T3846))</f>
        <v>plays</v>
      </c>
      <c r="S3846" t="b">
        <v>0</v>
      </c>
      <c r="T3846" t="s">
        <v>8259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8220</v>
      </c>
      <c r="G3847" t="s">
        <v>8223</v>
      </c>
      <c r="H3847" t="s">
        <v>8245</v>
      </c>
      <c r="I3847">
        <v>1443711774</v>
      </c>
      <c r="J3847" s="12">
        <f t="shared" si="120"/>
        <v>42278.377013888887</v>
      </c>
      <c r="K3847">
        <v>1441119774</v>
      </c>
      <c r="L3847" s="12">
        <f t="shared" si="121"/>
        <v>42248.377013888887</v>
      </c>
      <c r="M3847" t="b">
        <v>1</v>
      </c>
      <c r="N3847">
        <v>12</v>
      </c>
      <c r="O3847" s="7">
        <f>E3847/D3847</f>
        <v>2.1049999999999999E-2</v>
      </c>
      <c r="P3847" s="8">
        <f>E3847/N3847</f>
        <v>70.166666666666671</v>
      </c>
      <c r="Q3847" t="str">
        <f>LEFT(T3847, FIND("/",T3847)-1)</f>
        <v>theater</v>
      </c>
      <c r="R3847" t="str">
        <f>RIGHT(T3847,LEN(T3847)-FIND("/",T3847))</f>
        <v>plays</v>
      </c>
      <c r="S3847" t="b">
        <v>0</v>
      </c>
      <c r="T3847" t="s">
        <v>8259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8220</v>
      </c>
      <c r="G3848" t="s">
        <v>8223</v>
      </c>
      <c r="H3848" t="s">
        <v>8245</v>
      </c>
      <c r="I3848">
        <v>1412405940</v>
      </c>
      <c r="J3848" s="12">
        <f t="shared" si="120"/>
        <v>41916.040972222225</v>
      </c>
      <c r="K3848">
        <v>1409721542</v>
      </c>
      <c r="L3848" s="12">
        <f t="shared" si="121"/>
        <v>41884.971550925926</v>
      </c>
      <c r="M3848" t="b">
        <v>1</v>
      </c>
      <c r="N3848">
        <v>8</v>
      </c>
      <c r="O3848" s="7">
        <f>E3848/D3848</f>
        <v>2.7E-2</v>
      </c>
      <c r="P3848" s="8">
        <f>E3848/N3848</f>
        <v>23.625</v>
      </c>
      <c r="Q3848" t="str">
        <f>LEFT(T3848, FIND("/",T3848)-1)</f>
        <v>theater</v>
      </c>
      <c r="R3848" t="str">
        <f>RIGHT(T3848,LEN(T3848)-FIND("/",T3848))</f>
        <v>plays</v>
      </c>
      <c r="S3848" t="b">
        <v>0</v>
      </c>
      <c r="T3848" t="s">
        <v>8259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8220</v>
      </c>
      <c r="G3849" t="s">
        <v>8223</v>
      </c>
      <c r="H3849" t="s">
        <v>8245</v>
      </c>
      <c r="I3849">
        <v>1437283391</v>
      </c>
      <c r="J3849" s="12">
        <f t="shared" si="120"/>
        <v>42203.974432870367</v>
      </c>
      <c r="K3849">
        <v>1433395391</v>
      </c>
      <c r="L3849" s="12">
        <f t="shared" si="121"/>
        <v>42158.974432870367</v>
      </c>
      <c r="M3849" t="b">
        <v>1</v>
      </c>
      <c r="N3849">
        <v>9</v>
      </c>
      <c r="O3849" s="7">
        <f>E3849/D3849</f>
        <v>0.16161904761904761</v>
      </c>
      <c r="P3849" s="8">
        <f>E3849/N3849</f>
        <v>188.55555555555554</v>
      </c>
      <c r="Q3849" t="str">
        <f>LEFT(T3849, FIND("/",T3849)-1)</f>
        <v>theater</v>
      </c>
      <c r="R3849" t="str">
        <f>RIGHT(T3849,LEN(T3849)-FIND("/",T3849))</f>
        <v>plays</v>
      </c>
      <c r="S3849" t="b">
        <v>0</v>
      </c>
      <c r="T3849" t="s">
        <v>8259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8220</v>
      </c>
      <c r="G3850" t="s">
        <v>8223</v>
      </c>
      <c r="H3850" t="s">
        <v>8245</v>
      </c>
      <c r="I3850">
        <v>1445196989</v>
      </c>
      <c r="J3850" s="12">
        <f t="shared" si="120"/>
        <v>42295.567002314812</v>
      </c>
      <c r="K3850">
        <v>1442604989</v>
      </c>
      <c r="L3850" s="12">
        <f t="shared" si="121"/>
        <v>42265.567002314812</v>
      </c>
      <c r="M3850" t="b">
        <v>1</v>
      </c>
      <c r="N3850">
        <v>43</v>
      </c>
      <c r="O3850" s="7">
        <f>E3850/D3850</f>
        <v>0.16376923076923078</v>
      </c>
      <c r="P3850" s="8">
        <f>E3850/N3850</f>
        <v>49.511627906976742</v>
      </c>
      <c r="Q3850" t="str">
        <f>LEFT(T3850, FIND("/",T3850)-1)</f>
        <v>theater</v>
      </c>
      <c r="R3850" t="str">
        <f>RIGHT(T3850,LEN(T3850)-FIND("/",T3850))</f>
        <v>plays</v>
      </c>
      <c r="S3850" t="b">
        <v>0</v>
      </c>
      <c r="T3850" t="s">
        <v>8259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8220</v>
      </c>
      <c r="G3851" t="s">
        <v>8235</v>
      </c>
      <c r="H3851" t="s">
        <v>8245</v>
      </c>
      <c r="I3851">
        <v>1434047084</v>
      </c>
      <c r="J3851" s="12">
        <f t="shared" si="120"/>
        <v>42166.517175925925</v>
      </c>
      <c r="K3851">
        <v>1431455084</v>
      </c>
      <c r="L3851" s="12">
        <f t="shared" si="121"/>
        <v>42136.517175925925</v>
      </c>
      <c r="M3851" t="b">
        <v>1</v>
      </c>
      <c r="N3851">
        <v>28</v>
      </c>
      <c r="O3851" s="7">
        <f>E3851/D3851</f>
        <v>7.0433333333333334E-2</v>
      </c>
      <c r="P3851" s="8">
        <f>E3851/N3851</f>
        <v>75.464285714285708</v>
      </c>
      <c r="Q3851" t="str">
        <f>LEFT(T3851, FIND("/",T3851)-1)</f>
        <v>theater</v>
      </c>
      <c r="R3851" t="str">
        <f>RIGHT(T3851,LEN(T3851)-FIND("/",T3851))</f>
        <v>plays</v>
      </c>
      <c r="S3851" t="b">
        <v>0</v>
      </c>
      <c r="T3851" t="s">
        <v>8259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8220</v>
      </c>
      <c r="G3852" t="s">
        <v>8223</v>
      </c>
      <c r="H3852" t="s">
        <v>8245</v>
      </c>
      <c r="I3852">
        <v>1420081143</v>
      </c>
      <c r="J3852" s="12">
        <f t="shared" si="120"/>
        <v>42004.874340277776</v>
      </c>
      <c r="K3852">
        <v>1417489143</v>
      </c>
      <c r="L3852" s="12">
        <f t="shared" si="121"/>
        <v>41974.874340277776</v>
      </c>
      <c r="M3852" t="b">
        <v>1</v>
      </c>
      <c r="N3852">
        <v>4</v>
      </c>
      <c r="O3852" s="7">
        <f>E3852/D3852</f>
        <v>3.7999999999999999E-2</v>
      </c>
      <c r="P3852" s="8">
        <f>E3852/N3852</f>
        <v>9.5</v>
      </c>
      <c r="Q3852" t="str">
        <f>LEFT(T3852, FIND("/",T3852)-1)</f>
        <v>theater</v>
      </c>
      <c r="R3852" t="str">
        <f>RIGHT(T3852,LEN(T3852)-FIND("/",T3852))</f>
        <v>plays</v>
      </c>
      <c r="S3852" t="b">
        <v>0</v>
      </c>
      <c r="T3852" t="s">
        <v>8259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8220</v>
      </c>
      <c r="G3853" t="s">
        <v>8224</v>
      </c>
      <c r="H3853" t="s">
        <v>8245</v>
      </c>
      <c r="I3853">
        <v>1437129179</v>
      </c>
      <c r="J3853" s="12">
        <f t="shared" si="120"/>
        <v>42202.189571759256</v>
      </c>
      <c r="K3853">
        <v>1434537179</v>
      </c>
      <c r="L3853" s="12">
        <f t="shared" si="121"/>
        <v>42172.189571759256</v>
      </c>
      <c r="M3853" t="b">
        <v>1</v>
      </c>
      <c r="N3853">
        <v>24</v>
      </c>
      <c r="O3853" s="7">
        <f>E3853/D3853</f>
        <v>0.34079999999999999</v>
      </c>
      <c r="P3853" s="8">
        <f>E3853/N3853</f>
        <v>35.5</v>
      </c>
      <c r="Q3853" t="str">
        <f>LEFT(T3853, FIND("/",T3853)-1)</f>
        <v>theater</v>
      </c>
      <c r="R3853" t="str">
        <f>RIGHT(T3853,LEN(T3853)-FIND("/",T3853))</f>
        <v>plays</v>
      </c>
      <c r="S3853" t="b">
        <v>0</v>
      </c>
      <c r="T3853" t="s">
        <v>8259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8220</v>
      </c>
      <c r="G3854" t="s">
        <v>8223</v>
      </c>
      <c r="H3854" t="s">
        <v>8245</v>
      </c>
      <c r="I3854">
        <v>1427427276</v>
      </c>
      <c r="J3854" s="12">
        <f t="shared" si="120"/>
        <v>42089.899027777778</v>
      </c>
      <c r="K3854">
        <v>1425270876</v>
      </c>
      <c r="L3854" s="12">
        <f t="shared" si="121"/>
        <v>42064.940694444449</v>
      </c>
      <c r="M3854" t="b">
        <v>0</v>
      </c>
      <c r="N3854">
        <v>2</v>
      </c>
      <c r="O3854" s="7">
        <f>E3854/D3854</f>
        <v>2E-3</v>
      </c>
      <c r="P3854" s="8">
        <f>E3854/N3854</f>
        <v>10</v>
      </c>
      <c r="Q3854" t="str">
        <f>LEFT(T3854, FIND("/",T3854)-1)</f>
        <v>theater</v>
      </c>
      <c r="R3854" t="str">
        <f>RIGHT(T3854,LEN(T3854)-FIND("/",T3854))</f>
        <v>plays</v>
      </c>
      <c r="S3854" t="b">
        <v>0</v>
      </c>
      <c r="T3854" t="s">
        <v>8259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8220</v>
      </c>
      <c r="G3855" t="s">
        <v>8223</v>
      </c>
      <c r="H3855" t="s">
        <v>8245</v>
      </c>
      <c r="I3855">
        <v>1409602178</v>
      </c>
      <c r="J3855" s="12">
        <f t="shared" si="120"/>
        <v>41883.59002314815</v>
      </c>
      <c r="K3855">
        <v>1406578178</v>
      </c>
      <c r="L3855" s="12">
        <f t="shared" si="121"/>
        <v>41848.59002314815</v>
      </c>
      <c r="M3855" t="b">
        <v>0</v>
      </c>
      <c r="N3855">
        <v>2</v>
      </c>
      <c r="O3855" s="7">
        <f>E3855/D3855</f>
        <v>2.5999999999999998E-4</v>
      </c>
      <c r="P3855" s="8">
        <f>E3855/N3855</f>
        <v>13</v>
      </c>
      <c r="Q3855" t="str">
        <f>LEFT(T3855, FIND("/",T3855)-1)</f>
        <v>theater</v>
      </c>
      <c r="R3855" t="str">
        <f>RIGHT(T3855,LEN(T3855)-FIND("/",T3855))</f>
        <v>plays</v>
      </c>
      <c r="S3855" t="b">
        <v>0</v>
      </c>
      <c r="T3855" t="s">
        <v>8259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8220</v>
      </c>
      <c r="G3856" t="s">
        <v>8223</v>
      </c>
      <c r="H3856" t="s">
        <v>8245</v>
      </c>
      <c r="I3856">
        <v>1431206058</v>
      </c>
      <c r="J3856" s="12">
        <f t="shared" si="120"/>
        <v>42133.634930555556</v>
      </c>
      <c r="K3856">
        <v>1428614058</v>
      </c>
      <c r="L3856" s="12">
        <f t="shared" si="121"/>
        <v>42103.634930555556</v>
      </c>
      <c r="M3856" t="b">
        <v>0</v>
      </c>
      <c r="N3856">
        <v>20</v>
      </c>
      <c r="O3856" s="7">
        <f>E3856/D3856</f>
        <v>0.16254545454545455</v>
      </c>
      <c r="P3856" s="8">
        <f>E3856/N3856</f>
        <v>89.4</v>
      </c>
      <c r="Q3856" t="str">
        <f>LEFT(T3856, FIND("/",T3856)-1)</f>
        <v>theater</v>
      </c>
      <c r="R3856" t="str">
        <f>RIGHT(T3856,LEN(T3856)-FIND("/",T3856))</f>
        <v>plays</v>
      </c>
      <c r="S3856" t="b">
        <v>0</v>
      </c>
      <c r="T3856" t="s">
        <v>8259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8220</v>
      </c>
      <c r="G3857" t="s">
        <v>8223</v>
      </c>
      <c r="H3857" t="s">
        <v>8245</v>
      </c>
      <c r="I3857">
        <v>1427408271</v>
      </c>
      <c r="J3857" s="12">
        <f t="shared" si="120"/>
        <v>42089.679062499999</v>
      </c>
      <c r="K3857">
        <v>1424819871</v>
      </c>
      <c r="L3857" s="12">
        <f t="shared" si="121"/>
        <v>42059.720729166671</v>
      </c>
      <c r="M3857" t="b">
        <v>0</v>
      </c>
      <c r="N3857">
        <v>1</v>
      </c>
      <c r="O3857" s="7">
        <f>E3857/D3857</f>
        <v>2.5000000000000001E-2</v>
      </c>
      <c r="P3857" s="8">
        <f>E3857/N3857</f>
        <v>25</v>
      </c>
      <c r="Q3857" t="str">
        <f>LEFT(T3857, FIND("/",T3857)-1)</f>
        <v>theater</v>
      </c>
      <c r="R3857" t="str">
        <f>RIGHT(T3857,LEN(T3857)-FIND("/",T3857))</f>
        <v>plays</v>
      </c>
      <c r="S3857" t="b">
        <v>0</v>
      </c>
      <c r="T3857" t="s">
        <v>8259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8220</v>
      </c>
      <c r="G3858" t="s">
        <v>8223</v>
      </c>
      <c r="H3858" t="s">
        <v>8245</v>
      </c>
      <c r="I3858">
        <v>1425833403</v>
      </c>
      <c r="J3858" s="12">
        <f t="shared" si="120"/>
        <v>42071.451423611114</v>
      </c>
      <c r="K3858">
        <v>1423245003</v>
      </c>
      <c r="L3858" s="12">
        <f t="shared" si="121"/>
        <v>42041.493090277778</v>
      </c>
      <c r="M3858" t="b">
        <v>0</v>
      </c>
      <c r="N3858">
        <v>1</v>
      </c>
      <c r="O3858" s="7">
        <f>E3858/D3858</f>
        <v>2.0000000000000001E-4</v>
      </c>
      <c r="P3858" s="8">
        <f>E3858/N3858</f>
        <v>1</v>
      </c>
      <c r="Q3858" t="str">
        <f>LEFT(T3858, FIND("/",T3858)-1)</f>
        <v>theater</v>
      </c>
      <c r="R3858" t="str">
        <f>RIGHT(T3858,LEN(T3858)-FIND("/",T3858))</f>
        <v>plays</v>
      </c>
      <c r="S3858" t="b">
        <v>0</v>
      </c>
      <c r="T3858" t="s">
        <v>8259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8220</v>
      </c>
      <c r="G3859" t="s">
        <v>8223</v>
      </c>
      <c r="H3859" t="s">
        <v>8245</v>
      </c>
      <c r="I3859">
        <v>1406913120</v>
      </c>
      <c r="J3859" s="12">
        <f t="shared" si="120"/>
        <v>41852.466666666667</v>
      </c>
      <c r="K3859">
        <v>1404927690</v>
      </c>
      <c r="L3859" s="12">
        <f t="shared" si="121"/>
        <v>41829.48715277778</v>
      </c>
      <c r="M3859" t="b">
        <v>0</v>
      </c>
      <c r="N3859">
        <v>4</v>
      </c>
      <c r="O3859" s="7">
        <f>E3859/D3859</f>
        <v>5.1999999999999998E-2</v>
      </c>
      <c r="P3859" s="8">
        <f>E3859/N3859</f>
        <v>65</v>
      </c>
      <c r="Q3859" t="str">
        <f>LEFT(T3859, FIND("/",T3859)-1)</f>
        <v>theater</v>
      </c>
      <c r="R3859" t="str">
        <f>RIGHT(T3859,LEN(T3859)-FIND("/",T3859))</f>
        <v>plays</v>
      </c>
      <c r="S3859" t="b">
        <v>0</v>
      </c>
      <c r="T3859" t="s">
        <v>8259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8220</v>
      </c>
      <c r="G3860" t="s">
        <v>8224</v>
      </c>
      <c r="H3860" t="s">
        <v>8245</v>
      </c>
      <c r="I3860">
        <v>1432328400</v>
      </c>
      <c r="J3860" s="12">
        <f t="shared" si="120"/>
        <v>42146.625</v>
      </c>
      <c r="K3860">
        <v>1430734844</v>
      </c>
      <c r="L3860" s="12">
        <f t="shared" si="121"/>
        <v>42128.181064814817</v>
      </c>
      <c r="M3860" t="b">
        <v>0</v>
      </c>
      <c r="N3860">
        <v>1</v>
      </c>
      <c r="O3860" s="7">
        <f>E3860/D3860</f>
        <v>0.02</v>
      </c>
      <c r="P3860" s="8">
        <f>E3860/N3860</f>
        <v>10</v>
      </c>
      <c r="Q3860" t="str">
        <f>LEFT(T3860, FIND("/",T3860)-1)</f>
        <v>theater</v>
      </c>
      <c r="R3860" t="str">
        <f>RIGHT(T3860,LEN(T3860)-FIND("/",T3860))</f>
        <v>plays</v>
      </c>
      <c r="S3860" t="b">
        <v>0</v>
      </c>
      <c r="T3860" t="s">
        <v>8259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8220</v>
      </c>
      <c r="G3861" t="s">
        <v>8223</v>
      </c>
      <c r="H3861" t="s">
        <v>8245</v>
      </c>
      <c r="I3861">
        <v>1403730000</v>
      </c>
      <c r="J3861" s="12">
        <f t="shared" si="120"/>
        <v>41815.625</v>
      </c>
      <c r="K3861">
        <v>1401485207</v>
      </c>
      <c r="L3861" s="12">
        <f t="shared" si="121"/>
        <v>41789.643599537041</v>
      </c>
      <c r="M3861" t="b">
        <v>0</v>
      </c>
      <c r="N3861">
        <v>1</v>
      </c>
      <c r="O3861" s="7">
        <f>E3861/D3861</f>
        <v>4.0000000000000002E-4</v>
      </c>
      <c r="P3861" s="8">
        <f>E3861/N3861</f>
        <v>1</v>
      </c>
      <c r="Q3861" t="str">
        <f>LEFT(T3861, FIND("/",T3861)-1)</f>
        <v>theater</v>
      </c>
      <c r="R3861" t="str">
        <f>RIGHT(T3861,LEN(T3861)-FIND("/",T3861))</f>
        <v>plays</v>
      </c>
      <c r="S3861" t="b">
        <v>0</v>
      </c>
      <c r="T3861" t="s">
        <v>8259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8220</v>
      </c>
      <c r="G3862" t="s">
        <v>8223</v>
      </c>
      <c r="H3862" t="s">
        <v>8245</v>
      </c>
      <c r="I3862">
        <v>1407858710</v>
      </c>
      <c r="J3862" s="12">
        <f t="shared" si="120"/>
        <v>41863.410995370366</v>
      </c>
      <c r="K3862">
        <v>1405266710</v>
      </c>
      <c r="L3862" s="12">
        <f t="shared" si="121"/>
        <v>41833.410995370366</v>
      </c>
      <c r="M3862" t="b">
        <v>0</v>
      </c>
      <c r="N3862">
        <v>13</v>
      </c>
      <c r="O3862" s="7">
        <f>E3862/D3862</f>
        <v>0.17666666666666667</v>
      </c>
      <c r="P3862" s="8">
        <f>E3862/N3862</f>
        <v>81.538461538461533</v>
      </c>
      <c r="Q3862" t="str">
        <f>LEFT(T3862, FIND("/",T3862)-1)</f>
        <v>theater</v>
      </c>
      <c r="R3862" t="str">
        <f>RIGHT(T3862,LEN(T3862)-FIND("/",T3862))</f>
        <v>plays</v>
      </c>
      <c r="S3862" t="b">
        <v>0</v>
      </c>
      <c r="T3862" t="s">
        <v>8259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8220</v>
      </c>
      <c r="G3863" t="s">
        <v>8223</v>
      </c>
      <c r="H3863" t="s">
        <v>8245</v>
      </c>
      <c r="I3863">
        <v>1415828820</v>
      </c>
      <c r="J3863" s="12">
        <f t="shared" si="120"/>
        <v>41955.657638888893</v>
      </c>
      <c r="K3863">
        <v>1412258977</v>
      </c>
      <c r="L3863" s="12">
        <f t="shared" si="121"/>
        <v>41914.340011574073</v>
      </c>
      <c r="M3863" t="b">
        <v>0</v>
      </c>
      <c r="N3863">
        <v>1</v>
      </c>
      <c r="O3863" s="7">
        <f>E3863/D3863</f>
        <v>0.05</v>
      </c>
      <c r="P3863" s="8">
        <f>E3863/N3863</f>
        <v>100</v>
      </c>
      <c r="Q3863" t="str">
        <f>LEFT(T3863, FIND("/",T3863)-1)</f>
        <v>theater</v>
      </c>
      <c r="R3863" t="str">
        <f>RIGHT(T3863,LEN(T3863)-FIND("/",T3863))</f>
        <v>plays</v>
      </c>
      <c r="S3863" t="b">
        <v>0</v>
      </c>
      <c r="T3863" t="s">
        <v>8259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8220</v>
      </c>
      <c r="G3864" t="s">
        <v>8223</v>
      </c>
      <c r="H3864" t="s">
        <v>8245</v>
      </c>
      <c r="I3864">
        <v>1473699540</v>
      </c>
      <c r="J3864" s="12">
        <f t="shared" si="120"/>
        <v>42625.457638888889</v>
      </c>
      <c r="K3864">
        <v>1472451356</v>
      </c>
      <c r="L3864" s="12">
        <f t="shared" si="121"/>
        <v>42611.011064814811</v>
      </c>
      <c r="M3864" t="b">
        <v>0</v>
      </c>
      <c r="N3864">
        <v>1</v>
      </c>
      <c r="O3864" s="7">
        <f>E3864/D3864</f>
        <v>1.3333333333333334E-4</v>
      </c>
      <c r="P3864" s="8">
        <f>E3864/N3864</f>
        <v>1</v>
      </c>
      <c r="Q3864" t="str">
        <f>LEFT(T3864, FIND("/",T3864)-1)</f>
        <v>theater</v>
      </c>
      <c r="R3864" t="str">
        <f>RIGHT(T3864,LEN(T3864)-FIND("/",T3864))</f>
        <v>plays</v>
      </c>
      <c r="S3864" t="b">
        <v>0</v>
      </c>
      <c r="T3864" t="s">
        <v>8259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8220</v>
      </c>
      <c r="G3865" t="s">
        <v>8223</v>
      </c>
      <c r="H3865" t="s">
        <v>8245</v>
      </c>
      <c r="I3865">
        <v>1446739905</v>
      </c>
      <c r="J3865" s="12">
        <f t="shared" si="120"/>
        <v>42313.424826388888</v>
      </c>
      <c r="K3865">
        <v>1441552305</v>
      </c>
      <c r="L3865" s="12">
        <f t="shared" si="121"/>
        <v>42253.383159722223</v>
      </c>
      <c r="M3865" t="b">
        <v>0</v>
      </c>
      <c r="N3865">
        <v>0</v>
      </c>
      <c r="O3865" s="7">
        <f>E3865/D3865</f>
        <v>0</v>
      </c>
      <c r="P3865" s="8" t="e">
        <f>E3865/N3865</f>
        <v>#DIV/0!</v>
      </c>
      <c r="Q3865" t="str">
        <f>LEFT(T3865, FIND("/",T3865)-1)</f>
        <v>theater</v>
      </c>
      <c r="R3865" t="str">
        <f>RIGHT(T3865,LEN(T3865)-FIND("/",T3865))</f>
        <v>plays</v>
      </c>
      <c r="S3865" t="b">
        <v>0</v>
      </c>
      <c r="T3865" t="s">
        <v>8259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8220</v>
      </c>
      <c r="G3866" t="s">
        <v>8223</v>
      </c>
      <c r="H3866" t="s">
        <v>8245</v>
      </c>
      <c r="I3866">
        <v>1447799054</v>
      </c>
      <c r="J3866" s="12">
        <f t="shared" si="120"/>
        <v>42325.683495370366</v>
      </c>
      <c r="K3866">
        <v>1445203454</v>
      </c>
      <c r="L3866" s="12">
        <f t="shared" si="121"/>
        <v>42295.641828703709</v>
      </c>
      <c r="M3866" t="b">
        <v>0</v>
      </c>
      <c r="N3866">
        <v>3</v>
      </c>
      <c r="O3866" s="7">
        <f>E3866/D3866</f>
        <v>1.2E-2</v>
      </c>
      <c r="P3866" s="8">
        <f>E3866/N3866</f>
        <v>20</v>
      </c>
      <c r="Q3866" t="str">
        <f>LEFT(T3866, FIND("/",T3866)-1)</f>
        <v>theater</v>
      </c>
      <c r="R3866" t="str">
        <f>RIGHT(T3866,LEN(T3866)-FIND("/",T3866))</f>
        <v>plays</v>
      </c>
      <c r="S3866" t="b">
        <v>0</v>
      </c>
      <c r="T3866" t="s">
        <v>8259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8220</v>
      </c>
      <c r="G3867" t="s">
        <v>8228</v>
      </c>
      <c r="H3867" t="s">
        <v>8245</v>
      </c>
      <c r="I3867">
        <v>1409376600</v>
      </c>
      <c r="J3867" s="12">
        <f t="shared" si="120"/>
        <v>41880.979166666664</v>
      </c>
      <c r="K3867">
        <v>1405957098</v>
      </c>
      <c r="L3867" s="12">
        <f t="shared" si="121"/>
        <v>41841.401597222226</v>
      </c>
      <c r="M3867" t="b">
        <v>0</v>
      </c>
      <c r="N3867">
        <v>14</v>
      </c>
      <c r="O3867" s="7">
        <f>E3867/D3867</f>
        <v>0.26937422295897223</v>
      </c>
      <c r="P3867" s="8">
        <f>E3867/N3867</f>
        <v>46.428571428571431</v>
      </c>
      <c r="Q3867" t="str">
        <f>LEFT(T3867, FIND("/",T3867)-1)</f>
        <v>theater</v>
      </c>
      <c r="R3867" t="str">
        <f>RIGHT(T3867,LEN(T3867)-FIND("/",T3867))</f>
        <v>plays</v>
      </c>
      <c r="S3867" t="b">
        <v>0</v>
      </c>
      <c r="T3867" t="s">
        <v>8259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8220</v>
      </c>
      <c r="G3868" t="s">
        <v>8223</v>
      </c>
      <c r="H3868" t="s">
        <v>8245</v>
      </c>
      <c r="I3868">
        <v>1458703740</v>
      </c>
      <c r="J3868" s="12">
        <f t="shared" si="120"/>
        <v>42451.895138888889</v>
      </c>
      <c r="K3868">
        <v>1454453021</v>
      </c>
      <c r="L3868" s="12">
        <f t="shared" si="121"/>
        <v>42402.697002314817</v>
      </c>
      <c r="M3868" t="b">
        <v>0</v>
      </c>
      <c r="N3868">
        <v>2</v>
      </c>
      <c r="O3868" s="7">
        <f>E3868/D3868</f>
        <v>5.4999999999999997E-3</v>
      </c>
      <c r="P3868" s="8">
        <f>E3868/N3868</f>
        <v>5.5</v>
      </c>
      <c r="Q3868" t="str">
        <f>LEFT(T3868, FIND("/",T3868)-1)</f>
        <v>theater</v>
      </c>
      <c r="R3868" t="str">
        <f>RIGHT(T3868,LEN(T3868)-FIND("/",T3868))</f>
        <v>plays</v>
      </c>
      <c r="S3868" t="b">
        <v>0</v>
      </c>
      <c r="T3868" t="s">
        <v>8259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8220</v>
      </c>
      <c r="G3869" t="s">
        <v>8223</v>
      </c>
      <c r="H3869" t="s">
        <v>8245</v>
      </c>
      <c r="I3869">
        <v>1466278339</v>
      </c>
      <c r="J3869" s="12">
        <f t="shared" si="120"/>
        <v>42539.564108796301</v>
      </c>
      <c r="K3869">
        <v>1463686339</v>
      </c>
      <c r="L3869" s="12">
        <f t="shared" si="121"/>
        <v>42509.564108796301</v>
      </c>
      <c r="M3869" t="b">
        <v>0</v>
      </c>
      <c r="N3869">
        <v>5</v>
      </c>
      <c r="O3869" s="7">
        <f>E3869/D3869</f>
        <v>0.1255</v>
      </c>
      <c r="P3869" s="8">
        <f>E3869/N3869</f>
        <v>50.2</v>
      </c>
      <c r="Q3869" t="str">
        <f>LEFT(T3869, FIND("/",T3869)-1)</f>
        <v>theater</v>
      </c>
      <c r="R3869" t="str">
        <f>RIGHT(T3869,LEN(T3869)-FIND("/",T3869))</f>
        <v>plays</v>
      </c>
      <c r="S3869" t="b">
        <v>0</v>
      </c>
      <c r="T3869" t="s">
        <v>8259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8219</v>
      </c>
      <c r="G3870" t="s">
        <v>8224</v>
      </c>
      <c r="H3870" t="s">
        <v>8245</v>
      </c>
      <c r="I3870">
        <v>1410191405</v>
      </c>
      <c r="J3870" s="12">
        <f t="shared" si="120"/>
        <v>41890.409780092588</v>
      </c>
      <c r="K3870">
        <v>1408031405</v>
      </c>
      <c r="L3870" s="12">
        <f t="shared" si="121"/>
        <v>41865.409780092588</v>
      </c>
      <c r="M3870" t="b">
        <v>0</v>
      </c>
      <c r="N3870">
        <v>1</v>
      </c>
      <c r="O3870" s="7">
        <f>E3870/D3870</f>
        <v>2E-3</v>
      </c>
      <c r="P3870" s="8">
        <f>E3870/N3870</f>
        <v>10</v>
      </c>
      <c r="Q3870" t="str">
        <f>LEFT(T3870, FIND("/",T3870)-1)</f>
        <v>theater</v>
      </c>
      <c r="R3870" t="str">
        <f>RIGHT(T3870,LEN(T3870)-FIND("/",T3870))</f>
        <v>musical</v>
      </c>
      <c r="S3870" t="b">
        <v>0</v>
      </c>
      <c r="T3870" t="s">
        <v>8293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8219</v>
      </c>
      <c r="G3871" t="s">
        <v>8223</v>
      </c>
      <c r="H3871" t="s">
        <v>8245</v>
      </c>
      <c r="I3871">
        <v>1426302660</v>
      </c>
      <c r="J3871" s="12">
        <f t="shared" si="120"/>
        <v>42076.882638888885</v>
      </c>
      <c r="K3871">
        <v>1423761792</v>
      </c>
      <c r="L3871" s="12">
        <f t="shared" si="121"/>
        <v>42047.474444444444</v>
      </c>
      <c r="M3871" t="b">
        <v>0</v>
      </c>
      <c r="N3871">
        <v>15</v>
      </c>
      <c r="O3871" s="7">
        <f>E3871/D3871</f>
        <v>3.44748684310884E-2</v>
      </c>
      <c r="P3871" s="8">
        <f>E3871/N3871</f>
        <v>30.133333333333333</v>
      </c>
      <c r="Q3871" t="str">
        <f>LEFT(T3871, FIND("/",T3871)-1)</f>
        <v>theater</v>
      </c>
      <c r="R3871" t="str">
        <f>RIGHT(T3871,LEN(T3871)-FIND("/",T3871))</f>
        <v>musical</v>
      </c>
      <c r="S3871" t="b">
        <v>0</v>
      </c>
      <c r="T3871" t="s">
        <v>8293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8219</v>
      </c>
      <c r="G3872" t="s">
        <v>8223</v>
      </c>
      <c r="H3872" t="s">
        <v>8245</v>
      </c>
      <c r="I3872">
        <v>1404360478</v>
      </c>
      <c r="J3872" s="12">
        <f t="shared" si="120"/>
        <v>41822.92219907407</v>
      </c>
      <c r="K3872">
        <v>1401768478</v>
      </c>
      <c r="L3872" s="12">
        <f t="shared" si="121"/>
        <v>41792.92219907407</v>
      </c>
      <c r="M3872" t="b">
        <v>0</v>
      </c>
      <c r="N3872">
        <v>10</v>
      </c>
      <c r="O3872" s="7">
        <f>E3872/D3872</f>
        <v>0.15</v>
      </c>
      <c r="P3872" s="8">
        <f>E3872/N3872</f>
        <v>150</v>
      </c>
      <c r="Q3872" t="str">
        <f>LEFT(T3872, FIND("/",T3872)-1)</f>
        <v>theater</v>
      </c>
      <c r="R3872" t="str">
        <f>RIGHT(T3872,LEN(T3872)-FIND("/",T3872))</f>
        <v>musical</v>
      </c>
      <c r="S3872" t="b">
        <v>0</v>
      </c>
      <c r="T3872" t="s">
        <v>8293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8219</v>
      </c>
      <c r="G3873" t="s">
        <v>8223</v>
      </c>
      <c r="H3873" t="s">
        <v>8245</v>
      </c>
      <c r="I3873">
        <v>1490809450</v>
      </c>
      <c r="J3873" s="12">
        <f t="shared" si="120"/>
        <v>42823.489004629635</v>
      </c>
      <c r="K3873">
        <v>1485629050</v>
      </c>
      <c r="L3873" s="12">
        <f t="shared" si="121"/>
        <v>42763.530671296292</v>
      </c>
      <c r="M3873" t="b">
        <v>0</v>
      </c>
      <c r="N3873">
        <v>3</v>
      </c>
      <c r="O3873" s="7">
        <f>E3873/D3873</f>
        <v>2.6666666666666668E-2</v>
      </c>
      <c r="P3873" s="8">
        <f>E3873/N3873</f>
        <v>13.333333333333334</v>
      </c>
      <c r="Q3873" t="str">
        <f>LEFT(T3873, FIND("/",T3873)-1)</f>
        <v>theater</v>
      </c>
      <c r="R3873" t="str">
        <f>RIGHT(T3873,LEN(T3873)-FIND("/",T3873))</f>
        <v>musical</v>
      </c>
      <c r="S3873" t="b">
        <v>0</v>
      </c>
      <c r="T3873" t="s">
        <v>8293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8219</v>
      </c>
      <c r="G3874" t="s">
        <v>8223</v>
      </c>
      <c r="H3874" t="s">
        <v>8245</v>
      </c>
      <c r="I3874">
        <v>1439522996</v>
      </c>
      <c r="J3874" s="12">
        <f t="shared" si="120"/>
        <v>42229.895787037036</v>
      </c>
      <c r="K3874">
        <v>1435202996</v>
      </c>
      <c r="L3874" s="12">
        <f t="shared" si="121"/>
        <v>42179.895787037036</v>
      </c>
      <c r="M3874" t="b">
        <v>0</v>
      </c>
      <c r="N3874">
        <v>0</v>
      </c>
      <c r="O3874" s="7">
        <f>E3874/D3874</f>
        <v>0</v>
      </c>
      <c r="P3874" s="8" t="e">
        <f>E3874/N3874</f>
        <v>#DIV/0!</v>
      </c>
      <c r="Q3874" t="str">
        <f>LEFT(T3874, FIND("/",T3874)-1)</f>
        <v>theater</v>
      </c>
      <c r="R3874" t="str">
        <f>RIGHT(T3874,LEN(T3874)-FIND("/",T3874))</f>
        <v>musical</v>
      </c>
      <c r="S3874" t="b">
        <v>0</v>
      </c>
      <c r="T3874" t="s">
        <v>8293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8219</v>
      </c>
      <c r="G3875" t="s">
        <v>8223</v>
      </c>
      <c r="H3875" t="s">
        <v>8245</v>
      </c>
      <c r="I3875">
        <v>1444322535</v>
      </c>
      <c r="J3875" s="12">
        <f t="shared" si="120"/>
        <v>42285.446006944447</v>
      </c>
      <c r="K3875">
        <v>1441730535</v>
      </c>
      <c r="L3875" s="12">
        <f t="shared" si="121"/>
        <v>42255.446006944447</v>
      </c>
      <c r="M3875" t="b">
        <v>0</v>
      </c>
      <c r="N3875">
        <v>0</v>
      </c>
      <c r="O3875" s="7">
        <f>E3875/D3875</f>
        <v>0</v>
      </c>
      <c r="P3875" s="8" t="e">
        <f>E3875/N3875</f>
        <v>#DIV/0!</v>
      </c>
      <c r="Q3875" t="str">
        <f>LEFT(T3875, FIND("/",T3875)-1)</f>
        <v>theater</v>
      </c>
      <c r="R3875" t="str">
        <f>RIGHT(T3875,LEN(T3875)-FIND("/",T3875))</f>
        <v>musical</v>
      </c>
      <c r="S3875" t="b">
        <v>0</v>
      </c>
      <c r="T3875" t="s">
        <v>8293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8219</v>
      </c>
      <c r="G3876" t="s">
        <v>8227</v>
      </c>
      <c r="H3876" t="s">
        <v>8245</v>
      </c>
      <c r="I3876">
        <v>1422061200</v>
      </c>
      <c r="J3876" s="12">
        <f t="shared" si="120"/>
        <v>42027.791666666672</v>
      </c>
      <c r="K3876">
        <v>1420244622</v>
      </c>
      <c r="L3876" s="12">
        <f t="shared" si="121"/>
        <v>42006.766458333332</v>
      </c>
      <c r="M3876" t="b">
        <v>0</v>
      </c>
      <c r="N3876">
        <v>0</v>
      </c>
      <c r="O3876" s="7">
        <f>E3876/D3876</f>
        <v>0</v>
      </c>
      <c r="P3876" s="8" t="e">
        <f>E3876/N3876</f>
        <v>#DIV/0!</v>
      </c>
      <c r="Q3876" t="str">
        <f>LEFT(T3876, FIND("/",T3876)-1)</f>
        <v>theater</v>
      </c>
      <c r="R3876" t="str">
        <f>RIGHT(T3876,LEN(T3876)-FIND("/",T3876))</f>
        <v>musical</v>
      </c>
      <c r="S3876" t="b">
        <v>0</v>
      </c>
      <c r="T3876" t="s">
        <v>8293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8219</v>
      </c>
      <c r="G3877" t="s">
        <v>8231</v>
      </c>
      <c r="H3877" t="s">
        <v>8245</v>
      </c>
      <c r="I3877">
        <v>1472896800</v>
      </c>
      <c r="J3877" s="12">
        <f t="shared" si="120"/>
        <v>42616.166666666672</v>
      </c>
      <c r="K3877">
        <v>1472804365</v>
      </c>
      <c r="L3877" s="12">
        <f t="shared" si="121"/>
        <v>42615.096817129626</v>
      </c>
      <c r="M3877" t="b">
        <v>0</v>
      </c>
      <c r="N3877">
        <v>0</v>
      </c>
      <c r="O3877" s="7">
        <f>E3877/D3877</f>
        <v>0</v>
      </c>
      <c r="P3877" s="8" t="e">
        <f>E3877/N3877</f>
        <v>#DIV/0!</v>
      </c>
      <c r="Q3877" t="str">
        <f>LEFT(T3877, FIND("/",T3877)-1)</f>
        <v>theater</v>
      </c>
      <c r="R3877" t="str">
        <f>RIGHT(T3877,LEN(T3877)-FIND("/",T3877))</f>
        <v>musical</v>
      </c>
      <c r="S3877" t="b">
        <v>0</v>
      </c>
      <c r="T3877" t="s">
        <v>8293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8219</v>
      </c>
      <c r="G3878" t="s">
        <v>8224</v>
      </c>
      <c r="H3878" t="s">
        <v>8245</v>
      </c>
      <c r="I3878">
        <v>1454425128</v>
      </c>
      <c r="J3878" s="12">
        <f t="shared" si="120"/>
        <v>42402.374166666668</v>
      </c>
      <c r="K3878">
        <v>1451833128</v>
      </c>
      <c r="L3878" s="12">
        <f t="shared" si="121"/>
        <v>42372.374166666668</v>
      </c>
      <c r="M3878" t="b">
        <v>0</v>
      </c>
      <c r="N3878">
        <v>46</v>
      </c>
      <c r="O3878" s="7">
        <f>E3878/D3878</f>
        <v>0.52794871794871789</v>
      </c>
      <c r="P3878" s="8">
        <f>E3878/N3878</f>
        <v>44.760869565217391</v>
      </c>
      <c r="Q3878" t="str">
        <f>LEFT(T3878, FIND("/",T3878)-1)</f>
        <v>theater</v>
      </c>
      <c r="R3878" t="str">
        <f>RIGHT(T3878,LEN(T3878)-FIND("/",T3878))</f>
        <v>musical</v>
      </c>
      <c r="S3878" t="b">
        <v>0</v>
      </c>
      <c r="T3878" t="s">
        <v>8293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8219</v>
      </c>
      <c r="G3879" t="s">
        <v>8223</v>
      </c>
      <c r="H3879" t="s">
        <v>8245</v>
      </c>
      <c r="I3879">
        <v>1481213752</v>
      </c>
      <c r="J3879" s="12">
        <f t="shared" si="120"/>
        <v>42712.42768518519</v>
      </c>
      <c r="K3879">
        <v>1478621752</v>
      </c>
      <c r="L3879" s="12">
        <f t="shared" si="121"/>
        <v>42682.42768518519</v>
      </c>
      <c r="M3879" t="b">
        <v>0</v>
      </c>
      <c r="N3879">
        <v>14</v>
      </c>
      <c r="O3879" s="7">
        <f>E3879/D3879</f>
        <v>4.9639999999999997E-2</v>
      </c>
      <c r="P3879" s="8">
        <f>E3879/N3879</f>
        <v>88.642857142857139</v>
      </c>
      <c r="Q3879" t="str">
        <f>LEFT(T3879, FIND("/",T3879)-1)</f>
        <v>theater</v>
      </c>
      <c r="R3879" t="str">
        <f>RIGHT(T3879,LEN(T3879)-FIND("/",T3879))</f>
        <v>musical</v>
      </c>
      <c r="S3879" t="b">
        <v>0</v>
      </c>
      <c r="T3879" t="s">
        <v>8293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8219</v>
      </c>
      <c r="G3880" t="s">
        <v>8223</v>
      </c>
      <c r="H3880" t="s">
        <v>8245</v>
      </c>
      <c r="I3880">
        <v>1435636740</v>
      </c>
      <c r="J3880" s="12">
        <f t="shared" si="120"/>
        <v>42184.915972222225</v>
      </c>
      <c r="K3880">
        <v>1433014746</v>
      </c>
      <c r="L3880" s="12">
        <f t="shared" si="121"/>
        <v>42154.568819444445</v>
      </c>
      <c r="M3880" t="b">
        <v>0</v>
      </c>
      <c r="N3880">
        <v>1</v>
      </c>
      <c r="O3880" s="7">
        <f>E3880/D3880</f>
        <v>5.5555555555555556E-4</v>
      </c>
      <c r="P3880" s="8">
        <f>E3880/N3880</f>
        <v>10</v>
      </c>
      <c r="Q3880" t="str">
        <f>LEFT(T3880, FIND("/",T3880)-1)</f>
        <v>theater</v>
      </c>
      <c r="R3880" t="str">
        <f>RIGHT(T3880,LEN(T3880)-FIND("/",T3880))</f>
        <v>musical</v>
      </c>
      <c r="S3880" t="b">
        <v>0</v>
      </c>
      <c r="T3880" t="s">
        <v>8293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8219</v>
      </c>
      <c r="G3881" t="s">
        <v>8224</v>
      </c>
      <c r="H3881" t="s">
        <v>8245</v>
      </c>
      <c r="I3881">
        <v>1422218396</v>
      </c>
      <c r="J3881" s="12">
        <f t="shared" si="120"/>
        <v>42029.611064814817</v>
      </c>
      <c r="K3881">
        <v>1419626396</v>
      </c>
      <c r="L3881" s="12">
        <f t="shared" si="121"/>
        <v>41999.611064814817</v>
      </c>
      <c r="M3881" t="b">
        <v>0</v>
      </c>
      <c r="N3881">
        <v>0</v>
      </c>
      <c r="O3881" s="7">
        <f>E3881/D3881</f>
        <v>0</v>
      </c>
      <c r="P3881" s="8" t="e">
        <f>E3881/N3881</f>
        <v>#DIV/0!</v>
      </c>
      <c r="Q3881" t="str">
        <f>LEFT(T3881, FIND("/",T3881)-1)</f>
        <v>theater</v>
      </c>
      <c r="R3881" t="str">
        <f>RIGHT(T3881,LEN(T3881)-FIND("/",T3881))</f>
        <v>musical</v>
      </c>
      <c r="S3881" t="b">
        <v>0</v>
      </c>
      <c r="T3881" t="s">
        <v>8293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8219</v>
      </c>
      <c r="G3882" t="s">
        <v>8224</v>
      </c>
      <c r="H3882" t="s">
        <v>8245</v>
      </c>
      <c r="I3882">
        <v>1406761200</v>
      </c>
      <c r="J3882" s="12">
        <f t="shared" si="120"/>
        <v>41850.708333333336</v>
      </c>
      <c r="K3882">
        <v>1403724820</v>
      </c>
      <c r="L3882" s="12">
        <f t="shared" si="121"/>
        <v>41815.565046296295</v>
      </c>
      <c r="M3882" t="b">
        <v>0</v>
      </c>
      <c r="N3882">
        <v>17</v>
      </c>
      <c r="O3882" s="7">
        <f>E3882/D3882</f>
        <v>0.13066666666666665</v>
      </c>
      <c r="P3882" s="8">
        <f>E3882/N3882</f>
        <v>57.647058823529413</v>
      </c>
      <c r="Q3882" t="str">
        <f>LEFT(T3882, FIND("/",T3882)-1)</f>
        <v>theater</v>
      </c>
      <c r="R3882" t="str">
        <f>RIGHT(T3882,LEN(T3882)-FIND("/",T3882))</f>
        <v>musical</v>
      </c>
      <c r="S3882" t="b">
        <v>0</v>
      </c>
      <c r="T3882" t="s">
        <v>8293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8219</v>
      </c>
      <c r="G3883" t="s">
        <v>8223</v>
      </c>
      <c r="H3883" t="s">
        <v>8245</v>
      </c>
      <c r="I3883">
        <v>1487550399</v>
      </c>
      <c r="J3883" s="12">
        <f t="shared" si="120"/>
        <v>42785.768506944441</v>
      </c>
      <c r="K3883">
        <v>1484958399</v>
      </c>
      <c r="L3883" s="12">
        <f t="shared" si="121"/>
        <v>42755.768506944441</v>
      </c>
      <c r="M3883" t="b">
        <v>0</v>
      </c>
      <c r="N3883">
        <v>1</v>
      </c>
      <c r="O3883" s="7">
        <f>E3883/D3883</f>
        <v>0.05</v>
      </c>
      <c r="P3883" s="8">
        <f>E3883/N3883</f>
        <v>25</v>
      </c>
      <c r="Q3883" t="str">
        <f>LEFT(T3883, FIND("/",T3883)-1)</f>
        <v>theater</v>
      </c>
      <c r="R3883" t="str">
        <f>RIGHT(T3883,LEN(T3883)-FIND("/",T3883))</f>
        <v>musical</v>
      </c>
      <c r="S3883" t="b">
        <v>0</v>
      </c>
      <c r="T3883" t="s">
        <v>8293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8219</v>
      </c>
      <c r="G3884" t="s">
        <v>8225</v>
      </c>
      <c r="H3884" t="s">
        <v>8245</v>
      </c>
      <c r="I3884">
        <v>1454281380</v>
      </c>
      <c r="J3884" s="12">
        <f t="shared" si="120"/>
        <v>42400.710416666669</v>
      </c>
      <c r="K3884">
        <v>1451950570</v>
      </c>
      <c r="L3884" s="12">
        <f t="shared" si="121"/>
        <v>42373.733449074076</v>
      </c>
      <c r="M3884" t="b">
        <v>0</v>
      </c>
      <c r="N3884">
        <v>0</v>
      </c>
      <c r="O3884" s="7">
        <f>E3884/D3884</f>
        <v>0</v>
      </c>
      <c r="P3884" s="8" t="e">
        <f>E3884/N3884</f>
        <v>#DIV/0!</v>
      </c>
      <c r="Q3884" t="str">
        <f>LEFT(T3884, FIND("/",T3884)-1)</f>
        <v>theater</v>
      </c>
      <c r="R3884" t="str">
        <f>RIGHT(T3884,LEN(T3884)-FIND("/",T3884))</f>
        <v>musical</v>
      </c>
      <c r="S3884" t="b">
        <v>0</v>
      </c>
      <c r="T3884" t="s">
        <v>8293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8219</v>
      </c>
      <c r="G3885" t="s">
        <v>8224</v>
      </c>
      <c r="H3885" t="s">
        <v>8245</v>
      </c>
      <c r="I3885">
        <v>1409668069</v>
      </c>
      <c r="J3885" s="12">
        <f t="shared" si="120"/>
        <v>41884.352650462963</v>
      </c>
      <c r="K3885">
        <v>1407076069</v>
      </c>
      <c r="L3885" s="12">
        <f t="shared" si="121"/>
        <v>41854.352650462963</v>
      </c>
      <c r="M3885" t="b">
        <v>0</v>
      </c>
      <c r="N3885">
        <v>0</v>
      </c>
      <c r="O3885" s="7">
        <f>E3885/D3885</f>
        <v>0</v>
      </c>
      <c r="P3885" s="8" t="e">
        <f>E3885/N3885</f>
        <v>#DIV/0!</v>
      </c>
      <c r="Q3885" t="str">
        <f>LEFT(T3885, FIND("/",T3885)-1)</f>
        <v>theater</v>
      </c>
      <c r="R3885" t="str">
        <f>RIGHT(T3885,LEN(T3885)-FIND("/",T3885))</f>
        <v>musical</v>
      </c>
      <c r="S3885" t="b">
        <v>0</v>
      </c>
      <c r="T3885" t="s">
        <v>8293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8219</v>
      </c>
      <c r="G3886" t="s">
        <v>8223</v>
      </c>
      <c r="H3886" t="s">
        <v>8245</v>
      </c>
      <c r="I3886">
        <v>1427479192</v>
      </c>
      <c r="J3886" s="12">
        <f t="shared" si="120"/>
        <v>42090.499907407408</v>
      </c>
      <c r="K3886">
        <v>1425322792</v>
      </c>
      <c r="L3886" s="12">
        <f t="shared" si="121"/>
        <v>42065.541574074072</v>
      </c>
      <c r="M3886" t="b">
        <v>0</v>
      </c>
      <c r="N3886">
        <v>0</v>
      </c>
      <c r="O3886" s="7">
        <f>E3886/D3886</f>
        <v>0</v>
      </c>
      <c r="P3886" s="8" t="e">
        <f>E3886/N3886</f>
        <v>#DIV/0!</v>
      </c>
      <c r="Q3886" t="str">
        <f>LEFT(T3886, FIND("/",T3886)-1)</f>
        <v>theater</v>
      </c>
      <c r="R3886" t="str">
        <f>RIGHT(T3886,LEN(T3886)-FIND("/",T3886))</f>
        <v>musical</v>
      </c>
      <c r="S3886" t="b">
        <v>0</v>
      </c>
      <c r="T3886" t="s">
        <v>8293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8219</v>
      </c>
      <c r="G3887" t="s">
        <v>8223</v>
      </c>
      <c r="H3887" t="s">
        <v>8245</v>
      </c>
      <c r="I3887">
        <v>1462834191</v>
      </c>
      <c r="J3887" s="12">
        <f t="shared" si="120"/>
        <v>42499.701284722221</v>
      </c>
      <c r="K3887">
        <v>1460242191</v>
      </c>
      <c r="L3887" s="12">
        <f t="shared" si="121"/>
        <v>42469.701284722221</v>
      </c>
      <c r="M3887" t="b">
        <v>0</v>
      </c>
      <c r="N3887">
        <v>0</v>
      </c>
      <c r="O3887" s="7">
        <f>E3887/D3887</f>
        <v>0</v>
      </c>
      <c r="P3887" s="8" t="e">
        <f>E3887/N3887</f>
        <v>#DIV/0!</v>
      </c>
      <c r="Q3887" t="str">
        <f>LEFT(T3887, FIND("/",T3887)-1)</f>
        <v>theater</v>
      </c>
      <c r="R3887" t="str">
        <f>RIGHT(T3887,LEN(T3887)-FIND("/",T3887))</f>
        <v>musical</v>
      </c>
      <c r="S3887" t="b">
        <v>0</v>
      </c>
      <c r="T3887" t="s">
        <v>8293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8219</v>
      </c>
      <c r="G3888" t="s">
        <v>8225</v>
      </c>
      <c r="H3888" t="s">
        <v>8245</v>
      </c>
      <c r="I3888">
        <v>1418275702</v>
      </c>
      <c r="J3888" s="12">
        <f t="shared" si="120"/>
        <v>41983.978032407409</v>
      </c>
      <c r="K3888">
        <v>1415683702</v>
      </c>
      <c r="L3888" s="12">
        <f t="shared" si="121"/>
        <v>41953.978032407409</v>
      </c>
      <c r="M3888" t="b">
        <v>0</v>
      </c>
      <c r="N3888">
        <v>0</v>
      </c>
      <c r="O3888" s="7">
        <f>E3888/D3888</f>
        <v>0</v>
      </c>
      <c r="P3888" s="8" t="e">
        <f>E3888/N3888</f>
        <v>#DIV/0!</v>
      </c>
      <c r="Q3888" t="str">
        <f>LEFT(T3888, FIND("/",T3888)-1)</f>
        <v>theater</v>
      </c>
      <c r="R3888" t="str">
        <f>RIGHT(T3888,LEN(T3888)-FIND("/",T3888))</f>
        <v>musical</v>
      </c>
      <c r="S3888" t="b">
        <v>0</v>
      </c>
      <c r="T3888" t="s">
        <v>8293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8219</v>
      </c>
      <c r="G3889" t="s">
        <v>8223</v>
      </c>
      <c r="H3889" t="s">
        <v>8245</v>
      </c>
      <c r="I3889">
        <v>1430517600</v>
      </c>
      <c r="J3889" s="12">
        <f t="shared" si="120"/>
        <v>42125.666666666672</v>
      </c>
      <c r="K3889">
        <v>1426538129</v>
      </c>
      <c r="L3889" s="12">
        <f t="shared" si="121"/>
        <v>42079.607974537037</v>
      </c>
      <c r="M3889" t="b">
        <v>0</v>
      </c>
      <c r="N3889">
        <v>2</v>
      </c>
      <c r="O3889" s="7">
        <f>E3889/D3889</f>
        <v>1.7500000000000002E-2</v>
      </c>
      <c r="P3889" s="8">
        <f>E3889/N3889</f>
        <v>17.5</v>
      </c>
      <c r="Q3889" t="str">
        <f>LEFT(T3889, FIND("/",T3889)-1)</f>
        <v>theater</v>
      </c>
      <c r="R3889" t="str">
        <f>RIGHT(T3889,LEN(T3889)-FIND("/",T3889))</f>
        <v>musical</v>
      </c>
      <c r="S3889" t="b">
        <v>0</v>
      </c>
      <c r="T3889" t="s">
        <v>8293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8220</v>
      </c>
      <c r="G3890" t="s">
        <v>8224</v>
      </c>
      <c r="H3890" t="s">
        <v>8245</v>
      </c>
      <c r="I3890">
        <v>1488114358</v>
      </c>
      <c r="J3890" s="12">
        <f t="shared" si="120"/>
        <v>42792.295810185184</v>
      </c>
      <c r="K3890">
        <v>1485522358</v>
      </c>
      <c r="L3890" s="12">
        <f t="shared" si="121"/>
        <v>42762.295810185184</v>
      </c>
      <c r="M3890" t="b">
        <v>0</v>
      </c>
      <c r="N3890">
        <v>14</v>
      </c>
      <c r="O3890" s="7">
        <f>E3890/D3890</f>
        <v>0.27100000000000002</v>
      </c>
      <c r="P3890" s="8">
        <f>E3890/N3890</f>
        <v>38.714285714285715</v>
      </c>
      <c r="Q3890" t="str">
        <f>LEFT(T3890, FIND("/",T3890)-1)</f>
        <v>theater</v>
      </c>
      <c r="R3890" t="str">
        <f>RIGHT(T3890,LEN(T3890)-FIND("/",T3890))</f>
        <v>plays</v>
      </c>
      <c r="S3890" t="b">
        <v>0</v>
      </c>
      <c r="T3890" t="s">
        <v>8259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8220</v>
      </c>
      <c r="G3891" t="s">
        <v>8223</v>
      </c>
      <c r="H3891" t="s">
        <v>8245</v>
      </c>
      <c r="I3891">
        <v>1420413960</v>
      </c>
      <c r="J3891" s="12">
        <f t="shared" si="120"/>
        <v>42008.726388888885</v>
      </c>
      <c r="K3891">
        <v>1417651630</v>
      </c>
      <c r="L3891" s="12">
        <f t="shared" si="121"/>
        <v>41976.754976851851</v>
      </c>
      <c r="M3891" t="b">
        <v>0</v>
      </c>
      <c r="N3891">
        <v>9</v>
      </c>
      <c r="O3891" s="7">
        <f>E3891/D3891</f>
        <v>1.4749999999999999E-2</v>
      </c>
      <c r="P3891" s="8">
        <f>E3891/N3891</f>
        <v>13.111111111111111</v>
      </c>
      <c r="Q3891" t="str">
        <f>LEFT(T3891, FIND("/",T3891)-1)</f>
        <v>theater</v>
      </c>
      <c r="R3891" t="str">
        <f>RIGHT(T3891,LEN(T3891)-FIND("/",T3891))</f>
        <v>plays</v>
      </c>
      <c r="S3891" t="b">
        <v>0</v>
      </c>
      <c r="T3891" t="s">
        <v>8259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8220</v>
      </c>
      <c r="G3892" t="s">
        <v>8223</v>
      </c>
      <c r="H3892" t="s">
        <v>8245</v>
      </c>
      <c r="I3892">
        <v>1439662344</v>
      </c>
      <c r="J3892" s="12">
        <f t="shared" si="120"/>
        <v>42231.508611111116</v>
      </c>
      <c r="K3892">
        <v>1434478344</v>
      </c>
      <c r="L3892" s="12">
        <f t="shared" si="121"/>
        <v>42171.508611111116</v>
      </c>
      <c r="M3892" t="b">
        <v>0</v>
      </c>
      <c r="N3892">
        <v>8</v>
      </c>
      <c r="O3892" s="7">
        <f>E3892/D3892</f>
        <v>0.16826666666666668</v>
      </c>
      <c r="P3892" s="8">
        <f>E3892/N3892</f>
        <v>315.5</v>
      </c>
      <c r="Q3892" t="str">
        <f>LEFT(T3892, FIND("/",T3892)-1)</f>
        <v>theater</v>
      </c>
      <c r="R3892" t="str">
        <f>RIGHT(T3892,LEN(T3892)-FIND("/",T3892))</f>
        <v>plays</v>
      </c>
      <c r="S3892" t="b">
        <v>0</v>
      </c>
      <c r="T3892" t="s">
        <v>8259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8220</v>
      </c>
      <c r="G3893" t="s">
        <v>8223</v>
      </c>
      <c r="H3893" t="s">
        <v>8245</v>
      </c>
      <c r="I3893">
        <v>1427086740</v>
      </c>
      <c r="J3893" s="12">
        <f t="shared" si="120"/>
        <v>42085.957638888889</v>
      </c>
      <c r="K3893">
        <v>1424488244</v>
      </c>
      <c r="L3893" s="12">
        <f t="shared" si="121"/>
        <v>42055.8824537037</v>
      </c>
      <c r="M3893" t="b">
        <v>0</v>
      </c>
      <c r="N3893">
        <v>7</v>
      </c>
      <c r="O3893" s="7">
        <f>E3893/D3893</f>
        <v>0.32500000000000001</v>
      </c>
      <c r="P3893" s="8">
        <f>E3893/N3893</f>
        <v>37.142857142857146</v>
      </c>
      <c r="Q3893" t="str">
        <f>LEFT(T3893, FIND("/",T3893)-1)</f>
        <v>theater</v>
      </c>
      <c r="R3893" t="str">
        <f>RIGHT(T3893,LEN(T3893)-FIND("/",T3893))</f>
        <v>plays</v>
      </c>
      <c r="S3893" t="b">
        <v>0</v>
      </c>
      <c r="T3893" t="s">
        <v>8259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8220</v>
      </c>
      <c r="G3894" t="s">
        <v>8223</v>
      </c>
      <c r="H3894" t="s">
        <v>8245</v>
      </c>
      <c r="I3894">
        <v>1408863600</v>
      </c>
      <c r="J3894" s="12">
        <f t="shared" si="120"/>
        <v>41875.041666666664</v>
      </c>
      <c r="K3894">
        <v>1408203557</v>
      </c>
      <c r="L3894" s="12">
        <f t="shared" si="121"/>
        <v>41867.402280092596</v>
      </c>
      <c r="M3894" t="b">
        <v>0</v>
      </c>
      <c r="N3894">
        <v>0</v>
      </c>
      <c r="O3894" s="7">
        <f>E3894/D3894</f>
        <v>0</v>
      </c>
      <c r="P3894" s="8" t="e">
        <f>E3894/N3894</f>
        <v>#DIV/0!</v>
      </c>
      <c r="Q3894" t="str">
        <f>LEFT(T3894, FIND("/",T3894)-1)</f>
        <v>theater</v>
      </c>
      <c r="R3894" t="str">
        <f>RIGHT(T3894,LEN(T3894)-FIND("/",T3894))</f>
        <v>plays</v>
      </c>
      <c r="S3894" t="b">
        <v>0</v>
      </c>
      <c r="T3894" t="s">
        <v>8259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8220</v>
      </c>
      <c r="G3895" t="s">
        <v>8223</v>
      </c>
      <c r="H3895" t="s">
        <v>8245</v>
      </c>
      <c r="I3895">
        <v>1404194400</v>
      </c>
      <c r="J3895" s="12">
        <f t="shared" si="120"/>
        <v>41821</v>
      </c>
      <c r="K3895">
        <v>1400600840</v>
      </c>
      <c r="L3895" s="12">
        <f t="shared" si="121"/>
        <v>41779.407870370371</v>
      </c>
      <c r="M3895" t="b">
        <v>0</v>
      </c>
      <c r="N3895">
        <v>84</v>
      </c>
      <c r="O3895" s="7">
        <f>E3895/D3895</f>
        <v>0.2155</v>
      </c>
      <c r="P3895" s="8">
        <f>E3895/N3895</f>
        <v>128.27380952380952</v>
      </c>
      <c r="Q3895" t="str">
        <f>LEFT(T3895, FIND("/",T3895)-1)</f>
        <v>theater</v>
      </c>
      <c r="R3895" t="str">
        <f>RIGHT(T3895,LEN(T3895)-FIND("/",T3895))</f>
        <v>plays</v>
      </c>
      <c r="S3895" t="b">
        <v>0</v>
      </c>
      <c r="T3895" t="s">
        <v>8259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8220</v>
      </c>
      <c r="G3896" t="s">
        <v>8223</v>
      </c>
      <c r="H3896" t="s">
        <v>8245</v>
      </c>
      <c r="I3896">
        <v>1481000340</v>
      </c>
      <c r="J3896" s="12">
        <f t="shared" si="120"/>
        <v>42709.957638888889</v>
      </c>
      <c r="K3896">
        <v>1478386812</v>
      </c>
      <c r="L3896" s="12">
        <f t="shared" si="121"/>
        <v>42679.708472222221</v>
      </c>
      <c r="M3896" t="b">
        <v>0</v>
      </c>
      <c r="N3896">
        <v>11</v>
      </c>
      <c r="O3896" s="7">
        <f>E3896/D3896</f>
        <v>3.4666666666666665E-2</v>
      </c>
      <c r="P3896" s="8">
        <f>E3896/N3896</f>
        <v>47.272727272727273</v>
      </c>
      <c r="Q3896" t="str">
        <f>LEFT(T3896, FIND("/",T3896)-1)</f>
        <v>theater</v>
      </c>
      <c r="R3896" t="str">
        <f>RIGHT(T3896,LEN(T3896)-FIND("/",T3896))</f>
        <v>plays</v>
      </c>
      <c r="S3896" t="b">
        <v>0</v>
      </c>
      <c r="T3896" t="s">
        <v>8259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8220</v>
      </c>
      <c r="G3897" t="s">
        <v>8223</v>
      </c>
      <c r="H3897" t="s">
        <v>8245</v>
      </c>
      <c r="I3897">
        <v>1425103218</v>
      </c>
      <c r="J3897" s="12">
        <f t="shared" si="120"/>
        <v>42063.000208333338</v>
      </c>
      <c r="K3897">
        <v>1422424818</v>
      </c>
      <c r="L3897" s="12">
        <f t="shared" si="121"/>
        <v>42032.000208333338</v>
      </c>
      <c r="M3897" t="b">
        <v>0</v>
      </c>
      <c r="N3897">
        <v>1</v>
      </c>
      <c r="O3897" s="7">
        <f>E3897/D3897</f>
        <v>0.05</v>
      </c>
      <c r="P3897" s="8">
        <f>E3897/N3897</f>
        <v>50</v>
      </c>
      <c r="Q3897" t="str">
        <f>LEFT(T3897, FIND("/",T3897)-1)</f>
        <v>theater</v>
      </c>
      <c r="R3897" t="str">
        <f>RIGHT(T3897,LEN(T3897)-FIND("/",T3897))</f>
        <v>plays</v>
      </c>
      <c r="S3897" t="b">
        <v>0</v>
      </c>
      <c r="T3897" t="s">
        <v>8259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8220</v>
      </c>
      <c r="G3898" t="s">
        <v>8223</v>
      </c>
      <c r="H3898" t="s">
        <v>8245</v>
      </c>
      <c r="I3898">
        <v>1402979778</v>
      </c>
      <c r="J3898" s="12">
        <f t="shared" si="120"/>
        <v>41806.941875000004</v>
      </c>
      <c r="K3898">
        <v>1401770178</v>
      </c>
      <c r="L3898" s="12">
        <f t="shared" si="121"/>
        <v>41792.941875000004</v>
      </c>
      <c r="M3898" t="b">
        <v>0</v>
      </c>
      <c r="N3898">
        <v>4</v>
      </c>
      <c r="O3898" s="7">
        <f>E3898/D3898</f>
        <v>0.10625</v>
      </c>
      <c r="P3898" s="8">
        <f>E3898/N3898</f>
        <v>42.5</v>
      </c>
      <c r="Q3898" t="str">
        <f>LEFT(T3898, FIND("/",T3898)-1)</f>
        <v>theater</v>
      </c>
      <c r="R3898" t="str">
        <f>RIGHT(T3898,LEN(T3898)-FIND("/",T3898))</f>
        <v>plays</v>
      </c>
      <c r="S3898" t="b">
        <v>0</v>
      </c>
      <c r="T3898" t="s">
        <v>8259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8220</v>
      </c>
      <c r="G3899" t="s">
        <v>8227</v>
      </c>
      <c r="H3899" t="s">
        <v>8245</v>
      </c>
      <c r="I3899">
        <v>1420750683</v>
      </c>
      <c r="J3899" s="12">
        <f t="shared" si="120"/>
        <v>42012.62364583333</v>
      </c>
      <c r="K3899">
        <v>1418158683</v>
      </c>
      <c r="L3899" s="12">
        <f t="shared" si="121"/>
        <v>41982.62364583333</v>
      </c>
      <c r="M3899" t="b">
        <v>0</v>
      </c>
      <c r="N3899">
        <v>10</v>
      </c>
      <c r="O3899" s="7">
        <f>E3899/D3899</f>
        <v>0.17599999999999999</v>
      </c>
      <c r="P3899" s="8">
        <f>E3899/N3899</f>
        <v>44</v>
      </c>
      <c r="Q3899" t="str">
        <f>LEFT(T3899, FIND("/",T3899)-1)</f>
        <v>theater</v>
      </c>
      <c r="R3899" t="str">
        <f>RIGHT(T3899,LEN(T3899)-FIND("/",T3899))</f>
        <v>plays</v>
      </c>
      <c r="S3899" t="b">
        <v>0</v>
      </c>
      <c r="T3899" t="s">
        <v>8259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8220</v>
      </c>
      <c r="G3900" t="s">
        <v>8224</v>
      </c>
      <c r="H3900" t="s">
        <v>8245</v>
      </c>
      <c r="I3900">
        <v>1439827200</v>
      </c>
      <c r="J3900" s="12">
        <f t="shared" si="120"/>
        <v>42233.416666666672</v>
      </c>
      <c r="K3900">
        <v>1436355270</v>
      </c>
      <c r="L3900" s="12">
        <f t="shared" si="121"/>
        <v>42193.232291666667</v>
      </c>
      <c r="M3900" t="b">
        <v>0</v>
      </c>
      <c r="N3900">
        <v>16</v>
      </c>
      <c r="O3900" s="7">
        <f>E3900/D3900</f>
        <v>0.3256</v>
      </c>
      <c r="P3900" s="8">
        <f>E3900/N3900</f>
        <v>50.875</v>
      </c>
      <c r="Q3900" t="str">
        <f>LEFT(T3900, FIND("/",T3900)-1)</f>
        <v>theater</v>
      </c>
      <c r="R3900" t="str">
        <f>RIGHT(T3900,LEN(T3900)-FIND("/",T3900))</f>
        <v>plays</v>
      </c>
      <c r="S3900" t="b">
        <v>0</v>
      </c>
      <c r="T3900" t="s">
        <v>8259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8220</v>
      </c>
      <c r="G3901" t="s">
        <v>8223</v>
      </c>
      <c r="H3901" t="s">
        <v>8245</v>
      </c>
      <c r="I3901">
        <v>1407868561</v>
      </c>
      <c r="J3901" s="12">
        <f t="shared" si="120"/>
        <v>41863.525011574071</v>
      </c>
      <c r="K3901">
        <v>1406140561</v>
      </c>
      <c r="L3901" s="12">
        <f t="shared" si="121"/>
        <v>41843.525011574071</v>
      </c>
      <c r="M3901" t="b">
        <v>0</v>
      </c>
      <c r="N3901">
        <v>2</v>
      </c>
      <c r="O3901" s="7">
        <f>E3901/D3901</f>
        <v>1.2500000000000001E-2</v>
      </c>
      <c r="P3901" s="8">
        <f>E3901/N3901</f>
        <v>62.5</v>
      </c>
      <c r="Q3901" t="str">
        <f>LEFT(T3901, FIND("/",T3901)-1)</f>
        <v>theater</v>
      </c>
      <c r="R3901" t="str">
        <f>RIGHT(T3901,LEN(T3901)-FIND("/",T3901))</f>
        <v>plays</v>
      </c>
      <c r="S3901" t="b">
        <v>0</v>
      </c>
      <c r="T3901" t="s">
        <v>8259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8220</v>
      </c>
      <c r="G3902" t="s">
        <v>8223</v>
      </c>
      <c r="H3902" t="s">
        <v>8245</v>
      </c>
      <c r="I3902">
        <v>1433988791</v>
      </c>
      <c r="J3902" s="12">
        <f t="shared" si="120"/>
        <v>42165.842488425929</v>
      </c>
      <c r="K3902">
        <v>1431396791</v>
      </c>
      <c r="L3902" s="12">
        <f t="shared" si="121"/>
        <v>42135.842488425929</v>
      </c>
      <c r="M3902" t="b">
        <v>0</v>
      </c>
      <c r="N3902">
        <v>5</v>
      </c>
      <c r="O3902" s="7">
        <f>E3902/D3902</f>
        <v>5.3999999999999999E-2</v>
      </c>
      <c r="P3902" s="8">
        <f>E3902/N3902</f>
        <v>27</v>
      </c>
      <c r="Q3902" t="str">
        <f>LEFT(T3902, FIND("/",T3902)-1)</f>
        <v>theater</v>
      </c>
      <c r="R3902" t="str">
        <f>RIGHT(T3902,LEN(T3902)-FIND("/",T3902))</f>
        <v>plays</v>
      </c>
      <c r="S3902" t="b">
        <v>0</v>
      </c>
      <c r="T3902" t="s">
        <v>8259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8220</v>
      </c>
      <c r="G3903" t="s">
        <v>8223</v>
      </c>
      <c r="H3903" t="s">
        <v>8245</v>
      </c>
      <c r="I3903">
        <v>1450554599</v>
      </c>
      <c r="J3903" s="12">
        <f t="shared" si="120"/>
        <v>42357.576377314821</v>
      </c>
      <c r="K3903">
        <v>1447098599</v>
      </c>
      <c r="L3903" s="12">
        <f t="shared" si="121"/>
        <v>42317.576377314821</v>
      </c>
      <c r="M3903" t="b">
        <v>0</v>
      </c>
      <c r="N3903">
        <v>1</v>
      </c>
      <c r="O3903" s="7">
        <f>E3903/D3903</f>
        <v>8.3333333333333332E-3</v>
      </c>
      <c r="P3903" s="8">
        <f>E3903/N3903</f>
        <v>25</v>
      </c>
      <c r="Q3903" t="str">
        <f>LEFT(T3903, FIND("/",T3903)-1)</f>
        <v>theater</v>
      </c>
      <c r="R3903" t="str">
        <f>RIGHT(T3903,LEN(T3903)-FIND("/",T3903))</f>
        <v>plays</v>
      </c>
      <c r="S3903" t="b">
        <v>0</v>
      </c>
      <c r="T3903" t="s">
        <v>8259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8220</v>
      </c>
      <c r="G3904" t="s">
        <v>8224</v>
      </c>
      <c r="H3904" t="s">
        <v>8245</v>
      </c>
      <c r="I3904">
        <v>1479125642</v>
      </c>
      <c r="J3904" s="12">
        <f t="shared" si="120"/>
        <v>42688.259745370371</v>
      </c>
      <c r="K3904">
        <v>1476962042</v>
      </c>
      <c r="L3904" s="12">
        <f t="shared" si="121"/>
        <v>42663.218078703707</v>
      </c>
      <c r="M3904" t="b">
        <v>0</v>
      </c>
      <c r="N3904">
        <v>31</v>
      </c>
      <c r="O3904" s="7">
        <f>E3904/D3904</f>
        <v>0.48833333333333334</v>
      </c>
      <c r="P3904" s="8">
        <f>E3904/N3904</f>
        <v>47.258064516129032</v>
      </c>
      <c r="Q3904" t="str">
        <f>LEFT(T3904, FIND("/",T3904)-1)</f>
        <v>theater</v>
      </c>
      <c r="R3904" t="str">
        <f>RIGHT(T3904,LEN(T3904)-FIND("/",T3904))</f>
        <v>plays</v>
      </c>
      <c r="S3904" t="b">
        <v>0</v>
      </c>
      <c r="T3904" t="s">
        <v>8259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8220</v>
      </c>
      <c r="G3905" t="s">
        <v>8223</v>
      </c>
      <c r="H3905" t="s">
        <v>8245</v>
      </c>
      <c r="I3905">
        <v>1439581080</v>
      </c>
      <c r="J3905" s="12">
        <f t="shared" si="120"/>
        <v>42230.568055555559</v>
      </c>
      <c r="K3905">
        <v>1435709765</v>
      </c>
      <c r="L3905" s="12">
        <f t="shared" si="121"/>
        <v>42185.76116898148</v>
      </c>
      <c r="M3905" t="b">
        <v>0</v>
      </c>
      <c r="N3905">
        <v>0</v>
      </c>
      <c r="O3905" s="7">
        <f>E3905/D3905</f>
        <v>0</v>
      </c>
      <c r="P3905" s="8" t="e">
        <f>E3905/N3905</f>
        <v>#DIV/0!</v>
      </c>
      <c r="Q3905" t="str">
        <f>LEFT(T3905, FIND("/",T3905)-1)</f>
        <v>theater</v>
      </c>
      <c r="R3905" t="str">
        <f>RIGHT(T3905,LEN(T3905)-FIND("/",T3905))</f>
        <v>plays</v>
      </c>
      <c r="S3905" t="b">
        <v>0</v>
      </c>
      <c r="T3905" t="s">
        <v>8259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8220</v>
      </c>
      <c r="G3906" t="s">
        <v>8223</v>
      </c>
      <c r="H3906" t="s">
        <v>8245</v>
      </c>
      <c r="I3906">
        <v>1429074240</v>
      </c>
      <c r="J3906" s="12">
        <f t="shared" ref="J3906:J3969" si="122">(((I3906/60)/60)/24)+DATE(1970,1,1)+(-6/24)</f>
        <v>42108.961111111115</v>
      </c>
      <c r="K3906">
        <v>1427866200</v>
      </c>
      <c r="L3906" s="12">
        <f t="shared" ref="L3906:L3969" si="123">(((K3906/60)/60)/24)+DATE(1970,1,1)+(-6/24)</f>
        <v>42094.979166666672</v>
      </c>
      <c r="M3906" t="b">
        <v>0</v>
      </c>
      <c r="N3906">
        <v>2</v>
      </c>
      <c r="O3906" s="7">
        <f>E3906/D3906</f>
        <v>2.9999999999999997E-4</v>
      </c>
      <c r="P3906" s="8">
        <f>E3906/N3906</f>
        <v>1.5</v>
      </c>
      <c r="Q3906" t="str">
        <f>LEFT(T3906, FIND("/",T3906)-1)</f>
        <v>theater</v>
      </c>
      <c r="R3906" t="str">
        <f>RIGHT(T3906,LEN(T3906)-FIND("/",T3906))</f>
        <v>plays</v>
      </c>
      <c r="S3906" t="b">
        <v>0</v>
      </c>
      <c r="T3906" t="s">
        <v>8259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8220</v>
      </c>
      <c r="G3907" t="s">
        <v>8224</v>
      </c>
      <c r="H3907" t="s">
        <v>8245</v>
      </c>
      <c r="I3907">
        <v>1434063600</v>
      </c>
      <c r="J3907" s="12">
        <f t="shared" si="122"/>
        <v>42166.708333333328</v>
      </c>
      <c r="K3907">
        <v>1430405903</v>
      </c>
      <c r="L3907" s="12">
        <f t="shared" si="123"/>
        <v>42124.373877314814</v>
      </c>
      <c r="M3907" t="b">
        <v>0</v>
      </c>
      <c r="N3907">
        <v>7</v>
      </c>
      <c r="O3907" s="7">
        <f>E3907/D3907</f>
        <v>0.11533333333333333</v>
      </c>
      <c r="P3907" s="8">
        <f>E3907/N3907</f>
        <v>24.714285714285715</v>
      </c>
      <c r="Q3907" t="str">
        <f>LEFT(T3907, FIND("/",T3907)-1)</f>
        <v>theater</v>
      </c>
      <c r="R3907" t="str">
        <f>RIGHT(T3907,LEN(T3907)-FIND("/",T3907))</f>
        <v>plays</v>
      </c>
      <c r="S3907" t="b">
        <v>0</v>
      </c>
      <c r="T3907" t="s">
        <v>8259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8220</v>
      </c>
      <c r="G3908" t="s">
        <v>8224</v>
      </c>
      <c r="H3908" t="s">
        <v>8245</v>
      </c>
      <c r="I3908">
        <v>1435325100</v>
      </c>
      <c r="J3908" s="12">
        <f t="shared" si="122"/>
        <v>42181.309027777781</v>
      </c>
      <c r="K3908">
        <v>1432072893</v>
      </c>
      <c r="L3908" s="12">
        <f t="shared" si="123"/>
        <v>42143.667743055557</v>
      </c>
      <c r="M3908" t="b">
        <v>0</v>
      </c>
      <c r="N3908">
        <v>16</v>
      </c>
      <c r="O3908" s="7">
        <f>E3908/D3908</f>
        <v>0.67333333333333334</v>
      </c>
      <c r="P3908" s="8">
        <f>E3908/N3908</f>
        <v>63.125</v>
      </c>
      <c r="Q3908" t="str">
        <f>LEFT(T3908, FIND("/",T3908)-1)</f>
        <v>theater</v>
      </c>
      <c r="R3908" t="str">
        <f>RIGHT(T3908,LEN(T3908)-FIND("/",T3908))</f>
        <v>plays</v>
      </c>
      <c r="S3908" t="b">
        <v>0</v>
      </c>
      <c r="T3908" t="s">
        <v>8259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8220</v>
      </c>
      <c r="G3909" t="s">
        <v>8223</v>
      </c>
      <c r="H3909" t="s">
        <v>8245</v>
      </c>
      <c r="I3909">
        <v>1414354080</v>
      </c>
      <c r="J3909" s="12">
        <f t="shared" si="122"/>
        <v>41938.588888888888</v>
      </c>
      <c r="K3909">
        <v>1411587606</v>
      </c>
      <c r="L3909" s="12">
        <f t="shared" si="123"/>
        <v>41906.569513888891</v>
      </c>
      <c r="M3909" t="b">
        <v>0</v>
      </c>
      <c r="N3909">
        <v>4</v>
      </c>
      <c r="O3909" s="7">
        <f>E3909/D3909</f>
        <v>0.153</v>
      </c>
      <c r="P3909" s="8">
        <f>E3909/N3909</f>
        <v>38.25</v>
      </c>
      <c r="Q3909" t="str">
        <f>LEFT(T3909, FIND("/",T3909)-1)</f>
        <v>theater</v>
      </c>
      <c r="R3909" t="str">
        <f>RIGHT(T3909,LEN(T3909)-FIND("/",T3909))</f>
        <v>plays</v>
      </c>
      <c r="S3909" t="b">
        <v>0</v>
      </c>
      <c r="T3909" t="s">
        <v>8259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8220</v>
      </c>
      <c r="G3910" t="s">
        <v>8223</v>
      </c>
      <c r="H3910" t="s">
        <v>8245</v>
      </c>
      <c r="I3910">
        <v>1406603696</v>
      </c>
      <c r="J3910" s="12">
        <f t="shared" si="122"/>
        <v>41848.885370370372</v>
      </c>
      <c r="K3910">
        <v>1405307696</v>
      </c>
      <c r="L3910" s="12">
        <f t="shared" si="123"/>
        <v>41833.885370370372</v>
      </c>
      <c r="M3910" t="b">
        <v>0</v>
      </c>
      <c r="N3910">
        <v>4</v>
      </c>
      <c r="O3910" s="7">
        <f>E3910/D3910</f>
        <v>8.666666666666667E-2</v>
      </c>
      <c r="P3910" s="8">
        <f>E3910/N3910</f>
        <v>16.25</v>
      </c>
      <c r="Q3910" t="str">
        <f>LEFT(T3910, FIND("/",T3910)-1)</f>
        <v>theater</v>
      </c>
      <c r="R3910" t="str">
        <f>RIGHT(T3910,LEN(T3910)-FIND("/",T3910))</f>
        <v>plays</v>
      </c>
      <c r="S3910" t="b">
        <v>0</v>
      </c>
      <c r="T3910" t="s">
        <v>8259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8220</v>
      </c>
      <c r="G3911" t="s">
        <v>8223</v>
      </c>
      <c r="H3911" t="s">
        <v>8245</v>
      </c>
      <c r="I3911">
        <v>1410424642</v>
      </c>
      <c r="J3911" s="12">
        <f t="shared" si="122"/>
        <v>41893.109282407408</v>
      </c>
      <c r="K3911">
        <v>1407832642</v>
      </c>
      <c r="L3911" s="12">
        <f t="shared" si="123"/>
        <v>41863.109282407408</v>
      </c>
      <c r="M3911" t="b">
        <v>0</v>
      </c>
      <c r="N3911">
        <v>4</v>
      </c>
      <c r="O3911" s="7">
        <f>E3911/D3911</f>
        <v>2.2499999999999998E-3</v>
      </c>
      <c r="P3911" s="8">
        <f>E3911/N3911</f>
        <v>33.75</v>
      </c>
      <c r="Q3911" t="str">
        <f>LEFT(T3911, FIND("/",T3911)-1)</f>
        <v>theater</v>
      </c>
      <c r="R3911" t="str">
        <f>RIGHT(T3911,LEN(T3911)-FIND("/",T3911))</f>
        <v>plays</v>
      </c>
      <c r="S3911" t="b">
        <v>0</v>
      </c>
      <c r="T3911" t="s">
        <v>8259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8220</v>
      </c>
      <c r="G3912" t="s">
        <v>8223</v>
      </c>
      <c r="H3912" t="s">
        <v>8245</v>
      </c>
      <c r="I3912">
        <v>1441649397</v>
      </c>
      <c r="J3912" s="12">
        <f t="shared" si="122"/>
        <v>42254.506909722222</v>
      </c>
      <c r="K3912">
        <v>1439057397</v>
      </c>
      <c r="L3912" s="12">
        <f t="shared" si="123"/>
        <v>42224.506909722222</v>
      </c>
      <c r="M3912" t="b">
        <v>0</v>
      </c>
      <c r="N3912">
        <v>3</v>
      </c>
      <c r="O3912" s="7">
        <f>E3912/D3912</f>
        <v>3.0833333333333334E-2</v>
      </c>
      <c r="P3912" s="8">
        <f>E3912/N3912</f>
        <v>61.666666666666664</v>
      </c>
      <c r="Q3912" t="str">
        <f>LEFT(T3912, FIND("/",T3912)-1)</f>
        <v>theater</v>
      </c>
      <c r="R3912" t="str">
        <f>RIGHT(T3912,LEN(T3912)-FIND("/",T3912))</f>
        <v>plays</v>
      </c>
      <c r="S3912" t="b">
        <v>0</v>
      </c>
      <c r="T3912" t="s">
        <v>8259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8220</v>
      </c>
      <c r="G3913" t="s">
        <v>8223</v>
      </c>
      <c r="H3913" t="s">
        <v>8245</v>
      </c>
      <c r="I3913">
        <v>1417033777</v>
      </c>
      <c r="J3913" s="12">
        <f t="shared" si="122"/>
        <v>41969.603900462964</v>
      </c>
      <c r="K3913">
        <v>1414438177</v>
      </c>
      <c r="L3913" s="12">
        <f t="shared" si="123"/>
        <v>41939.5622337963</v>
      </c>
      <c r="M3913" t="b">
        <v>0</v>
      </c>
      <c r="N3913">
        <v>36</v>
      </c>
      <c r="O3913" s="7">
        <f>E3913/D3913</f>
        <v>0.37412499999999999</v>
      </c>
      <c r="P3913" s="8">
        <f>E3913/N3913</f>
        <v>83.138888888888886</v>
      </c>
      <c r="Q3913" t="str">
        <f>LEFT(T3913, FIND("/",T3913)-1)</f>
        <v>theater</v>
      </c>
      <c r="R3913" t="str">
        <f>RIGHT(T3913,LEN(T3913)-FIND("/",T3913))</f>
        <v>plays</v>
      </c>
      <c r="S3913" t="b">
        <v>0</v>
      </c>
      <c r="T3913" t="s">
        <v>8259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8220</v>
      </c>
      <c r="G3914" t="s">
        <v>8223</v>
      </c>
      <c r="H3914" t="s">
        <v>8245</v>
      </c>
      <c r="I3914">
        <v>1429936500</v>
      </c>
      <c r="J3914" s="12">
        <f t="shared" si="122"/>
        <v>42118.940972222219</v>
      </c>
      <c r="K3914">
        <v>1424759330</v>
      </c>
      <c r="L3914" s="12">
        <f t="shared" si="123"/>
        <v>42059.020023148143</v>
      </c>
      <c r="M3914" t="b">
        <v>0</v>
      </c>
      <c r="N3914">
        <v>1</v>
      </c>
      <c r="O3914" s="7">
        <f>E3914/D3914</f>
        <v>6.666666666666667E-5</v>
      </c>
      <c r="P3914" s="8">
        <f>E3914/N3914</f>
        <v>1</v>
      </c>
      <c r="Q3914" t="str">
        <f>LEFT(T3914, FIND("/",T3914)-1)</f>
        <v>theater</v>
      </c>
      <c r="R3914" t="str">
        <f>RIGHT(T3914,LEN(T3914)-FIND("/",T3914))</f>
        <v>plays</v>
      </c>
      <c r="S3914" t="b">
        <v>0</v>
      </c>
      <c r="T3914" t="s">
        <v>8259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8220</v>
      </c>
      <c r="G3915" t="s">
        <v>8223</v>
      </c>
      <c r="H3915" t="s">
        <v>8245</v>
      </c>
      <c r="I3915">
        <v>1448863449</v>
      </c>
      <c r="J3915" s="12">
        <f t="shared" si="122"/>
        <v>42338.002881944441</v>
      </c>
      <c r="K3915">
        <v>1446267849</v>
      </c>
      <c r="L3915" s="12">
        <f t="shared" si="123"/>
        <v>42307.961215277777</v>
      </c>
      <c r="M3915" t="b">
        <v>0</v>
      </c>
      <c r="N3915">
        <v>7</v>
      </c>
      <c r="O3915" s="7">
        <f>E3915/D3915</f>
        <v>0.1</v>
      </c>
      <c r="P3915" s="8">
        <f>E3915/N3915</f>
        <v>142.85714285714286</v>
      </c>
      <c r="Q3915" t="str">
        <f>LEFT(T3915, FIND("/",T3915)-1)</f>
        <v>theater</v>
      </c>
      <c r="R3915" t="str">
        <f>RIGHT(T3915,LEN(T3915)-FIND("/",T3915))</f>
        <v>plays</v>
      </c>
      <c r="S3915" t="b">
        <v>0</v>
      </c>
      <c r="T3915" t="s">
        <v>8259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8220</v>
      </c>
      <c r="G3916" t="s">
        <v>8224</v>
      </c>
      <c r="H3916" t="s">
        <v>8245</v>
      </c>
      <c r="I3916">
        <v>1431298740</v>
      </c>
      <c r="J3916" s="12">
        <f t="shared" si="122"/>
        <v>42134.707638888889</v>
      </c>
      <c r="K3916">
        <v>1429558756</v>
      </c>
      <c r="L3916" s="12">
        <f t="shared" si="123"/>
        <v>42114.568935185183</v>
      </c>
      <c r="M3916" t="b">
        <v>0</v>
      </c>
      <c r="N3916">
        <v>27</v>
      </c>
      <c r="O3916" s="7">
        <f>E3916/D3916</f>
        <v>0.36359999999999998</v>
      </c>
      <c r="P3916" s="8">
        <f>E3916/N3916</f>
        <v>33.666666666666664</v>
      </c>
      <c r="Q3916" t="str">
        <f>LEFT(T3916, FIND("/",T3916)-1)</f>
        <v>theater</v>
      </c>
      <c r="R3916" t="str">
        <f>RIGHT(T3916,LEN(T3916)-FIND("/",T3916))</f>
        <v>plays</v>
      </c>
      <c r="S3916" t="b">
        <v>0</v>
      </c>
      <c r="T3916" t="s">
        <v>8259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8220</v>
      </c>
      <c r="G3917" t="s">
        <v>8224</v>
      </c>
      <c r="H3917" t="s">
        <v>8245</v>
      </c>
      <c r="I3917">
        <v>1464824309</v>
      </c>
      <c r="J3917" s="12">
        <f t="shared" si="122"/>
        <v>42522.73505787037</v>
      </c>
      <c r="K3917">
        <v>1462232309</v>
      </c>
      <c r="L3917" s="12">
        <f t="shared" si="123"/>
        <v>42492.73505787037</v>
      </c>
      <c r="M3917" t="b">
        <v>0</v>
      </c>
      <c r="N3917">
        <v>1</v>
      </c>
      <c r="O3917" s="7">
        <f>E3917/D3917</f>
        <v>3.3333333333333335E-3</v>
      </c>
      <c r="P3917" s="8">
        <f>E3917/N3917</f>
        <v>5</v>
      </c>
      <c r="Q3917" t="str">
        <f>LEFT(T3917, FIND("/",T3917)-1)</f>
        <v>theater</v>
      </c>
      <c r="R3917" t="str">
        <f>RIGHT(T3917,LEN(T3917)-FIND("/",T3917))</f>
        <v>plays</v>
      </c>
      <c r="S3917" t="b">
        <v>0</v>
      </c>
      <c r="T3917" t="s">
        <v>8259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8220</v>
      </c>
      <c r="G3918" t="s">
        <v>8231</v>
      </c>
      <c r="H3918" t="s">
        <v>8245</v>
      </c>
      <c r="I3918">
        <v>1464952752</v>
      </c>
      <c r="J3918" s="12">
        <f t="shared" si="122"/>
        <v>42524.221666666665</v>
      </c>
      <c r="K3918">
        <v>1462360752</v>
      </c>
      <c r="L3918" s="12">
        <f t="shared" si="123"/>
        <v>42494.221666666665</v>
      </c>
      <c r="M3918" t="b">
        <v>0</v>
      </c>
      <c r="N3918">
        <v>0</v>
      </c>
      <c r="O3918" s="7">
        <f>E3918/D3918</f>
        <v>0</v>
      </c>
      <c r="P3918" s="8" t="e">
        <f>E3918/N3918</f>
        <v>#DIV/0!</v>
      </c>
      <c r="Q3918" t="str">
        <f>LEFT(T3918, FIND("/",T3918)-1)</f>
        <v>theater</v>
      </c>
      <c r="R3918" t="str">
        <f>RIGHT(T3918,LEN(T3918)-FIND("/",T3918))</f>
        <v>plays</v>
      </c>
      <c r="S3918" t="b">
        <v>0</v>
      </c>
      <c r="T3918" t="s">
        <v>8259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8220</v>
      </c>
      <c r="G3919" t="s">
        <v>8224</v>
      </c>
      <c r="H3919" t="s">
        <v>8245</v>
      </c>
      <c r="I3919">
        <v>1410439161</v>
      </c>
      <c r="J3919" s="12">
        <f t="shared" si="122"/>
        <v>41893.277326388888</v>
      </c>
      <c r="K3919">
        <v>1407847161</v>
      </c>
      <c r="L3919" s="12">
        <f t="shared" si="123"/>
        <v>41863.277326388888</v>
      </c>
      <c r="M3919" t="b">
        <v>0</v>
      </c>
      <c r="N3919">
        <v>1</v>
      </c>
      <c r="O3919" s="7">
        <f>E3919/D3919</f>
        <v>2.8571428571428571E-3</v>
      </c>
      <c r="P3919" s="8">
        <f>E3919/N3919</f>
        <v>10</v>
      </c>
      <c r="Q3919" t="str">
        <f>LEFT(T3919, FIND("/",T3919)-1)</f>
        <v>theater</v>
      </c>
      <c r="R3919" t="str">
        <f>RIGHT(T3919,LEN(T3919)-FIND("/",T3919))</f>
        <v>plays</v>
      </c>
      <c r="S3919" t="b">
        <v>0</v>
      </c>
      <c r="T3919" t="s">
        <v>8259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8220</v>
      </c>
      <c r="G3920" t="s">
        <v>8224</v>
      </c>
      <c r="H3920" t="s">
        <v>8245</v>
      </c>
      <c r="I3920">
        <v>1407168000</v>
      </c>
      <c r="J3920" s="12">
        <f t="shared" si="122"/>
        <v>41855.416666666664</v>
      </c>
      <c r="K3920">
        <v>1406131023</v>
      </c>
      <c r="L3920" s="12">
        <f t="shared" si="123"/>
        <v>41843.414618055554</v>
      </c>
      <c r="M3920" t="b">
        <v>0</v>
      </c>
      <c r="N3920">
        <v>3</v>
      </c>
      <c r="O3920" s="7">
        <f>E3920/D3920</f>
        <v>2E-3</v>
      </c>
      <c r="P3920" s="8">
        <f>E3920/N3920</f>
        <v>40</v>
      </c>
      <c r="Q3920" t="str">
        <f>LEFT(T3920, FIND("/",T3920)-1)</f>
        <v>theater</v>
      </c>
      <c r="R3920" t="str">
        <f>RIGHT(T3920,LEN(T3920)-FIND("/",T3920))</f>
        <v>plays</v>
      </c>
      <c r="S3920" t="b">
        <v>0</v>
      </c>
      <c r="T3920" t="s">
        <v>8259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8220</v>
      </c>
      <c r="G3921" t="s">
        <v>8224</v>
      </c>
      <c r="H3921" t="s">
        <v>8245</v>
      </c>
      <c r="I3921">
        <v>1453075200</v>
      </c>
      <c r="J3921" s="12">
        <f t="shared" si="122"/>
        <v>42386.75</v>
      </c>
      <c r="K3921">
        <v>1450628773</v>
      </c>
      <c r="L3921" s="12">
        <f t="shared" si="123"/>
        <v>42358.434872685189</v>
      </c>
      <c r="M3921" t="b">
        <v>0</v>
      </c>
      <c r="N3921">
        <v>3</v>
      </c>
      <c r="O3921" s="7">
        <f>E3921/D3921</f>
        <v>1.7999999999999999E-2</v>
      </c>
      <c r="P3921" s="8">
        <f>E3921/N3921</f>
        <v>30</v>
      </c>
      <c r="Q3921" t="str">
        <f>LEFT(T3921, FIND("/",T3921)-1)</f>
        <v>theater</v>
      </c>
      <c r="R3921" t="str">
        <f>RIGHT(T3921,LEN(T3921)-FIND("/",T3921))</f>
        <v>plays</v>
      </c>
      <c r="S3921" t="b">
        <v>0</v>
      </c>
      <c r="T3921" t="s">
        <v>8259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8220</v>
      </c>
      <c r="G3922" t="s">
        <v>8224</v>
      </c>
      <c r="H3922" t="s">
        <v>8245</v>
      </c>
      <c r="I3922">
        <v>1479032260</v>
      </c>
      <c r="J3922" s="12">
        <f t="shared" si="122"/>
        <v>42687.178935185191</v>
      </c>
      <c r="K3922">
        <v>1476436660</v>
      </c>
      <c r="L3922" s="12">
        <f t="shared" si="123"/>
        <v>42657.13726851852</v>
      </c>
      <c r="M3922" t="b">
        <v>0</v>
      </c>
      <c r="N3922">
        <v>3</v>
      </c>
      <c r="O3922" s="7">
        <f>E3922/D3922</f>
        <v>5.3999999999999999E-2</v>
      </c>
      <c r="P3922" s="8">
        <f>E3922/N3922</f>
        <v>45</v>
      </c>
      <c r="Q3922" t="str">
        <f>LEFT(T3922, FIND("/",T3922)-1)</f>
        <v>theater</v>
      </c>
      <c r="R3922" t="str">
        <f>RIGHT(T3922,LEN(T3922)-FIND("/",T3922))</f>
        <v>plays</v>
      </c>
      <c r="S3922" t="b">
        <v>0</v>
      </c>
      <c r="T3922" t="s">
        <v>8259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8220</v>
      </c>
      <c r="G3923" t="s">
        <v>8224</v>
      </c>
      <c r="H3923" t="s">
        <v>8245</v>
      </c>
      <c r="I3923">
        <v>1414346400</v>
      </c>
      <c r="J3923" s="12">
        <f t="shared" si="122"/>
        <v>41938.5</v>
      </c>
      <c r="K3923">
        <v>1413291655</v>
      </c>
      <c r="L3923" s="12">
        <f t="shared" si="123"/>
        <v>41926.292303240742</v>
      </c>
      <c r="M3923" t="b">
        <v>0</v>
      </c>
      <c r="N3923">
        <v>0</v>
      </c>
      <c r="O3923" s="7">
        <f>E3923/D3923</f>
        <v>0</v>
      </c>
      <c r="P3923" s="8" t="e">
        <f>E3923/N3923</f>
        <v>#DIV/0!</v>
      </c>
      <c r="Q3923" t="str">
        <f>LEFT(T3923, FIND("/",T3923)-1)</f>
        <v>theater</v>
      </c>
      <c r="R3923" t="str">
        <f>RIGHT(T3923,LEN(T3923)-FIND("/",T3923))</f>
        <v>plays</v>
      </c>
      <c r="S3923" t="b">
        <v>0</v>
      </c>
      <c r="T3923" t="s">
        <v>8259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8220</v>
      </c>
      <c r="G3924" t="s">
        <v>8223</v>
      </c>
      <c r="H3924" t="s">
        <v>8245</v>
      </c>
      <c r="I3924">
        <v>1425337200</v>
      </c>
      <c r="J3924" s="12">
        <f t="shared" si="122"/>
        <v>42065.708333333328</v>
      </c>
      <c r="K3924">
        <v>1421432810</v>
      </c>
      <c r="L3924" s="12">
        <f t="shared" si="123"/>
        <v>42020.518634259264</v>
      </c>
      <c r="M3924" t="b">
        <v>0</v>
      </c>
      <c r="N3924">
        <v>6</v>
      </c>
      <c r="O3924" s="7">
        <f>E3924/D3924</f>
        <v>8.1333333333333327E-2</v>
      </c>
      <c r="P3924" s="8">
        <f>E3924/N3924</f>
        <v>10.166666666666666</v>
      </c>
      <c r="Q3924" t="str">
        <f>LEFT(T3924, FIND("/",T3924)-1)</f>
        <v>theater</v>
      </c>
      <c r="R3924" t="str">
        <f>RIGHT(T3924,LEN(T3924)-FIND("/",T3924))</f>
        <v>plays</v>
      </c>
      <c r="S3924" t="b">
        <v>0</v>
      </c>
      <c r="T3924" t="s">
        <v>8259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8220</v>
      </c>
      <c r="G3925" t="s">
        <v>8224</v>
      </c>
      <c r="H3925" t="s">
        <v>8245</v>
      </c>
      <c r="I3925">
        <v>1428622271</v>
      </c>
      <c r="J3925" s="12">
        <f t="shared" si="122"/>
        <v>42103.729988425926</v>
      </c>
      <c r="K3925">
        <v>1426203071</v>
      </c>
      <c r="L3925" s="12">
        <f t="shared" si="123"/>
        <v>42075.729988425926</v>
      </c>
      <c r="M3925" t="b">
        <v>0</v>
      </c>
      <c r="N3925">
        <v>17</v>
      </c>
      <c r="O3925" s="7">
        <f>E3925/D3925</f>
        <v>0.12034782608695652</v>
      </c>
      <c r="P3925" s="8">
        <f>E3925/N3925</f>
        <v>81.411764705882348</v>
      </c>
      <c r="Q3925" t="str">
        <f>LEFT(T3925, FIND("/",T3925)-1)</f>
        <v>theater</v>
      </c>
      <c r="R3925" t="str">
        <f>RIGHT(T3925,LEN(T3925)-FIND("/",T3925))</f>
        <v>plays</v>
      </c>
      <c r="S3925" t="b">
        <v>0</v>
      </c>
      <c r="T3925" t="s">
        <v>8259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8220</v>
      </c>
      <c r="G3926" t="s">
        <v>8223</v>
      </c>
      <c r="H3926" t="s">
        <v>8245</v>
      </c>
      <c r="I3926">
        <v>1403823722</v>
      </c>
      <c r="J3926" s="12">
        <f t="shared" si="122"/>
        <v>41816.709745370368</v>
      </c>
      <c r="K3926">
        <v>1401231722</v>
      </c>
      <c r="L3926" s="12">
        <f t="shared" si="123"/>
        <v>41786.709745370368</v>
      </c>
      <c r="M3926" t="b">
        <v>0</v>
      </c>
      <c r="N3926">
        <v>40</v>
      </c>
      <c r="O3926" s="7">
        <f>E3926/D3926</f>
        <v>0.15266666666666667</v>
      </c>
      <c r="P3926" s="8">
        <f>E3926/N3926</f>
        <v>57.25</v>
      </c>
      <c r="Q3926" t="str">
        <f>LEFT(T3926, FIND("/",T3926)-1)</f>
        <v>theater</v>
      </c>
      <c r="R3926" t="str">
        <f>RIGHT(T3926,LEN(T3926)-FIND("/",T3926))</f>
        <v>plays</v>
      </c>
      <c r="S3926" t="b">
        <v>0</v>
      </c>
      <c r="T3926" t="s">
        <v>8259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8220</v>
      </c>
      <c r="G3927" t="s">
        <v>8223</v>
      </c>
      <c r="H3927" t="s">
        <v>8245</v>
      </c>
      <c r="I3927">
        <v>1406753639</v>
      </c>
      <c r="J3927" s="12">
        <f t="shared" si="122"/>
        <v>41850.620821759258</v>
      </c>
      <c r="K3927">
        <v>1404161639</v>
      </c>
      <c r="L3927" s="12">
        <f t="shared" si="123"/>
        <v>41820.620821759258</v>
      </c>
      <c r="M3927" t="b">
        <v>0</v>
      </c>
      <c r="N3927">
        <v>3</v>
      </c>
      <c r="O3927" s="7">
        <f>E3927/D3927</f>
        <v>0.1</v>
      </c>
      <c r="P3927" s="8">
        <f>E3927/N3927</f>
        <v>5</v>
      </c>
      <c r="Q3927" t="str">
        <f>LEFT(T3927, FIND("/",T3927)-1)</f>
        <v>theater</v>
      </c>
      <c r="R3927" t="str">
        <f>RIGHT(T3927,LEN(T3927)-FIND("/",T3927))</f>
        <v>plays</v>
      </c>
      <c r="S3927" t="b">
        <v>0</v>
      </c>
      <c r="T3927" t="s">
        <v>8259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8220</v>
      </c>
      <c r="G3928" t="s">
        <v>8225</v>
      </c>
      <c r="H3928" t="s">
        <v>8245</v>
      </c>
      <c r="I3928">
        <v>1419645748</v>
      </c>
      <c r="J3928" s="12">
        <f t="shared" si="122"/>
        <v>41999.835046296299</v>
      </c>
      <c r="K3928">
        <v>1417053748</v>
      </c>
      <c r="L3928" s="12">
        <f t="shared" si="123"/>
        <v>41969.835046296299</v>
      </c>
      <c r="M3928" t="b">
        <v>0</v>
      </c>
      <c r="N3928">
        <v>1</v>
      </c>
      <c r="O3928" s="7">
        <f>E3928/D3928</f>
        <v>3.0000000000000001E-3</v>
      </c>
      <c r="P3928" s="8">
        <f>E3928/N3928</f>
        <v>15</v>
      </c>
      <c r="Q3928" t="str">
        <f>LEFT(T3928, FIND("/",T3928)-1)</f>
        <v>theater</v>
      </c>
      <c r="R3928" t="str">
        <f>RIGHT(T3928,LEN(T3928)-FIND("/",T3928))</f>
        <v>plays</v>
      </c>
      <c r="S3928" t="b">
        <v>0</v>
      </c>
      <c r="T3928" t="s">
        <v>8259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8220</v>
      </c>
      <c r="G3929" t="s">
        <v>8224</v>
      </c>
      <c r="H3929" t="s">
        <v>8245</v>
      </c>
      <c r="I3929">
        <v>1407565504</v>
      </c>
      <c r="J3929" s="12">
        <f t="shared" si="122"/>
        <v>41860.017407407409</v>
      </c>
      <c r="K3929">
        <v>1404973504</v>
      </c>
      <c r="L3929" s="12">
        <f t="shared" si="123"/>
        <v>41830.017407407409</v>
      </c>
      <c r="M3929" t="b">
        <v>0</v>
      </c>
      <c r="N3929">
        <v>2</v>
      </c>
      <c r="O3929" s="7">
        <f>E3929/D3929</f>
        <v>0.01</v>
      </c>
      <c r="P3929" s="8">
        <f>E3929/N3929</f>
        <v>12.5</v>
      </c>
      <c r="Q3929" t="str">
        <f>LEFT(T3929, FIND("/",T3929)-1)</f>
        <v>theater</v>
      </c>
      <c r="R3929" t="str">
        <f>RIGHT(T3929,LEN(T3929)-FIND("/",T3929))</f>
        <v>plays</v>
      </c>
      <c r="S3929" t="b">
        <v>0</v>
      </c>
      <c r="T3929" t="s">
        <v>8259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8220</v>
      </c>
      <c r="G3930" t="s">
        <v>8223</v>
      </c>
      <c r="H3930" t="s">
        <v>8245</v>
      </c>
      <c r="I3930">
        <v>1444971540</v>
      </c>
      <c r="J3930" s="12">
        <f t="shared" si="122"/>
        <v>42292.957638888889</v>
      </c>
      <c r="K3930">
        <v>1442593427</v>
      </c>
      <c r="L3930" s="12">
        <f t="shared" si="123"/>
        <v>42265.433182870373</v>
      </c>
      <c r="M3930" t="b">
        <v>0</v>
      </c>
      <c r="N3930">
        <v>7</v>
      </c>
      <c r="O3930" s="7">
        <f>E3930/D3930</f>
        <v>0.13020000000000001</v>
      </c>
      <c r="P3930" s="8">
        <f>E3930/N3930</f>
        <v>93</v>
      </c>
      <c r="Q3930" t="str">
        <f>LEFT(T3930, FIND("/",T3930)-1)</f>
        <v>theater</v>
      </c>
      <c r="R3930" t="str">
        <f>RIGHT(T3930,LEN(T3930)-FIND("/",T3930))</f>
        <v>plays</v>
      </c>
      <c r="S3930" t="b">
        <v>0</v>
      </c>
      <c r="T3930" t="s">
        <v>8259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8220</v>
      </c>
      <c r="G3931" t="s">
        <v>8223</v>
      </c>
      <c r="H3931" t="s">
        <v>8245</v>
      </c>
      <c r="I3931">
        <v>1474228265</v>
      </c>
      <c r="J3931" s="12">
        <f t="shared" si="122"/>
        <v>42631.577141203699</v>
      </c>
      <c r="K3931">
        <v>1471636265</v>
      </c>
      <c r="L3931" s="12">
        <f t="shared" si="123"/>
        <v>42601.577141203699</v>
      </c>
      <c r="M3931" t="b">
        <v>0</v>
      </c>
      <c r="N3931">
        <v>14</v>
      </c>
      <c r="O3931" s="7">
        <f>E3931/D3931</f>
        <v>2.265E-2</v>
      </c>
      <c r="P3931" s="8">
        <f>E3931/N3931</f>
        <v>32.357142857142854</v>
      </c>
      <c r="Q3931" t="str">
        <f>LEFT(T3931, FIND("/",T3931)-1)</f>
        <v>theater</v>
      </c>
      <c r="R3931" t="str">
        <f>RIGHT(T3931,LEN(T3931)-FIND("/",T3931))</f>
        <v>plays</v>
      </c>
      <c r="S3931" t="b">
        <v>0</v>
      </c>
      <c r="T3931" t="s">
        <v>8259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8220</v>
      </c>
      <c r="G3932" t="s">
        <v>8225</v>
      </c>
      <c r="H3932" t="s">
        <v>8245</v>
      </c>
      <c r="I3932">
        <v>1459490400</v>
      </c>
      <c r="J3932" s="12">
        <f t="shared" si="122"/>
        <v>42461</v>
      </c>
      <c r="K3932">
        <v>1457078868</v>
      </c>
      <c r="L3932" s="12">
        <f t="shared" si="123"/>
        <v>42433.088749999995</v>
      </c>
      <c r="M3932" t="b">
        <v>0</v>
      </c>
      <c r="N3932">
        <v>0</v>
      </c>
      <c r="O3932" s="7">
        <f>E3932/D3932</f>
        <v>0</v>
      </c>
      <c r="P3932" s="8" t="e">
        <f>E3932/N3932</f>
        <v>#DIV/0!</v>
      </c>
      <c r="Q3932" t="str">
        <f>LEFT(T3932, FIND("/",T3932)-1)</f>
        <v>theater</v>
      </c>
      <c r="R3932" t="str">
        <f>RIGHT(T3932,LEN(T3932)-FIND("/",T3932))</f>
        <v>plays</v>
      </c>
      <c r="S3932" t="b">
        <v>0</v>
      </c>
      <c r="T3932" t="s">
        <v>8259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8220</v>
      </c>
      <c r="G3933" t="s">
        <v>8223</v>
      </c>
      <c r="H3933" t="s">
        <v>8245</v>
      </c>
      <c r="I3933">
        <v>1441510707</v>
      </c>
      <c r="J3933" s="12">
        <f t="shared" si="122"/>
        <v>42252.901701388888</v>
      </c>
      <c r="K3933">
        <v>1439350707</v>
      </c>
      <c r="L3933" s="12">
        <f t="shared" si="123"/>
        <v>42227.901701388888</v>
      </c>
      <c r="M3933" t="b">
        <v>0</v>
      </c>
      <c r="N3933">
        <v>0</v>
      </c>
      <c r="O3933" s="7">
        <f>E3933/D3933</f>
        <v>0</v>
      </c>
      <c r="P3933" s="8" t="e">
        <f>E3933/N3933</f>
        <v>#DIV/0!</v>
      </c>
      <c r="Q3933" t="str">
        <f>LEFT(T3933, FIND("/",T3933)-1)</f>
        <v>theater</v>
      </c>
      <c r="R3933" t="str">
        <f>RIGHT(T3933,LEN(T3933)-FIND("/",T3933))</f>
        <v>plays</v>
      </c>
      <c r="S3933" t="b">
        <v>0</v>
      </c>
      <c r="T3933" t="s">
        <v>8259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8220</v>
      </c>
      <c r="G3934" t="s">
        <v>8223</v>
      </c>
      <c r="H3934" t="s">
        <v>8245</v>
      </c>
      <c r="I3934">
        <v>1458097364</v>
      </c>
      <c r="J3934" s="12">
        <f t="shared" si="122"/>
        <v>42444.876898148148</v>
      </c>
      <c r="K3934">
        <v>1455508964</v>
      </c>
      <c r="L3934" s="12">
        <f t="shared" si="123"/>
        <v>42414.918564814812</v>
      </c>
      <c r="M3934" t="b">
        <v>0</v>
      </c>
      <c r="N3934">
        <v>1</v>
      </c>
      <c r="O3934" s="7">
        <f>E3934/D3934</f>
        <v>8.3333333333333331E-5</v>
      </c>
      <c r="P3934" s="8">
        <f>E3934/N3934</f>
        <v>1</v>
      </c>
      <c r="Q3934" t="str">
        <f>LEFT(T3934, FIND("/",T3934)-1)</f>
        <v>theater</v>
      </c>
      <c r="R3934" t="str">
        <f>RIGHT(T3934,LEN(T3934)-FIND("/",T3934))</f>
        <v>plays</v>
      </c>
      <c r="S3934" t="b">
        <v>0</v>
      </c>
      <c r="T3934" t="s">
        <v>8259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8220</v>
      </c>
      <c r="G3935" t="s">
        <v>8223</v>
      </c>
      <c r="H3935" t="s">
        <v>8245</v>
      </c>
      <c r="I3935">
        <v>1468716180</v>
      </c>
      <c r="J3935" s="12">
        <f t="shared" si="122"/>
        <v>42567.779861111107</v>
      </c>
      <c r="K3935">
        <v>1466205262</v>
      </c>
      <c r="L3935" s="12">
        <f t="shared" si="123"/>
        <v>42538.718310185184</v>
      </c>
      <c r="M3935" t="b">
        <v>0</v>
      </c>
      <c r="N3935">
        <v>12</v>
      </c>
      <c r="O3935" s="7">
        <f>E3935/D3935</f>
        <v>0.15742857142857142</v>
      </c>
      <c r="P3935" s="8">
        <f>E3935/N3935</f>
        <v>91.833333333333329</v>
      </c>
      <c r="Q3935" t="str">
        <f>LEFT(T3935, FIND("/",T3935)-1)</f>
        <v>theater</v>
      </c>
      <c r="R3935" t="str">
        <f>RIGHT(T3935,LEN(T3935)-FIND("/",T3935))</f>
        <v>plays</v>
      </c>
      <c r="S3935" t="b">
        <v>0</v>
      </c>
      <c r="T3935" t="s">
        <v>8259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8220</v>
      </c>
      <c r="G3936" t="s">
        <v>8223</v>
      </c>
      <c r="H3936" t="s">
        <v>8245</v>
      </c>
      <c r="I3936">
        <v>1443704400</v>
      </c>
      <c r="J3936" s="12">
        <f t="shared" si="122"/>
        <v>42278.291666666672</v>
      </c>
      <c r="K3936">
        <v>1439827639</v>
      </c>
      <c r="L3936" s="12">
        <f t="shared" si="123"/>
        <v>42233.421747685185</v>
      </c>
      <c r="M3936" t="b">
        <v>0</v>
      </c>
      <c r="N3936">
        <v>12</v>
      </c>
      <c r="O3936" s="7">
        <f>E3936/D3936</f>
        <v>0.11</v>
      </c>
      <c r="P3936" s="8">
        <f>E3936/N3936</f>
        <v>45.833333333333336</v>
      </c>
      <c r="Q3936" t="str">
        <f>LEFT(T3936, FIND("/",T3936)-1)</f>
        <v>theater</v>
      </c>
      <c r="R3936" t="str">
        <f>RIGHT(T3936,LEN(T3936)-FIND("/",T3936))</f>
        <v>plays</v>
      </c>
      <c r="S3936" t="b">
        <v>0</v>
      </c>
      <c r="T3936" t="s">
        <v>8259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8220</v>
      </c>
      <c r="G3937" t="s">
        <v>8224</v>
      </c>
      <c r="H3937" t="s">
        <v>8245</v>
      </c>
      <c r="I3937">
        <v>1443973546</v>
      </c>
      <c r="J3937" s="12">
        <f t="shared" si="122"/>
        <v>42281.406782407401</v>
      </c>
      <c r="K3937">
        <v>1438789546</v>
      </c>
      <c r="L3937" s="12">
        <f t="shared" si="123"/>
        <v>42221.406782407401</v>
      </c>
      <c r="M3937" t="b">
        <v>0</v>
      </c>
      <c r="N3937">
        <v>23</v>
      </c>
      <c r="O3937" s="7">
        <f>E3937/D3937</f>
        <v>0.43833333333333335</v>
      </c>
      <c r="P3937" s="8">
        <f>E3937/N3937</f>
        <v>57.173913043478258</v>
      </c>
      <c r="Q3937" t="str">
        <f>LEFT(T3937, FIND("/",T3937)-1)</f>
        <v>theater</v>
      </c>
      <c r="R3937" t="str">
        <f>RIGHT(T3937,LEN(T3937)-FIND("/",T3937))</f>
        <v>plays</v>
      </c>
      <c r="S3937" t="b">
        <v>0</v>
      </c>
      <c r="T3937" t="s">
        <v>8259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8220</v>
      </c>
      <c r="G3938" t="s">
        <v>8223</v>
      </c>
      <c r="H3938" t="s">
        <v>8245</v>
      </c>
      <c r="I3938">
        <v>1480576720</v>
      </c>
      <c r="J3938" s="12">
        <f t="shared" si="122"/>
        <v>42705.054629629631</v>
      </c>
      <c r="K3938">
        <v>1477981120</v>
      </c>
      <c r="L3938" s="12">
        <f t="shared" si="123"/>
        <v>42675.012962962966</v>
      </c>
      <c r="M3938" t="b">
        <v>0</v>
      </c>
      <c r="N3938">
        <v>0</v>
      </c>
      <c r="O3938" s="7">
        <f>E3938/D3938</f>
        <v>0</v>
      </c>
      <c r="P3938" s="8" t="e">
        <f>E3938/N3938</f>
        <v>#DIV/0!</v>
      </c>
      <c r="Q3938" t="str">
        <f>LEFT(T3938, FIND("/",T3938)-1)</f>
        <v>theater</v>
      </c>
      <c r="R3938" t="str">
        <f>RIGHT(T3938,LEN(T3938)-FIND("/",T3938))</f>
        <v>plays</v>
      </c>
      <c r="S3938" t="b">
        <v>0</v>
      </c>
      <c r="T3938" t="s">
        <v>8259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8220</v>
      </c>
      <c r="G3939" t="s">
        <v>8223</v>
      </c>
      <c r="H3939" t="s">
        <v>8245</v>
      </c>
      <c r="I3939">
        <v>1468249760</v>
      </c>
      <c r="J3939" s="12">
        <f t="shared" si="122"/>
        <v>42562.381481481483</v>
      </c>
      <c r="K3939">
        <v>1465830560</v>
      </c>
      <c r="L3939" s="12">
        <f t="shared" si="123"/>
        <v>42534.381481481483</v>
      </c>
      <c r="M3939" t="b">
        <v>0</v>
      </c>
      <c r="N3939">
        <v>10</v>
      </c>
      <c r="O3939" s="7">
        <f>E3939/D3939</f>
        <v>0.86135181975736563</v>
      </c>
      <c r="P3939" s="8">
        <f>E3939/N3939</f>
        <v>248.5</v>
      </c>
      <c r="Q3939" t="str">
        <f>LEFT(T3939, FIND("/",T3939)-1)</f>
        <v>theater</v>
      </c>
      <c r="R3939" t="str">
        <f>RIGHT(T3939,LEN(T3939)-FIND("/",T3939))</f>
        <v>plays</v>
      </c>
      <c r="S3939" t="b">
        <v>0</v>
      </c>
      <c r="T3939" t="s">
        <v>8259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8220</v>
      </c>
      <c r="G3940" t="s">
        <v>8223</v>
      </c>
      <c r="H3940" t="s">
        <v>8245</v>
      </c>
      <c r="I3940">
        <v>1435441454</v>
      </c>
      <c r="J3940" s="12">
        <f t="shared" si="122"/>
        <v>42182.655717592599</v>
      </c>
      <c r="K3940">
        <v>1432763054</v>
      </c>
      <c r="L3940" s="12">
        <f t="shared" si="123"/>
        <v>42151.655717592599</v>
      </c>
      <c r="M3940" t="b">
        <v>0</v>
      </c>
      <c r="N3940">
        <v>5</v>
      </c>
      <c r="O3940" s="7">
        <f>E3940/D3940</f>
        <v>0.12196620583717357</v>
      </c>
      <c r="P3940" s="8">
        <f>E3940/N3940</f>
        <v>79.400000000000006</v>
      </c>
      <c r="Q3940" t="str">
        <f>LEFT(T3940, FIND("/",T3940)-1)</f>
        <v>theater</v>
      </c>
      <c r="R3940" t="str">
        <f>RIGHT(T3940,LEN(T3940)-FIND("/",T3940))</f>
        <v>plays</v>
      </c>
      <c r="S3940" t="b">
        <v>0</v>
      </c>
      <c r="T3940" t="s">
        <v>8259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8220</v>
      </c>
      <c r="G3941" t="s">
        <v>8225</v>
      </c>
      <c r="H3941" t="s">
        <v>8245</v>
      </c>
      <c r="I3941">
        <v>1412656200</v>
      </c>
      <c r="J3941" s="12">
        <f t="shared" si="122"/>
        <v>41918.9375</v>
      </c>
      <c r="K3941">
        <v>1412328979</v>
      </c>
      <c r="L3941" s="12">
        <f t="shared" si="123"/>
        <v>41915.150219907409</v>
      </c>
      <c r="M3941" t="b">
        <v>0</v>
      </c>
      <c r="N3941">
        <v>1</v>
      </c>
      <c r="O3941" s="7">
        <f>E3941/D3941</f>
        <v>1E-3</v>
      </c>
      <c r="P3941" s="8">
        <f>E3941/N3941</f>
        <v>5</v>
      </c>
      <c r="Q3941" t="str">
        <f>LEFT(T3941, FIND("/",T3941)-1)</f>
        <v>theater</v>
      </c>
      <c r="R3941" t="str">
        <f>RIGHT(T3941,LEN(T3941)-FIND("/",T3941))</f>
        <v>plays</v>
      </c>
      <c r="S3941" t="b">
        <v>0</v>
      </c>
      <c r="T3941" t="s">
        <v>8259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8220</v>
      </c>
      <c r="G3942" t="s">
        <v>8223</v>
      </c>
      <c r="H3942" t="s">
        <v>8245</v>
      </c>
      <c r="I3942">
        <v>1420199351</v>
      </c>
      <c r="J3942" s="12">
        <f t="shared" si="122"/>
        <v>42006.242488425924</v>
      </c>
      <c r="K3942">
        <v>1416311351</v>
      </c>
      <c r="L3942" s="12">
        <f t="shared" si="123"/>
        <v>41961.242488425924</v>
      </c>
      <c r="M3942" t="b">
        <v>0</v>
      </c>
      <c r="N3942">
        <v>2</v>
      </c>
      <c r="O3942" s="7">
        <f>E3942/D3942</f>
        <v>2.2000000000000001E-3</v>
      </c>
      <c r="P3942" s="8">
        <f>E3942/N3942</f>
        <v>5.5</v>
      </c>
      <c r="Q3942" t="str">
        <f>LEFT(T3942, FIND("/",T3942)-1)</f>
        <v>theater</v>
      </c>
      <c r="R3942" t="str">
        <f>RIGHT(T3942,LEN(T3942)-FIND("/",T3942))</f>
        <v>plays</v>
      </c>
      <c r="S3942" t="b">
        <v>0</v>
      </c>
      <c r="T3942" t="s">
        <v>8259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8220</v>
      </c>
      <c r="G3943" t="s">
        <v>8223</v>
      </c>
      <c r="H3943" t="s">
        <v>8245</v>
      </c>
      <c r="I3943">
        <v>1416877200</v>
      </c>
      <c r="J3943" s="12">
        <f t="shared" si="122"/>
        <v>41967.791666666672</v>
      </c>
      <c r="K3943">
        <v>1414505137</v>
      </c>
      <c r="L3943" s="12">
        <f t="shared" si="123"/>
        <v>41940.337233796294</v>
      </c>
      <c r="M3943" t="b">
        <v>0</v>
      </c>
      <c r="N3943">
        <v>2</v>
      </c>
      <c r="O3943" s="7">
        <f>E3943/D3943</f>
        <v>9.0909090909090905E-3</v>
      </c>
      <c r="P3943" s="8">
        <f>E3943/N3943</f>
        <v>25</v>
      </c>
      <c r="Q3943" t="str">
        <f>LEFT(T3943, FIND("/",T3943)-1)</f>
        <v>theater</v>
      </c>
      <c r="R3943" t="str">
        <f>RIGHT(T3943,LEN(T3943)-FIND("/",T3943))</f>
        <v>plays</v>
      </c>
      <c r="S3943" t="b">
        <v>0</v>
      </c>
      <c r="T3943" t="s">
        <v>8259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8220</v>
      </c>
      <c r="G3944" t="s">
        <v>8223</v>
      </c>
      <c r="H3944" t="s">
        <v>8245</v>
      </c>
      <c r="I3944">
        <v>1434490914</v>
      </c>
      <c r="J3944" s="12">
        <f t="shared" si="122"/>
        <v>42171.654097222221</v>
      </c>
      <c r="K3944">
        <v>1429306914</v>
      </c>
      <c r="L3944" s="12">
        <f t="shared" si="123"/>
        <v>42111.654097222221</v>
      </c>
      <c r="M3944" t="b">
        <v>0</v>
      </c>
      <c r="N3944">
        <v>0</v>
      </c>
      <c r="O3944" s="7">
        <f>E3944/D3944</f>
        <v>0</v>
      </c>
      <c r="P3944" s="8" t="e">
        <f>E3944/N3944</f>
        <v>#DIV/0!</v>
      </c>
      <c r="Q3944" t="str">
        <f>LEFT(T3944, FIND("/",T3944)-1)</f>
        <v>theater</v>
      </c>
      <c r="R3944" t="str">
        <f>RIGHT(T3944,LEN(T3944)-FIND("/",T3944))</f>
        <v>plays</v>
      </c>
      <c r="S3944" t="b">
        <v>0</v>
      </c>
      <c r="T3944" t="s">
        <v>8259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8220</v>
      </c>
      <c r="G3945" t="s">
        <v>8223</v>
      </c>
      <c r="H3945" t="s">
        <v>8245</v>
      </c>
      <c r="I3945">
        <v>1446483000</v>
      </c>
      <c r="J3945" s="12">
        <f t="shared" si="122"/>
        <v>42310.451388888891</v>
      </c>
      <c r="K3945">
        <v>1443811268</v>
      </c>
      <c r="L3945" s="12">
        <f t="shared" si="123"/>
        <v>42279.528564814813</v>
      </c>
      <c r="M3945" t="b">
        <v>0</v>
      </c>
      <c r="N3945">
        <v>13</v>
      </c>
      <c r="O3945" s="7">
        <f>E3945/D3945</f>
        <v>0.35639999999999999</v>
      </c>
      <c r="P3945" s="8">
        <f>E3945/N3945</f>
        <v>137.07692307692307</v>
      </c>
      <c r="Q3945" t="str">
        <f>LEFT(T3945, FIND("/",T3945)-1)</f>
        <v>theater</v>
      </c>
      <c r="R3945" t="str">
        <f>RIGHT(T3945,LEN(T3945)-FIND("/",T3945))</f>
        <v>plays</v>
      </c>
      <c r="S3945" t="b">
        <v>0</v>
      </c>
      <c r="T3945" t="s">
        <v>8259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8220</v>
      </c>
      <c r="G3946" t="s">
        <v>8223</v>
      </c>
      <c r="H3946" t="s">
        <v>8245</v>
      </c>
      <c r="I3946">
        <v>1440690875</v>
      </c>
      <c r="J3946" s="12">
        <f t="shared" si="122"/>
        <v>42243.412905092591</v>
      </c>
      <c r="K3946">
        <v>1438098875</v>
      </c>
      <c r="L3946" s="12">
        <f t="shared" si="123"/>
        <v>42213.412905092591</v>
      </c>
      <c r="M3946" t="b">
        <v>0</v>
      </c>
      <c r="N3946">
        <v>0</v>
      </c>
      <c r="O3946" s="7">
        <f>E3946/D3946</f>
        <v>0</v>
      </c>
      <c r="P3946" s="8" t="e">
        <f>E3946/N3946</f>
        <v>#DIV/0!</v>
      </c>
      <c r="Q3946" t="str">
        <f>LEFT(T3946, FIND("/",T3946)-1)</f>
        <v>theater</v>
      </c>
      <c r="R3946" t="str">
        <f>RIGHT(T3946,LEN(T3946)-FIND("/",T3946))</f>
        <v>plays</v>
      </c>
      <c r="S3946" t="b">
        <v>0</v>
      </c>
      <c r="T3946" t="s">
        <v>8259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8220</v>
      </c>
      <c r="G3947" t="s">
        <v>8223</v>
      </c>
      <c r="H3947" t="s">
        <v>8245</v>
      </c>
      <c r="I3947">
        <v>1431717268</v>
      </c>
      <c r="J3947" s="12">
        <f t="shared" si="122"/>
        <v>42139.551712962959</v>
      </c>
      <c r="K3947">
        <v>1429125268</v>
      </c>
      <c r="L3947" s="12">
        <f t="shared" si="123"/>
        <v>42109.551712962959</v>
      </c>
      <c r="M3947" t="b">
        <v>0</v>
      </c>
      <c r="N3947">
        <v>1</v>
      </c>
      <c r="O3947" s="7">
        <f>E3947/D3947</f>
        <v>2.5000000000000001E-3</v>
      </c>
      <c r="P3947" s="8">
        <f>E3947/N3947</f>
        <v>5</v>
      </c>
      <c r="Q3947" t="str">
        <f>LEFT(T3947, FIND("/",T3947)-1)</f>
        <v>theater</v>
      </c>
      <c r="R3947" t="str">
        <f>RIGHT(T3947,LEN(T3947)-FIND("/",T3947))</f>
        <v>plays</v>
      </c>
      <c r="S3947" t="b">
        <v>0</v>
      </c>
      <c r="T3947" t="s">
        <v>8259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8220</v>
      </c>
      <c r="G3948" t="s">
        <v>8223</v>
      </c>
      <c r="H3948" t="s">
        <v>8245</v>
      </c>
      <c r="I3948">
        <v>1425110400</v>
      </c>
      <c r="J3948" s="12">
        <f t="shared" si="122"/>
        <v>42063.083333333328</v>
      </c>
      <c r="K3948">
        <v>1422388822</v>
      </c>
      <c r="L3948" s="12">
        <f t="shared" si="123"/>
        <v>42031.583587962959</v>
      </c>
      <c r="M3948" t="b">
        <v>0</v>
      </c>
      <c r="N3948">
        <v>5</v>
      </c>
      <c r="O3948" s="7">
        <f>E3948/D3948</f>
        <v>3.2500000000000001E-2</v>
      </c>
      <c r="P3948" s="8">
        <f>E3948/N3948</f>
        <v>39</v>
      </c>
      <c r="Q3948" t="str">
        <f>LEFT(T3948, FIND("/",T3948)-1)</f>
        <v>theater</v>
      </c>
      <c r="R3948" t="str">
        <f>RIGHT(T3948,LEN(T3948)-FIND("/",T3948))</f>
        <v>plays</v>
      </c>
      <c r="S3948" t="b">
        <v>0</v>
      </c>
      <c r="T3948" t="s">
        <v>8259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8220</v>
      </c>
      <c r="G3949" t="s">
        <v>8223</v>
      </c>
      <c r="H3949" t="s">
        <v>8245</v>
      </c>
      <c r="I3949">
        <v>1475378744</v>
      </c>
      <c r="J3949" s="12">
        <f t="shared" si="122"/>
        <v>42644.892870370371</v>
      </c>
      <c r="K3949">
        <v>1472786744</v>
      </c>
      <c r="L3949" s="12">
        <f t="shared" si="123"/>
        <v>42614.892870370371</v>
      </c>
      <c r="M3949" t="b">
        <v>0</v>
      </c>
      <c r="N3949">
        <v>2</v>
      </c>
      <c r="O3949" s="7">
        <f>E3949/D3949</f>
        <v>3.3666666666666664E-2</v>
      </c>
      <c r="P3949" s="8">
        <f>E3949/N3949</f>
        <v>50.5</v>
      </c>
      <c r="Q3949" t="str">
        <f>LEFT(T3949, FIND("/",T3949)-1)</f>
        <v>theater</v>
      </c>
      <c r="R3949" t="str">
        <f>RIGHT(T3949,LEN(T3949)-FIND("/",T3949))</f>
        <v>plays</v>
      </c>
      <c r="S3949" t="b">
        <v>0</v>
      </c>
      <c r="T3949" t="s">
        <v>8259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8220</v>
      </c>
      <c r="G3950" t="s">
        <v>8225</v>
      </c>
      <c r="H3950" t="s">
        <v>8245</v>
      </c>
      <c r="I3950">
        <v>1410076123</v>
      </c>
      <c r="J3950" s="12">
        <f t="shared" si="122"/>
        <v>41889.075497685182</v>
      </c>
      <c r="K3950">
        <v>1404892123</v>
      </c>
      <c r="L3950" s="12">
        <f t="shared" si="123"/>
        <v>41829.075497685182</v>
      </c>
      <c r="M3950" t="b">
        <v>0</v>
      </c>
      <c r="N3950">
        <v>0</v>
      </c>
      <c r="O3950" s="7">
        <f>E3950/D3950</f>
        <v>0</v>
      </c>
      <c r="P3950" s="8" t="e">
        <f>E3950/N3950</f>
        <v>#DIV/0!</v>
      </c>
      <c r="Q3950" t="str">
        <f>LEFT(T3950, FIND("/",T3950)-1)</f>
        <v>theater</v>
      </c>
      <c r="R3950" t="str">
        <f>RIGHT(T3950,LEN(T3950)-FIND("/",T3950))</f>
        <v>plays</v>
      </c>
      <c r="S3950" t="b">
        <v>0</v>
      </c>
      <c r="T3950" t="s">
        <v>8259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8220</v>
      </c>
      <c r="G3951" t="s">
        <v>8225</v>
      </c>
      <c r="H3951" t="s">
        <v>8245</v>
      </c>
      <c r="I3951">
        <v>1423623221</v>
      </c>
      <c r="J3951" s="12">
        <f t="shared" si="122"/>
        <v>42045.870613425926</v>
      </c>
      <c r="K3951">
        <v>1421031221</v>
      </c>
      <c r="L3951" s="12">
        <f t="shared" si="123"/>
        <v>42015.870613425926</v>
      </c>
      <c r="M3951" t="b">
        <v>0</v>
      </c>
      <c r="N3951">
        <v>32</v>
      </c>
      <c r="O3951" s="7">
        <f>E3951/D3951</f>
        <v>0.15770000000000001</v>
      </c>
      <c r="P3951" s="8">
        <f>E3951/N3951</f>
        <v>49.28125</v>
      </c>
      <c r="Q3951" t="str">
        <f>LEFT(T3951, FIND("/",T3951)-1)</f>
        <v>theater</v>
      </c>
      <c r="R3951" t="str">
        <f>RIGHT(T3951,LEN(T3951)-FIND("/",T3951))</f>
        <v>plays</v>
      </c>
      <c r="S3951" t="b">
        <v>0</v>
      </c>
      <c r="T3951" t="s">
        <v>8259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8220</v>
      </c>
      <c r="G3952" t="s">
        <v>8223</v>
      </c>
      <c r="H3952" t="s">
        <v>8245</v>
      </c>
      <c r="I3952">
        <v>1460140500</v>
      </c>
      <c r="J3952" s="12">
        <f t="shared" si="122"/>
        <v>42468.524305555555</v>
      </c>
      <c r="K3952">
        <v>1457628680</v>
      </c>
      <c r="L3952" s="12">
        <f t="shared" si="123"/>
        <v>42439.452314814815</v>
      </c>
      <c r="M3952" t="b">
        <v>0</v>
      </c>
      <c r="N3952">
        <v>1</v>
      </c>
      <c r="O3952" s="7">
        <f>E3952/D3952</f>
        <v>6.2500000000000003E-3</v>
      </c>
      <c r="P3952" s="8">
        <f>E3952/N3952</f>
        <v>25</v>
      </c>
      <c r="Q3952" t="str">
        <f>LEFT(T3952, FIND("/",T3952)-1)</f>
        <v>theater</v>
      </c>
      <c r="R3952" t="str">
        <f>RIGHT(T3952,LEN(T3952)-FIND("/",T3952))</f>
        <v>plays</v>
      </c>
      <c r="S3952" t="b">
        <v>0</v>
      </c>
      <c r="T3952" t="s">
        <v>8259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8220</v>
      </c>
      <c r="G3953" t="s">
        <v>8240</v>
      </c>
      <c r="H3953" t="s">
        <v>8245</v>
      </c>
      <c r="I3953">
        <v>1462301342</v>
      </c>
      <c r="J3953" s="12">
        <f t="shared" si="122"/>
        <v>42493.534050925926</v>
      </c>
      <c r="K3953">
        <v>1457120942</v>
      </c>
      <c r="L3953" s="12">
        <f t="shared" si="123"/>
        <v>42433.575717592597</v>
      </c>
      <c r="M3953" t="b">
        <v>0</v>
      </c>
      <c r="N3953">
        <v>1</v>
      </c>
      <c r="O3953" s="7">
        <f>E3953/D3953</f>
        <v>5.0000000000000004E-6</v>
      </c>
      <c r="P3953" s="8">
        <f>E3953/N3953</f>
        <v>1</v>
      </c>
      <c r="Q3953" t="str">
        <f>LEFT(T3953, FIND("/",T3953)-1)</f>
        <v>theater</v>
      </c>
      <c r="R3953" t="str">
        <f>RIGHT(T3953,LEN(T3953)-FIND("/",T3953))</f>
        <v>plays</v>
      </c>
      <c r="S3953" t="b">
        <v>0</v>
      </c>
      <c r="T3953" t="s">
        <v>8259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8220</v>
      </c>
      <c r="G3954" t="s">
        <v>8223</v>
      </c>
      <c r="H3954" t="s">
        <v>8245</v>
      </c>
      <c r="I3954">
        <v>1445885890</v>
      </c>
      <c r="J3954" s="12">
        <f t="shared" si="122"/>
        <v>42303.540393518517</v>
      </c>
      <c r="K3954">
        <v>1440701890</v>
      </c>
      <c r="L3954" s="12">
        <f t="shared" si="123"/>
        <v>42243.540393518517</v>
      </c>
      <c r="M3954" t="b">
        <v>0</v>
      </c>
      <c r="N3954">
        <v>1</v>
      </c>
      <c r="O3954" s="7">
        <f>E3954/D3954</f>
        <v>9.6153846153846159E-4</v>
      </c>
      <c r="P3954" s="8">
        <f>E3954/N3954</f>
        <v>25</v>
      </c>
      <c r="Q3954" t="str">
        <f>LEFT(T3954, FIND("/",T3954)-1)</f>
        <v>theater</v>
      </c>
      <c r="R3954" t="str">
        <f>RIGHT(T3954,LEN(T3954)-FIND("/",T3954))</f>
        <v>plays</v>
      </c>
      <c r="S3954" t="b">
        <v>0</v>
      </c>
      <c r="T3954" t="s">
        <v>8259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8220</v>
      </c>
      <c r="G3955" t="s">
        <v>8223</v>
      </c>
      <c r="H3955" t="s">
        <v>8245</v>
      </c>
      <c r="I3955">
        <v>1469834940</v>
      </c>
      <c r="J3955" s="12">
        <f t="shared" si="122"/>
        <v>42580.728472222225</v>
      </c>
      <c r="K3955">
        <v>1467162586</v>
      </c>
      <c r="L3955" s="12">
        <f t="shared" si="123"/>
        <v>42549.798449074078</v>
      </c>
      <c r="M3955" t="b">
        <v>0</v>
      </c>
      <c r="N3955">
        <v>0</v>
      </c>
      <c r="O3955" s="7">
        <f>E3955/D3955</f>
        <v>0</v>
      </c>
      <c r="P3955" s="8" t="e">
        <f>E3955/N3955</f>
        <v>#DIV/0!</v>
      </c>
      <c r="Q3955" t="str">
        <f>LEFT(T3955, FIND("/",T3955)-1)</f>
        <v>theater</v>
      </c>
      <c r="R3955" t="str">
        <f>RIGHT(T3955,LEN(T3955)-FIND("/",T3955))</f>
        <v>plays</v>
      </c>
      <c r="S3955" t="b">
        <v>0</v>
      </c>
      <c r="T3955" t="s">
        <v>8259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8220</v>
      </c>
      <c r="G3956" t="s">
        <v>8228</v>
      </c>
      <c r="H3956" t="s">
        <v>8245</v>
      </c>
      <c r="I3956">
        <v>1405352264</v>
      </c>
      <c r="J3956" s="12">
        <f t="shared" si="122"/>
        <v>41834.401203703703</v>
      </c>
      <c r="K3956">
        <v>1400168264</v>
      </c>
      <c r="L3956" s="12">
        <f t="shared" si="123"/>
        <v>41774.401203703703</v>
      </c>
      <c r="M3956" t="b">
        <v>0</v>
      </c>
      <c r="N3956">
        <v>0</v>
      </c>
      <c r="O3956" s="7">
        <f>E3956/D3956</f>
        <v>0</v>
      </c>
      <c r="P3956" s="8" t="e">
        <f>E3956/N3956</f>
        <v>#DIV/0!</v>
      </c>
      <c r="Q3956" t="str">
        <f>LEFT(T3956, FIND("/",T3956)-1)</f>
        <v>theater</v>
      </c>
      <c r="R3956" t="str">
        <f>RIGHT(T3956,LEN(T3956)-FIND("/",T3956))</f>
        <v>plays</v>
      </c>
      <c r="S3956" t="b">
        <v>0</v>
      </c>
      <c r="T3956" t="s">
        <v>8259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8220</v>
      </c>
      <c r="G3957" t="s">
        <v>8223</v>
      </c>
      <c r="H3957" t="s">
        <v>8245</v>
      </c>
      <c r="I3957">
        <v>1448745741</v>
      </c>
      <c r="J3957" s="12">
        <f t="shared" si="122"/>
        <v>42336.640520833331</v>
      </c>
      <c r="K3957">
        <v>1446150141</v>
      </c>
      <c r="L3957" s="12">
        <f t="shared" si="123"/>
        <v>42306.598854166667</v>
      </c>
      <c r="M3957" t="b">
        <v>0</v>
      </c>
      <c r="N3957">
        <v>8</v>
      </c>
      <c r="O3957" s="7">
        <f>E3957/D3957</f>
        <v>0.24285714285714285</v>
      </c>
      <c r="P3957" s="8">
        <f>E3957/N3957</f>
        <v>53.125</v>
      </c>
      <c r="Q3957" t="str">
        <f>LEFT(T3957, FIND("/",T3957)-1)</f>
        <v>theater</v>
      </c>
      <c r="R3957" t="str">
        <f>RIGHT(T3957,LEN(T3957)-FIND("/",T3957))</f>
        <v>plays</v>
      </c>
      <c r="S3957" t="b">
        <v>0</v>
      </c>
      <c r="T3957" t="s">
        <v>8259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8220</v>
      </c>
      <c r="G3958" t="s">
        <v>8223</v>
      </c>
      <c r="H3958" t="s">
        <v>8245</v>
      </c>
      <c r="I3958">
        <v>1461543600</v>
      </c>
      <c r="J3958" s="12">
        <f t="shared" si="122"/>
        <v>42484.763888888891</v>
      </c>
      <c r="K3958">
        <v>1459203727</v>
      </c>
      <c r="L3958" s="12">
        <f t="shared" si="123"/>
        <v>42457.682025462964</v>
      </c>
      <c r="M3958" t="b">
        <v>0</v>
      </c>
      <c r="N3958">
        <v>0</v>
      </c>
      <c r="O3958" s="7">
        <f>E3958/D3958</f>
        <v>0</v>
      </c>
      <c r="P3958" s="8" t="e">
        <f>E3958/N3958</f>
        <v>#DIV/0!</v>
      </c>
      <c r="Q3958" t="str">
        <f>LEFT(T3958, FIND("/",T3958)-1)</f>
        <v>theater</v>
      </c>
      <c r="R3958" t="str">
        <f>RIGHT(T3958,LEN(T3958)-FIND("/",T3958))</f>
        <v>plays</v>
      </c>
      <c r="S3958" t="b">
        <v>0</v>
      </c>
      <c r="T3958" t="s">
        <v>8259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8220</v>
      </c>
      <c r="G3959" t="s">
        <v>8223</v>
      </c>
      <c r="H3959" t="s">
        <v>8245</v>
      </c>
      <c r="I3959">
        <v>1468020354</v>
      </c>
      <c r="J3959" s="12">
        <f t="shared" si="122"/>
        <v>42559.726319444439</v>
      </c>
      <c r="K3959">
        <v>1464045954</v>
      </c>
      <c r="L3959" s="12">
        <f t="shared" si="123"/>
        <v>42513.726319444439</v>
      </c>
      <c r="M3959" t="b">
        <v>0</v>
      </c>
      <c r="N3959">
        <v>1</v>
      </c>
      <c r="O3959" s="7">
        <f>E3959/D3959</f>
        <v>2.5000000000000001E-4</v>
      </c>
      <c r="P3959" s="8">
        <f>E3959/N3959</f>
        <v>7</v>
      </c>
      <c r="Q3959" t="str">
        <f>LEFT(T3959, FIND("/",T3959)-1)</f>
        <v>theater</v>
      </c>
      <c r="R3959" t="str">
        <f>RIGHT(T3959,LEN(T3959)-FIND("/",T3959))</f>
        <v>plays</v>
      </c>
      <c r="S3959" t="b">
        <v>0</v>
      </c>
      <c r="T3959" t="s">
        <v>8259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8220</v>
      </c>
      <c r="G3960" t="s">
        <v>8223</v>
      </c>
      <c r="H3960" t="s">
        <v>8245</v>
      </c>
      <c r="I3960">
        <v>1406988000</v>
      </c>
      <c r="J3960" s="12">
        <f t="shared" si="122"/>
        <v>41853.333333333336</v>
      </c>
      <c r="K3960">
        <v>1403822912</v>
      </c>
      <c r="L3960" s="12">
        <f t="shared" si="123"/>
        <v>41816.700370370374</v>
      </c>
      <c r="M3960" t="b">
        <v>0</v>
      </c>
      <c r="N3960">
        <v>16</v>
      </c>
      <c r="O3960" s="7">
        <f>E3960/D3960</f>
        <v>0.32050000000000001</v>
      </c>
      <c r="P3960" s="8">
        <f>E3960/N3960</f>
        <v>40.0625</v>
      </c>
      <c r="Q3960" t="str">
        <f>LEFT(T3960, FIND("/",T3960)-1)</f>
        <v>theater</v>
      </c>
      <c r="R3960" t="str">
        <f>RIGHT(T3960,LEN(T3960)-FIND("/",T3960))</f>
        <v>plays</v>
      </c>
      <c r="S3960" t="b">
        <v>0</v>
      </c>
      <c r="T3960" t="s">
        <v>8259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8220</v>
      </c>
      <c r="G3961" t="s">
        <v>8223</v>
      </c>
      <c r="H3961" t="s">
        <v>8245</v>
      </c>
      <c r="I3961">
        <v>1411930556</v>
      </c>
      <c r="J3961" s="12">
        <f t="shared" si="122"/>
        <v>41910.538842592592</v>
      </c>
      <c r="K3961">
        <v>1409338556</v>
      </c>
      <c r="L3961" s="12">
        <f t="shared" si="123"/>
        <v>41880.538842592592</v>
      </c>
      <c r="M3961" t="b">
        <v>0</v>
      </c>
      <c r="N3961">
        <v>12</v>
      </c>
      <c r="O3961" s="7">
        <f>E3961/D3961</f>
        <v>0.24333333333333335</v>
      </c>
      <c r="P3961" s="8">
        <f>E3961/N3961</f>
        <v>24.333333333333332</v>
      </c>
      <c r="Q3961" t="str">
        <f>LEFT(T3961, FIND("/",T3961)-1)</f>
        <v>theater</v>
      </c>
      <c r="R3961" t="str">
        <f>RIGHT(T3961,LEN(T3961)-FIND("/",T3961))</f>
        <v>plays</v>
      </c>
      <c r="S3961" t="b">
        <v>0</v>
      </c>
      <c r="T3961" t="s">
        <v>8259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8220</v>
      </c>
      <c r="G3962" t="s">
        <v>8223</v>
      </c>
      <c r="H3962" t="s">
        <v>8245</v>
      </c>
      <c r="I3962">
        <v>1451852256</v>
      </c>
      <c r="J3962" s="12">
        <f t="shared" si="122"/>
        <v>42372.595555555556</v>
      </c>
      <c r="K3962">
        <v>1449260256</v>
      </c>
      <c r="L3962" s="12">
        <f t="shared" si="123"/>
        <v>42342.595555555556</v>
      </c>
      <c r="M3962" t="b">
        <v>0</v>
      </c>
      <c r="N3962">
        <v>4</v>
      </c>
      <c r="O3962" s="7">
        <f>E3962/D3962</f>
        <v>1.4999999999999999E-2</v>
      </c>
      <c r="P3962" s="8">
        <f>E3962/N3962</f>
        <v>11.25</v>
      </c>
      <c r="Q3962" t="str">
        <f>LEFT(T3962, FIND("/",T3962)-1)</f>
        <v>theater</v>
      </c>
      <c r="R3962" t="str">
        <f>RIGHT(T3962,LEN(T3962)-FIND("/",T3962))</f>
        <v>plays</v>
      </c>
      <c r="S3962" t="b">
        <v>0</v>
      </c>
      <c r="T3962" t="s">
        <v>8259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8220</v>
      </c>
      <c r="G3963" t="s">
        <v>8224</v>
      </c>
      <c r="H3963" t="s">
        <v>8245</v>
      </c>
      <c r="I3963">
        <v>1399584210</v>
      </c>
      <c r="J3963" s="12">
        <f t="shared" si="122"/>
        <v>41767.641319444447</v>
      </c>
      <c r="K3963">
        <v>1397683410</v>
      </c>
      <c r="L3963" s="12">
        <f t="shared" si="123"/>
        <v>41745.641319444447</v>
      </c>
      <c r="M3963" t="b">
        <v>0</v>
      </c>
      <c r="N3963">
        <v>2</v>
      </c>
      <c r="O3963" s="7">
        <f>E3963/D3963</f>
        <v>4.1999999999999997E-3</v>
      </c>
      <c r="P3963" s="8">
        <f>E3963/N3963</f>
        <v>10.5</v>
      </c>
      <c r="Q3963" t="str">
        <f>LEFT(T3963, FIND("/",T3963)-1)</f>
        <v>theater</v>
      </c>
      <c r="R3963" t="str">
        <f>RIGHT(T3963,LEN(T3963)-FIND("/",T3963))</f>
        <v>plays</v>
      </c>
      <c r="S3963" t="b">
        <v>0</v>
      </c>
      <c r="T3963" t="s">
        <v>8259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8220</v>
      </c>
      <c r="G3964" t="s">
        <v>8224</v>
      </c>
      <c r="H3964" t="s">
        <v>8245</v>
      </c>
      <c r="I3964">
        <v>1448722494</v>
      </c>
      <c r="J3964" s="12">
        <f t="shared" si="122"/>
        <v>42336.371458333335</v>
      </c>
      <c r="K3964">
        <v>1446562494</v>
      </c>
      <c r="L3964" s="12">
        <f t="shared" si="123"/>
        <v>42311.371458333335</v>
      </c>
      <c r="M3964" t="b">
        <v>0</v>
      </c>
      <c r="N3964">
        <v>3</v>
      </c>
      <c r="O3964" s="7">
        <f>E3964/D3964</f>
        <v>3.214285714285714E-2</v>
      </c>
      <c r="P3964" s="8">
        <f>E3964/N3964</f>
        <v>15</v>
      </c>
      <c r="Q3964" t="str">
        <f>LEFT(T3964, FIND("/",T3964)-1)</f>
        <v>theater</v>
      </c>
      <c r="R3964" t="str">
        <f>RIGHT(T3964,LEN(T3964)-FIND("/",T3964))</f>
        <v>plays</v>
      </c>
      <c r="S3964" t="b">
        <v>0</v>
      </c>
      <c r="T3964" t="s">
        <v>8259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8220</v>
      </c>
      <c r="G3965" t="s">
        <v>8228</v>
      </c>
      <c r="H3965" t="s">
        <v>8245</v>
      </c>
      <c r="I3965">
        <v>1447821717</v>
      </c>
      <c r="J3965" s="12">
        <f t="shared" si="122"/>
        <v>42325.945798611108</v>
      </c>
      <c r="K3965">
        <v>1445226117</v>
      </c>
      <c r="L3965" s="12">
        <f t="shared" si="123"/>
        <v>42295.904131944444</v>
      </c>
      <c r="M3965" t="b">
        <v>0</v>
      </c>
      <c r="N3965">
        <v>0</v>
      </c>
      <c r="O3965" s="7">
        <f>E3965/D3965</f>
        <v>0</v>
      </c>
      <c r="P3965" s="8" t="e">
        <f>E3965/N3965</f>
        <v>#DIV/0!</v>
      </c>
      <c r="Q3965" t="str">
        <f>LEFT(T3965, FIND("/",T3965)-1)</f>
        <v>theater</v>
      </c>
      <c r="R3965" t="str">
        <f>RIGHT(T3965,LEN(T3965)-FIND("/",T3965))</f>
        <v>plays</v>
      </c>
      <c r="S3965" t="b">
        <v>0</v>
      </c>
      <c r="T3965" t="s">
        <v>8259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8220</v>
      </c>
      <c r="G3966" t="s">
        <v>8223</v>
      </c>
      <c r="H3966" t="s">
        <v>8245</v>
      </c>
      <c r="I3966">
        <v>1429460386</v>
      </c>
      <c r="J3966" s="12">
        <f t="shared" si="122"/>
        <v>42113.430393518516</v>
      </c>
      <c r="K3966">
        <v>1424279986</v>
      </c>
      <c r="L3966" s="12">
        <f t="shared" si="123"/>
        <v>42053.472060185188</v>
      </c>
      <c r="M3966" t="b">
        <v>0</v>
      </c>
      <c r="N3966">
        <v>3</v>
      </c>
      <c r="O3966" s="7">
        <f>E3966/D3966</f>
        <v>6.3E-2</v>
      </c>
      <c r="P3966" s="8">
        <f>E3966/N3966</f>
        <v>42</v>
      </c>
      <c r="Q3966" t="str">
        <f>LEFT(T3966, FIND("/",T3966)-1)</f>
        <v>theater</v>
      </c>
      <c r="R3966" t="str">
        <f>RIGHT(T3966,LEN(T3966)-FIND("/",T3966))</f>
        <v>plays</v>
      </c>
      <c r="S3966" t="b">
        <v>0</v>
      </c>
      <c r="T3966" t="s">
        <v>8259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8220</v>
      </c>
      <c r="G3967" t="s">
        <v>8223</v>
      </c>
      <c r="H3967" t="s">
        <v>8245</v>
      </c>
      <c r="I3967">
        <v>1460608780</v>
      </c>
      <c r="J3967" s="12">
        <f t="shared" si="122"/>
        <v>42473.944212962961</v>
      </c>
      <c r="K3967">
        <v>1455428380</v>
      </c>
      <c r="L3967" s="12">
        <f t="shared" si="123"/>
        <v>42413.985879629632</v>
      </c>
      <c r="M3967" t="b">
        <v>0</v>
      </c>
      <c r="N3967">
        <v>4</v>
      </c>
      <c r="O3967" s="7">
        <f>E3967/D3967</f>
        <v>0.14249999999999999</v>
      </c>
      <c r="P3967" s="8">
        <f>E3967/N3967</f>
        <v>71.25</v>
      </c>
      <c r="Q3967" t="str">
        <f>LEFT(T3967, FIND("/",T3967)-1)</f>
        <v>theater</v>
      </c>
      <c r="R3967" t="str">
        <f>RIGHT(T3967,LEN(T3967)-FIND("/",T3967))</f>
        <v>plays</v>
      </c>
      <c r="S3967" t="b">
        <v>0</v>
      </c>
      <c r="T3967" t="s">
        <v>8259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8220</v>
      </c>
      <c r="G3968" t="s">
        <v>8223</v>
      </c>
      <c r="H3968" t="s">
        <v>8245</v>
      </c>
      <c r="I3968">
        <v>1406170740</v>
      </c>
      <c r="J3968" s="12">
        <f t="shared" si="122"/>
        <v>41843.874305555553</v>
      </c>
      <c r="K3968">
        <v>1402506278</v>
      </c>
      <c r="L3968" s="12">
        <f t="shared" si="123"/>
        <v>41801.461550925924</v>
      </c>
      <c r="M3968" t="b">
        <v>0</v>
      </c>
      <c r="N3968">
        <v>2</v>
      </c>
      <c r="O3968" s="7">
        <f>E3968/D3968</f>
        <v>6.0000000000000001E-3</v>
      </c>
      <c r="P3968" s="8">
        <f>E3968/N3968</f>
        <v>22.5</v>
      </c>
      <c r="Q3968" t="str">
        <f>LEFT(T3968, FIND("/",T3968)-1)</f>
        <v>theater</v>
      </c>
      <c r="R3968" t="str">
        <f>RIGHT(T3968,LEN(T3968)-FIND("/",T3968))</f>
        <v>plays</v>
      </c>
      <c r="S3968" t="b">
        <v>0</v>
      </c>
      <c r="T3968" t="s">
        <v>8259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8220</v>
      </c>
      <c r="G3969" t="s">
        <v>8223</v>
      </c>
      <c r="H3969" t="s">
        <v>8245</v>
      </c>
      <c r="I3969">
        <v>1488783507</v>
      </c>
      <c r="J3969" s="12">
        <f t="shared" si="122"/>
        <v>42800.040590277778</v>
      </c>
      <c r="K3969">
        <v>1486191507</v>
      </c>
      <c r="L3969" s="12">
        <f t="shared" si="123"/>
        <v>42770.040590277778</v>
      </c>
      <c r="M3969" t="b">
        <v>0</v>
      </c>
      <c r="N3969">
        <v>10</v>
      </c>
      <c r="O3969" s="7">
        <f>E3969/D3969</f>
        <v>0.2411764705882353</v>
      </c>
      <c r="P3969" s="8">
        <f>E3969/N3969</f>
        <v>41</v>
      </c>
      <c r="Q3969" t="str">
        <f>LEFT(T3969, FIND("/",T3969)-1)</f>
        <v>theater</v>
      </c>
      <c r="R3969" t="str">
        <f>RIGHT(T3969,LEN(T3969)-FIND("/",T3969))</f>
        <v>plays</v>
      </c>
      <c r="S3969" t="b">
        <v>0</v>
      </c>
      <c r="T3969" t="s">
        <v>8259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8220</v>
      </c>
      <c r="G3970" t="s">
        <v>8223</v>
      </c>
      <c r="H3970" t="s">
        <v>8245</v>
      </c>
      <c r="I3970">
        <v>1463945673</v>
      </c>
      <c r="J3970" s="12">
        <f t="shared" ref="J3970:J4033" si="124">(((I3970/60)/60)/24)+DATE(1970,1,1)+(-6/24)</f>
        <v>42512.565659722226</v>
      </c>
      <c r="K3970">
        <v>1458761673</v>
      </c>
      <c r="L3970" s="12">
        <f t="shared" ref="L3970:L4033" si="125">(((K3970/60)/60)/24)+DATE(1970,1,1)+(-6/24)</f>
        <v>42452.565659722226</v>
      </c>
      <c r="M3970" t="b">
        <v>0</v>
      </c>
      <c r="N3970">
        <v>11</v>
      </c>
      <c r="O3970" s="7">
        <f>E3970/D3970</f>
        <v>0.10539999999999999</v>
      </c>
      <c r="P3970" s="8">
        <f>E3970/N3970</f>
        <v>47.909090909090907</v>
      </c>
      <c r="Q3970" t="str">
        <f>LEFT(T3970, FIND("/",T3970)-1)</f>
        <v>theater</v>
      </c>
      <c r="R3970" t="str">
        <f>RIGHT(T3970,LEN(T3970)-FIND("/",T3970))</f>
        <v>plays</v>
      </c>
      <c r="S3970" t="b">
        <v>0</v>
      </c>
      <c r="T3970" t="s">
        <v>8259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8220</v>
      </c>
      <c r="G3971" t="s">
        <v>8223</v>
      </c>
      <c r="H3971" t="s">
        <v>8245</v>
      </c>
      <c r="I3971">
        <v>1472442900</v>
      </c>
      <c r="J3971" s="12">
        <f t="shared" si="124"/>
        <v>42610.913194444445</v>
      </c>
      <c r="K3971">
        <v>1471638646</v>
      </c>
      <c r="L3971" s="12">
        <f t="shared" si="125"/>
        <v>42601.604699074072</v>
      </c>
      <c r="M3971" t="b">
        <v>0</v>
      </c>
      <c r="N3971">
        <v>6</v>
      </c>
      <c r="O3971" s="7">
        <f>E3971/D3971</f>
        <v>7.4690265486725665E-2</v>
      </c>
      <c r="P3971" s="8">
        <f>E3971/N3971</f>
        <v>35.166666666666664</v>
      </c>
      <c r="Q3971" t="str">
        <f>LEFT(T3971, FIND("/",T3971)-1)</f>
        <v>theater</v>
      </c>
      <c r="R3971" t="str">
        <f>RIGHT(T3971,LEN(T3971)-FIND("/",T3971))</f>
        <v>plays</v>
      </c>
      <c r="S3971" t="b">
        <v>0</v>
      </c>
      <c r="T3971" t="s">
        <v>8259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8220</v>
      </c>
      <c r="G3972" t="s">
        <v>8223</v>
      </c>
      <c r="H3972" t="s">
        <v>8245</v>
      </c>
      <c r="I3972">
        <v>1460925811</v>
      </c>
      <c r="J3972" s="12">
        <f t="shared" si="124"/>
        <v>42477.613553240735</v>
      </c>
      <c r="K3972">
        <v>1458333811</v>
      </c>
      <c r="L3972" s="12">
        <f t="shared" si="125"/>
        <v>42447.613553240735</v>
      </c>
      <c r="M3972" t="b">
        <v>0</v>
      </c>
      <c r="N3972">
        <v>2</v>
      </c>
      <c r="O3972" s="7">
        <f>E3972/D3972</f>
        <v>7.3333333333333334E-4</v>
      </c>
      <c r="P3972" s="8">
        <f>E3972/N3972</f>
        <v>5.5</v>
      </c>
      <c r="Q3972" t="str">
        <f>LEFT(T3972, FIND("/",T3972)-1)</f>
        <v>theater</v>
      </c>
      <c r="R3972" t="str">
        <f>RIGHT(T3972,LEN(T3972)-FIND("/",T3972))</f>
        <v>plays</v>
      </c>
      <c r="S3972" t="b">
        <v>0</v>
      </c>
      <c r="T3972" t="s">
        <v>8259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8220</v>
      </c>
      <c r="G3973" t="s">
        <v>8223</v>
      </c>
      <c r="H3973" t="s">
        <v>8245</v>
      </c>
      <c r="I3973">
        <v>1405947126</v>
      </c>
      <c r="J3973" s="12">
        <f t="shared" si="124"/>
        <v>41841.286180555559</v>
      </c>
      <c r="K3973">
        <v>1403355126</v>
      </c>
      <c r="L3973" s="12">
        <f t="shared" si="125"/>
        <v>41811.286180555559</v>
      </c>
      <c r="M3973" t="b">
        <v>0</v>
      </c>
      <c r="N3973">
        <v>6</v>
      </c>
      <c r="O3973" s="7">
        <f>E3973/D3973</f>
        <v>9.7142857142857135E-3</v>
      </c>
      <c r="P3973" s="8">
        <f>E3973/N3973</f>
        <v>22.666666666666668</v>
      </c>
      <c r="Q3973" t="str">
        <f>LEFT(T3973, FIND("/",T3973)-1)</f>
        <v>theater</v>
      </c>
      <c r="R3973" t="str">
        <f>RIGHT(T3973,LEN(T3973)-FIND("/",T3973))</f>
        <v>plays</v>
      </c>
      <c r="S3973" t="b">
        <v>0</v>
      </c>
      <c r="T3973" t="s">
        <v>8259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8220</v>
      </c>
      <c r="G3974" t="s">
        <v>8223</v>
      </c>
      <c r="H3974" t="s">
        <v>8245</v>
      </c>
      <c r="I3974">
        <v>1423186634</v>
      </c>
      <c r="J3974" s="12">
        <f t="shared" si="124"/>
        <v>42040.817523148144</v>
      </c>
      <c r="K3974">
        <v>1418002634</v>
      </c>
      <c r="L3974" s="12">
        <f t="shared" si="125"/>
        <v>41980.817523148144</v>
      </c>
      <c r="M3974" t="b">
        <v>0</v>
      </c>
      <c r="N3974">
        <v>8</v>
      </c>
      <c r="O3974" s="7">
        <f>E3974/D3974</f>
        <v>0.21099999999999999</v>
      </c>
      <c r="P3974" s="8">
        <f>E3974/N3974</f>
        <v>26.375</v>
      </c>
      <c r="Q3974" t="str">
        <f>LEFT(T3974, FIND("/",T3974)-1)</f>
        <v>theater</v>
      </c>
      <c r="R3974" t="str">
        <f>RIGHT(T3974,LEN(T3974)-FIND("/",T3974))</f>
        <v>plays</v>
      </c>
      <c r="S3974" t="b">
        <v>0</v>
      </c>
      <c r="T3974" t="s">
        <v>8259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8220</v>
      </c>
      <c r="G3975" t="s">
        <v>8223</v>
      </c>
      <c r="H3975" t="s">
        <v>8245</v>
      </c>
      <c r="I3975">
        <v>1462766400</v>
      </c>
      <c r="J3975" s="12">
        <f t="shared" si="124"/>
        <v>42498.916666666672</v>
      </c>
      <c r="K3975">
        <v>1460219110</v>
      </c>
      <c r="L3975" s="12">
        <f t="shared" si="125"/>
        <v>42469.43414351852</v>
      </c>
      <c r="M3975" t="b">
        <v>0</v>
      </c>
      <c r="N3975">
        <v>37</v>
      </c>
      <c r="O3975" s="7">
        <f>E3975/D3975</f>
        <v>0.78100000000000003</v>
      </c>
      <c r="P3975" s="8">
        <f>E3975/N3975</f>
        <v>105.54054054054055</v>
      </c>
      <c r="Q3975" t="str">
        <f>LEFT(T3975, FIND("/",T3975)-1)</f>
        <v>theater</v>
      </c>
      <c r="R3975" t="str">
        <f>RIGHT(T3975,LEN(T3975)-FIND("/",T3975))</f>
        <v>plays</v>
      </c>
      <c r="S3975" t="b">
        <v>0</v>
      </c>
      <c r="T3975" t="s">
        <v>8259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8220</v>
      </c>
      <c r="G3976" t="s">
        <v>8224</v>
      </c>
      <c r="H3976" t="s">
        <v>8245</v>
      </c>
      <c r="I3976">
        <v>1464872848</v>
      </c>
      <c r="J3976" s="12">
        <f t="shared" si="124"/>
        <v>42523.296851851846</v>
      </c>
      <c r="K3976">
        <v>1462280848</v>
      </c>
      <c r="L3976" s="12">
        <f t="shared" si="125"/>
        <v>42493.296851851846</v>
      </c>
      <c r="M3976" t="b">
        <v>0</v>
      </c>
      <c r="N3976">
        <v>11</v>
      </c>
      <c r="O3976" s="7">
        <f>E3976/D3976</f>
        <v>0.32</v>
      </c>
      <c r="P3976" s="8">
        <f>E3976/N3976</f>
        <v>29.09090909090909</v>
      </c>
      <c r="Q3976" t="str">
        <f>LEFT(T3976, FIND("/",T3976)-1)</f>
        <v>theater</v>
      </c>
      <c r="R3976" t="str">
        <f>RIGHT(T3976,LEN(T3976)-FIND("/",T3976))</f>
        <v>plays</v>
      </c>
      <c r="S3976" t="b">
        <v>0</v>
      </c>
      <c r="T3976" t="s">
        <v>8259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8220</v>
      </c>
      <c r="G3977" t="s">
        <v>8223</v>
      </c>
      <c r="H3977" t="s">
        <v>8245</v>
      </c>
      <c r="I3977">
        <v>1468442898</v>
      </c>
      <c r="J3977" s="12">
        <f t="shared" si="124"/>
        <v>42564.616875</v>
      </c>
      <c r="K3977">
        <v>1465850898</v>
      </c>
      <c r="L3977" s="12">
        <f t="shared" si="125"/>
        <v>42534.616875</v>
      </c>
      <c r="M3977" t="b">
        <v>0</v>
      </c>
      <c r="N3977">
        <v>0</v>
      </c>
      <c r="O3977" s="7">
        <f>E3977/D3977</f>
        <v>0</v>
      </c>
      <c r="P3977" s="8" t="e">
        <f>E3977/N3977</f>
        <v>#DIV/0!</v>
      </c>
      <c r="Q3977" t="str">
        <f>LEFT(T3977, FIND("/",T3977)-1)</f>
        <v>theater</v>
      </c>
      <c r="R3977" t="str">
        <f>RIGHT(T3977,LEN(T3977)-FIND("/",T3977))</f>
        <v>plays</v>
      </c>
      <c r="S3977" t="b">
        <v>0</v>
      </c>
      <c r="T3977" t="s">
        <v>8259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8220</v>
      </c>
      <c r="G3978" t="s">
        <v>8223</v>
      </c>
      <c r="H3978" t="s">
        <v>8245</v>
      </c>
      <c r="I3978">
        <v>1406876400</v>
      </c>
      <c r="J3978" s="12">
        <f t="shared" si="124"/>
        <v>41852.041666666664</v>
      </c>
      <c r="K3978">
        <v>1405024561</v>
      </c>
      <c r="L3978" s="12">
        <f t="shared" si="125"/>
        <v>41830.608344907407</v>
      </c>
      <c r="M3978" t="b">
        <v>0</v>
      </c>
      <c r="N3978">
        <v>10</v>
      </c>
      <c r="O3978" s="7">
        <f>E3978/D3978</f>
        <v>0.47692307692307695</v>
      </c>
      <c r="P3978" s="8">
        <f>E3978/N3978</f>
        <v>62</v>
      </c>
      <c r="Q3978" t="str">
        <f>LEFT(T3978, FIND("/",T3978)-1)</f>
        <v>theater</v>
      </c>
      <c r="R3978" t="str">
        <f>RIGHT(T3978,LEN(T3978)-FIND("/",T3978))</f>
        <v>plays</v>
      </c>
      <c r="S3978" t="b">
        <v>0</v>
      </c>
      <c r="T3978" t="s">
        <v>8259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8220</v>
      </c>
      <c r="G3979" t="s">
        <v>8223</v>
      </c>
      <c r="H3979" t="s">
        <v>8245</v>
      </c>
      <c r="I3979">
        <v>1469213732</v>
      </c>
      <c r="J3979" s="12">
        <f t="shared" si="124"/>
        <v>42573.538564814815</v>
      </c>
      <c r="K3979">
        <v>1466621732</v>
      </c>
      <c r="L3979" s="12">
        <f t="shared" si="125"/>
        <v>42543.538564814815</v>
      </c>
      <c r="M3979" t="b">
        <v>0</v>
      </c>
      <c r="N3979">
        <v>6</v>
      </c>
      <c r="O3979" s="7">
        <f>E3979/D3979</f>
        <v>1.4500000000000001E-2</v>
      </c>
      <c r="P3979" s="8">
        <f>E3979/N3979</f>
        <v>217.5</v>
      </c>
      <c r="Q3979" t="str">
        <f>LEFT(T3979, FIND("/",T3979)-1)</f>
        <v>theater</v>
      </c>
      <c r="R3979" t="str">
        <f>RIGHT(T3979,LEN(T3979)-FIND("/",T3979))</f>
        <v>plays</v>
      </c>
      <c r="S3979" t="b">
        <v>0</v>
      </c>
      <c r="T3979" t="s">
        <v>8259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8220</v>
      </c>
      <c r="G3980" t="s">
        <v>8223</v>
      </c>
      <c r="H3980" t="s">
        <v>8245</v>
      </c>
      <c r="I3980">
        <v>1422717953</v>
      </c>
      <c r="J3980" s="12">
        <f t="shared" si="124"/>
        <v>42035.392974537041</v>
      </c>
      <c r="K3980">
        <v>1417533953</v>
      </c>
      <c r="L3980" s="12">
        <f t="shared" si="125"/>
        <v>41975.392974537041</v>
      </c>
      <c r="M3980" t="b">
        <v>0</v>
      </c>
      <c r="N3980">
        <v>8</v>
      </c>
      <c r="O3980" s="7">
        <f>E3980/D3980</f>
        <v>0.107</v>
      </c>
      <c r="P3980" s="8">
        <f>E3980/N3980</f>
        <v>26.75</v>
      </c>
      <c r="Q3980" t="str">
        <f>LEFT(T3980, FIND("/",T3980)-1)</f>
        <v>theater</v>
      </c>
      <c r="R3980" t="str">
        <f>RIGHT(T3980,LEN(T3980)-FIND("/",T3980))</f>
        <v>plays</v>
      </c>
      <c r="S3980" t="b">
        <v>0</v>
      </c>
      <c r="T3980" t="s">
        <v>8259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8220</v>
      </c>
      <c r="G3981" t="s">
        <v>8224</v>
      </c>
      <c r="H3981" t="s">
        <v>8245</v>
      </c>
      <c r="I3981">
        <v>1427659200</v>
      </c>
      <c r="J3981" s="12">
        <f t="shared" si="124"/>
        <v>42092.583333333328</v>
      </c>
      <c r="K3981">
        <v>1425678057</v>
      </c>
      <c r="L3981" s="12">
        <f t="shared" si="125"/>
        <v>42069.653437500005</v>
      </c>
      <c r="M3981" t="b">
        <v>0</v>
      </c>
      <c r="N3981">
        <v>6</v>
      </c>
      <c r="O3981" s="7">
        <f>E3981/D3981</f>
        <v>1.8333333333333333E-2</v>
      </c>
      <c r="P3981" s="8">
        <f>E3981/N3981</f>
        <v>18.333333333333332</v>
      </c>
      <c r="Q3981" t="str">
        <f>LEFT(T3981, FIND("/",T3981)-1)</f>
        <v>theater</v>
      </c>
      <c r="R3981" t="str">
        <f>RIGHT(T3981,LEN(T3981)-FIND("/",T3981))</f>
        <v>plays</v>
      </c>
      <c r="S3981" t="b">
        <v>0</v>
      </c>
      <c r="T3981" t="s">
        <v>8259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8220</v>
      </c>
      <c r="G3982" t="s">
        <v>8223</v>
      </c>
      <c r="H3982" t="s">
        <v>8245</v>
      </c>
      <c r="I3982">
        <v>1404570147</v>
      </c>
      <c r="J3982" s="12">
        <f t="shared" si="124"/>
        <v>41825.348923611113</v>
      </c>
      <c r="K3982">
        <v>1401978147</v>
      </c>
      <c r="L3982" s="12">
        <f t="shared" si="125"/>
        <v>41795.348923611113</v>
      </c>
      <c r="M3982" t="b">
        <v>0</v>
      </c>
      <c r="N3982">
        <v>7</v>
      </c>
      <c r="O3982" s="7">
        <f>E3982/D3982</f>
        <v>0.18</v>
      </c>
      <c r="P3982" s="8">
        <f>E3982/N3982</f>
        <v>64.285714285714292</v>
      </c>
      <c r="Q3982" t="str">
        <f>LEFT(T3982, FIND("/",T3982)-1)</f>
        <v>theater</v>
      </c>
      <c r="R3982" t="str">
        <f>RIGHT(T3982,LEN(T3982)-FIND("/",T3982))</f>
        <v>plays</v>
      </c>
      <c r="S3982" t="b">
        <v>0</v>
      </c>
      <c r="T3982" t="s">
        <v>8259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8220</v>
      </c>
      <c r="G3983" t="s">
        <v>8223</v>
      </c>
      <c r="H3983" t="s">
        <v>8245</v>
      </c>
      <c r="I3983">
        <v>1468729149</v>
      </c>
      <c r="J3983" s="12">
        <f t="shared" si="124"/>
        <v>42567.929965277777</v>
      </c>
      <c r="K3983">
        <v>1463545149</v>
      </c>
      <c r="L3983" s="12">
        <f t="shared" si="125"/>
        <v>42507.929965277777</v>
      </c>
      <c r="M3983" t="b">
        <v>0</v>
      </c>
      <c r="N3983">
        <v>7</v>
      </c>
      <c r="O3983" s="7">
        <f>E3983/D3983</f>
        <v>4.0833333333333333E-2</v>
      </c>
      <c r="P3983" s="8">
        <f>E3983/N3983</f>
        <v>175</v>
      </c>
      <c r="Q3983" t="str">
        <f>LEFT(T3983, FIND("/",T3983)-1)</f>
        <v>theater</v>
      </c>
      <c r="R3983" t="str">
        <f>RIGHT(T3983,LEN(T3983)-FIND("/",T3983))</f>
        <v>plays</v>
      </c>
      <c r="S3983" t="b">
        <v>0</v>
      </c>
      <c r="T3983" t="s">
        <v>8259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8220</v>
      </c>
      <c r="G3984" t="s">
        <v>8224</v>
      </c>
      <c r="H3984" t="s">
        <v>8245</v>
      </c>
      <c r="I3984">
        <v>1436297180</v>
      </c>
      <c r="J3984" s="12">
        <f t="shared" si="124"/>
        <v>42192.559953703705</v>
      </c>
      <c r="K3984">
        <v>1431113180</v>
      </c>
      <c r="L3984" s="12">
        <f t="shared" si="125"/>
        <v>42132.559953703705</v>
      </c>
      <c r="M3984" t="b">
        <v>0</v>
      </c>
      <c r="N3984">
        <v>5</v>
      </c>
      <c r="O3984" s="7">
        <f>E3984/D3984</f>
        <v>0.2</v>
      </c>
      <c r="P3984" s="8">
        <f>E3984/N3984</f>
        <v>34</v>
      </c>
      <c r="Q3984" t="str">
        <f>LEFT(T3984, FIND("/",T3984)-1)</f>
        <v>theater</v>
      </c>
      <c r="R3984" t="str">
        <f>RIGHT(T3984,LEN(T3984)-FIND("/",T3984))</f>
        <v>plays</v>
      </c>
      <c r="S3984" t="b">
        <v>0</v>
      </c>
      <c r="T3984" t="s">
        <v>8259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8220</v>
      </c>
      <c r="G3985" t="s">
        <v>8223</v>
      </c>
      <c r="H3985" t="s">
        <v>8245</v>
      </c>
      <c r="I3985">
        <v>1400569140</v>
      </c>
      <c r="J3985" s="12">
        <f t="shared" si="124"/>
        <v>41779.040972222225</v>
      </c>
      <c r="K3985">
        <v>1397854356</v>
      </c>
      <c r="L3985" s="12">
        <f t="shared" si="125"/>
        <v>41747.61986111111</v>
      </c>
      <c r="M3985" t="b">
        <v>0</v>
      </c>
      <c r="N3985">
        <v>46</v>
      </c>
      <c r="O3985" s="7">
        <f>E3985/D3985</f>
        <v>0.34802513464991025</v>
      </c>
      <c r="P3985" s="8">
        <f>E3985/N3985</f>
        <v>84.282608695652172</v>
      </c>
      <c r="Q3985" t="str">
        <f>LEFT(T3985, FIND("/",T3985)-1)</f>
        <v>theater</v>
      </c>
      <c r="R3985" t="str">
        <f>RIGHT(T3985,LEN(T3985)-FIND("/",T3985))</f>
        <v>plays</v>
      </c>
      <c r="S3985" t="b">
        <v>0</v>
      </c>
      <c r="T3985" t="s">
        <v>8259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8220</v>
      </c>
      <c r="G3986" t="s">
        <v>8224</v>
      </c>
      <c r="H3986" t="s">
        <v>8245</v>
      </c>
      <c r="I3986">
        <v>1415404800</v>
      </c>
      <c r="J3986" s="12">
        <f t="shared" si="124"/>
        <v>41950.75</v>
      </c>
      <c r="K3986">
        <v>1412809644</v>
      </c>
      <c r="L3986" s="12">
        <f t="shared" si="125"/>
        <v>41920.713472222218</v>
      </c>
      <c r="M3986" t="b">
        <v>0</v>
      </c>
      <c r="N3986">
        <v>10</v>
      </c>
      <c r="O3986" s="7">
        <f>E3986/D3986</f>
        <v>6.3333333333333339E-2</v>
      </c>
      <c r="P3986" s="8">
        <f>E3986/N3986</f>
        <v>9.5</v>
      </c>
      <c r="Q3986" t="str">
        <f>LEFT(T3986, FIND("/",T3986)-1)</f>
        <v>theater</v>
      </c>
      <c r="R3986" t="str">
        <f>RIGHT(T3986,LEN(T3986)-FIND("/",T3986))</f>
        <v>plays</v>
      </c>
      <c r="S3986" t="b">
        <v>0</v>
      </c>
      <c r="T3986" t="s">
        <v>8259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8220</v>
      </c>
      <c r="G3987" t="s">
        <v>8223</v>
      </c>
      <c r="H3987" t="s">
        <v>8245</v>
      </c>
      <c r="I3987">
        <v>1456002300</v>
      </c>
      <c r="J3987" s="12">
        <f t="shared" si="124"/>
        <v>42420.628472222219</v>
      </c>
      <c r="K3987">
        <v>1454173120</v>
      </c>
      <c r="L3987" s="12">
        <f t="shared" si="125"/>
        <v>42399.457407407404</v>
      </c>
      <c r="M3987" t="b">
        <v>0</v>
      </c>
      <c r="N3987">
        <v>19</v>
      </c>
      <c r="O3987" s="7">
        <f>E3987/D3987</f>
        <v>0.32050000000000001</v>
      </c>
      <c r="P3987" s="8">
        <f>E3987/N3987</f>
        <v>33.736842105263158</v>
      </c>
      <c r="Q3987" t="str">
        <f>LEFT(T3987, FIND("/",T3987)-1)</f>
        <v>theater</v>
      </c>
      <c r="R3987" t="str">
        <f>RIGHT(T3987,LEN(T3987)-FIND("/",T3987))</f>
        <v>plays</v>
      </c>
      <c r="S3987" t="b">
        <v>0</v>
      </c>
      <c r="T3987" t="s">
        <v>8259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8220</v>
      </c>
      <c r="G3988" t="s">
        <v>8224</v>
      </c>
      <c r="H3988" t="s">
        <v>8245</v>
      </c>
      <c r="I3988">
        <v>1462539840</v>
      </c>
      <c r="J3988" s="12">
        <f t="shared" si="124"/>
        <v>42496.294444444444</v>
      </c>
      <c r="K3988">
        <v>1460034594</v>
      </c>
      <c r="L3988" s="12">
        <f t="shared" si="125"/>
        <v>42467.298541666663</v>
      </c>
      <c r="M3988" t="b">
        <v>0</v>
      </c>
      <c r="N3988">
        <v>13</v>
      </c>
      <c r="O3988" s="7">
        <f>E3988/D3988</f>
        <v>9.7600000000000006E-2</v>
      </c>
      <c r="P3988" s="8">
        <f>E3988/N3988</f>
        <v>37.53846153846154</v>
      </c>
      <c r="Q3988" t="str">
        <f>LEFT(T3988, FIND("/",T3988)-1)</f>
        <v>theater</v>
      </c>
      <c r="R3988" t="str">
        <f>RIGHT(T3988,LEN(T3988)-FIND("/",T3988))</f>
        <v>plays</v>
      </c>
      <c r="S3988" t="b">
        <v>0</v>
      </c>
      <c r="T3988" t="s">
        <v>8259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8220</v>
      </c>
      <c r="G3989" t="s">
        <v>8224</v>
      </c>
      <c r="H3989" t="s">
        <v>8245</v>
      </c>
      <c r="I3989">
        <v>1400278290</v>
      </c>
      <c r="J3989" s="12">
        <f t="shared" si="124"/>
        <v>41775.67465277778</v>
      </c>
      <c r="K3989">
        <v>1399414290</v>
      </c>
      <c r="L3989" s="12">
        <f t="shared" si="125"/>
        <v>41765.67465277778</v>
      </c>
      <c r="M3989" t="b">
        <v>0</v>
      </c>
      <c r="N3989">
        <v>13</v>
      </c>
      <c r="O3989" s="7">
        <f>E3989/D3989</f>
        <v>0.3775</v>
      </c>
      <c r="P3989" s="8">
        <f>E3989/N3989</f>
        <v>11.615384615384615</v>
      </c>
      <c r="Q3989" t="str">
        <f>LEFT(T3989, FIND("/",T3989)-1)</f>
        <v>theater</v>
      </c>
      <c r="R3989" t="str">
        <f>RIGHT(T3989,LEN(T3989)-FIND("/",T3989))</f>
        <v>plays</v>
      </c>
      <c r="S3989" t="b">
        <v>0</v>
      </c>
      <c r="T3989" t="s">
        <v>8259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8220</v>
      </c>
      <c r="G3990" t="s">
        <v>8223</v>
      </c>
      <c r="H3990" t="s">
        <v>8245</v>
      </c>
      <c r="I3990">
        <v>1440813413</v>
      </c>
      <c r="J3990" s="12">
        <f t="shared" si="124"/>
        <v>42244.83116898148</v>
      </c>
      <c r="K3990">
        <v>1439517413</v>
      </c>
      <c r="L3990" s="12">
        <f t="shared" si="125"/>
        <v>42229.83116898148</v>
      </c>
      <c r="M3990" t="b">
        <v>0</v>
      </c>
      <c r="N3990">
        <v>4</v>
      </c>
      <c r="O3990" s="7">
        <f>E3990/D3990</f>
        <v>2.1333333333333333E-2</v>
      </c>
      <c r="P3990" s="8">
        <f>E3990/N3990</f>
        <v>8</v>
      </c>
      <c r="Q3990" t="str">
        <f>LEFT(T3990, FIND("/",T3990)-1)</f>
        <v>theater</v>
      </c>
      <c r="R3990" t="str">
        <f>RIGHT(T3990,LEN(T3990)-FIND("/",T3990))</f>
        <v>plays</v>
      </c>
      <c r="S3990" t="b">
        <v>0</v>
      </c>
      <c r="T3990" t="s">
        <v>8259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8220</v>
      </c>
      <c r="G3991" t="s">
        <v>8223</v>
      </c>
      <c r="H3991" t="s">
        <v>8245</v>
      </c>
      <c r="I3991">
        <v>1447009181</v>
      </c>
      <c r="J3991" s="12">
        <f t="shared" si="124"/>
        <v>42316.541446759264</v>
      </c>
      <c r="K3991">
        <v>1444413581</v>
      </c>
      <c r="L3991" s="12">
        <f t="shared" si="125"/>
        <v>42286.499780092592</v>
      </c>
      <c r="M3991" t="b">
        <v>0</v>
      </c>
      <c r="N3991">
        <v>0</v>
      </c>
      <c r="O3991" s="7">
        <f>E3991/D3991</f>
        <v>0</v>
      </c>
      <c r="P3991" s="8" t="e">
        <f>E3991/N3991</f>
        <v>#DIV/0!</v>
      </c>
      <c r="Q3991" t="str">
        <f>LEFT(T3991, FIND("/",T3991)-1)</f>
        <v>theater</v>
      </c>
      <c r="R3991" t="str">
        <f>RIGHT(T3991,LEN(T3991)-FIND("/",T3991))</f>
        <v>plays</v>
      </c>
      <c r="S3991" t="b">
        <v>0</v>
      </c>
      <c r="T3991" t="s">
        <v>8259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8220</v>
      </c>
      <c r="G3992" t="s">
        <v>8224</v>
      </c>
      <c r="H3992" t="s">
        <v>8245</v>
      </c>
      <c r="I3992">
        <v>1456934893</v>
      </c>
      <c r="J3992" s="12">
        <f t="shared" si="124"/>
        <v>42431.422372685185</v>
      </c>
      <c r="K3992">
        <v>1454342893</v>
      </c>
      <c r="L3992" s="12">
        <f t="shared" si="125"/>
        <v>42401.422372685185</v>
      </c>
      <c r="M3992" t="b">
        <v>0</v>
      </c>
      <c r="N3992">
        <v>3</v>
      </c>
      <c r="O3992" s="7">
        <f>E3992/D3992</f>
        <v>4.1818181818181817E-2</v>
      </c>
      <c r="P3992" s="8">
        <f>E3992/N3992</f>
        <v>23</v>
      </c>
      <c r="Q3992" t="str">
        <f>LEFT(T3992, FIND("/",T3992)-1)</f>
        <v>theater</v>
      </c>
      <c r="R3992" t="str">
        <f>RIGHT(T3992,LEN(T3992)-FIND("/",T3992))</f>
        <v>plays</v>
      </c>
      <c r="S3992" t="b">
        <v>0</v>
      </c>
      <c r="T3992" t="s">
        <v>8259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8220</v>
      </c>
      <c r="G3993" t="s">
        <v>8223</v>
      </c>
      <c r="H3993" t="s">
        <v>8245</v>
      </c>
      <c r="I3993">
        <v>1433086082</v>
      </c>
      <c r="J3993" s="12">
        <f t="shared" si="124"/>
        <v>42155.394467592589</v>
      </c>
      <c r="K3993">
        <v>1430494082</v>
      </c>
      <c r="L3993" s="12">
        <f t="shared" si="125"/>
        <v>42125.394467592589</v>
      </c>
      <c r="M3993" t="b">
        <v>0</v>
      </c>
      <c r="N3993">
        <v>1</v>
      </c>
      <c r="O3993" s="7">
        <f>E3993/D3993</f>
        <v>0.2</v>
      </c>
      <c r="P3993" s="8">
        <f>E3993/N3993</f>
        <v>100</v>
      </c>
      <c r="Q3993" t="str">
        <f>LEFT(T3993, FIND("/",T3993)-1)</f>
        <v>theater</v>
      </c>
      <c r="R3993" t="str">
        <f>RIGHT(T3993,LEN(T3993)-FIND("/",T3993))</f>
        <v>plays</v>
      </c>
      <c r="S3993" t="b">
        <v>0</v>
      </c>
      <c r="T3993" t="s">
        <v>8259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8220</v>
      </c>
      <c r="G3994" t="s">
        <v>8223</v>
      </c>
      <c r="H3994" t="s">
        <v>8245</v>
      </c>
      <c r="I3994">
        <v>1449876859</v>
      </c>
      <c r="J3994" s="12">
        <f t="shared" si="124"/>
        <v>42349.732164351852</v>
      </c>
      <c r="K3994">
        <v>1444689259</v>
      </c>
      <c r="L3994" s="12">
        <f t="shared" si="125"/>
        <v>42289.69049768518</v>
      </c>
      <c r="M3994" t="b">
        <v>0</v>
      </c>
      <c r="N3994">
        <v>9</v>
      </c>
      <c r="O3994" s="7">
        <f>E3994/D3994</f>
        <v>5.4100000000000002E-2</v>
      </c>
      <c r="P3994" s="8">
        <f>E3994/N3994</f>
        <v>60.111111111111114</v>
      </c>
      <c r="Q3994" t="str">
        <f>LEFT(T3994, FIND("/",T3994)-1)</f>
        <v>theater</v>
      </c>
      <c r="R3994" t="str">
        <f>RIGHT(T3994,LEN(T3994)-FIND("/",T3994))</f>
        <v>plays</v>
      </c>
      <c r="S3994" t="b">
        <v>0</v>
      </c>
      <c r="T3994" t="s">
        <v>8259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8220</v>
      </c>
      <c r="G3995" t="s">
        <v>8223</v>
      </c>
      <c r="H3995" t="s">
        <v>8245</v>
      </c>
      <c r="I3995">
        <v>1431549912</v>
      </c>
      <c r="J3995" s="12">
        <f t="shared" si="124"/>
        <v>42137.614722222221</v>
      </c>
      <c r="K3995">
        <v>1428957912</v>
      </c>
      <c r="L3995" s="12">
        <f t="shared" si="125"/>
        <v>42107.614722222221</v>
      </c>
      <c r="M3995" t="b">
        <v>0</v>
      </c>
      <c r="N3995">
        <v>1</v>
      </c>
      <c r="O3995" s="7">
        <f>E3995/D3995</f>
        <v>6.0000000000000002E-5</v>
      </c>
      <c r="P3995" s="8">
        <f>E3995/N3995</f>
        <v>3</v>
      </c>
      <c r="Q3995" t="str">
        <f>LEFT(T3995, FIND("/",T3995)-1)</f>
        <v>theater</v>
      </c>
      <c r="R3995" t="str">
        <f>RIGHT(T3995,LEN(T3995)-FIND("/",T3995))</f>
        <v>plays</v>
      </c>
      <c r="S3995" t="b">
        <v>0</v>
      </c>
      <c r="T3995" t="s">
        <v>8259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8220</v>
      </c>
      <c r="G3996" t="s">
        <v>8223</v>
      </c>
      <c r="H3996" t="s">
        <v>8245</v>
      </c>
      <c r="I3996">
        <v>1405761690</v>
      </c>
      <c r="J3996" s="12">
        <f t="shared" si="124"/>
        <v>41839.139930555553</v>
      </c>
      <c r="K3996">
        <v>1403169690</v>
      </c>
      <c r="L3996" s="12">
        <f t="shared" si="125"/>
        <v>41809.139930555553</v>
      </c>
      <c r="M3996" t="b">
        <v>0</v>
      </c>
      <c r="N3996">
        <v>1</v>
      </c>
      <c r="O3996" s="7">
        <f>E3996/D3996</f>
        <v>2.5000000000000001E-3</v>
      </c>
      <c r="P3996" s="8">
        <f>E3996/N3996</f>
        <v>5</v>
      </c>
      <c r="Q3996" t="str">
        <f>LEFT(T3996, FIND("/",T3996)-1)</f>
        <v>theater</v>
      </c>
      <c r="R3996" t="str">
        <f>RIGHT(T3996,LEN(T3996)-FIND("/",T3996))</f>
        <v>plays</v>
      </c>
      <c r="S3996" t="b">
        <v>0</v>
      </c>
      <c r="T3996" t="s">
        <v>8259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8220</v>
      </c>
      <c r="G3997" t="s">
        <v>8224</v>
      </c>
      <c r="H3997" t="s">
        <v>8245</v>
      </c>
      <c r="I3997">
        <v>1423913220</v>
      </c>
      <c r="J3997" s="12">
        <f t="shared" si="124"/>
        <v>42049.227083333331</v>
      </c>
      <c r="K3997">
        <v>1421339077</v>
      </c>
      <c r="L3997" s="12">
        <f t="shared" si="125"/>
        <v>42019.433761574073</v>
      </c>
      <c r="M3997" t="b">
        <v>0</v>
      </c>
      <c r="N3997">
        <v>4</v>
      </c>
      <c r="O3997" s="7">
        <f>E3997/D3997</f>
        <v>0.35</v>
      </c>
      <c r="P3997" s="8">
        <f>E3997/N3997</f>
        <v>17.5</v>
      </c>
      <c r="Q3997" t="str">
        <f>LEFT(T3997, FIND("/",T3997)-1)</f>
        <v>theater</v>
      </c>
      <c r="R3997" t="str">
        <f>RIGHT(T3997,LEN(T3997)-FIND("/",T3997))</f>
        <v>plays</v>
      </c>
      <c r="S3997" t="b">
        <v>0</v>
      </c>
      <c r="T3997" t="s">
        <v>8259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8220</v>
      </c>
      <c r="G3998" t="s">
        <v>8223</v>
      </c>
      <c r="H3998" t="s">
        <v>8245</v>
      </c>
      <c r="I3998">
        <v>1416499440</v>
      </c>
      <c r="J3998" s="12">
        <f t="shared" si="124"/>
        <v>41963.419444444444</v>
      </c>
      <c r="K3998">
        <v>1415341464</v>
      </c>
      <c r="L3998" s="12">
        <f t="shared" si="125"/>
        <v>41950.01694444444</v>
      </c>
      <c r="M3998" t="b">
        <v>0</v>
      </c>
      <c r="N3998">
        <v>17</v>
      </c>
      <c r="O3998" s="7">
        <f>E3998/D3998</f>
        <v>0.16566666666666666</v>
      </c>
      <c r="P3998" s="8">
        <f>E3998/N3998</f>
        <v>29.235294117647058</v>
      </c>
      <c r="Q3998" t="str">
        <f>LEFT(T3998, FIND("/",T3998)-1)</f>
        <v>theater</v>
      </c>
      <c r="R3998" t="str">
        <f>RIGHT(T3998,LEN(T3998)-FIND("/",T3998))</f>
        <v>plays</v>
      </c>
      <c r="S3998" t="b">
        <v>0</v>
      </c>
      <c r="T3998" t="s">
        <v>8259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8220</v>
      </c>
      <c r="G3999" t="s">
        <v>8224</v>
      </c>
      <c r="H3999" t="s">
        <v>8245</v>
      </c>
      <c r="I3999">
        <v>1428222221</v>
      </c>
      <c r="J3999" s="12">
        <f t="shared" si="124"/>
        <v>42099.099780092598</v>
      </c>
      <c r="K3999">
        <v>1425633821</v>
      </c>
      <c r="L3999" s="12">
        <f t="shared" si="125"/>
        <v>42069.141446759255</v>
      </c>
      <c r="M3999" t="b">
        <v>0</v>
      </c>
      <c r="N3999">
        <v>0</v>
      </c>
      <c r="O3999" s="7">
        <f>E3999/D3999</f>
        <v>0</v>
      </c>
      <c r="P3999" s="8" t="e">
        <f>E3999/N3999</f>
        <v>#DIV/0!</v>
      </c>
      <c r="Q3999" t="str">
        <f>LEFT(T3999, FIND("/",T3999)-1)</f>
        <v>theater</v>
      </c>
      <c r="R3999" t="str">
        <f>RIGHT(T3999,LEN(T3999)-FIND("/",T3999))</f>
        <v>plays</v>
      </c>
      <c r="S3999" t="b">
        <v>0</v>
      </c>
      <c r="T3999" t="s">
        <v>8259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8220</v>
      </c>
      <c r="G4000" t="s">
        <v>8223</v>
      </c>
      <c r="H4000" t="s">
        <v>8245</v>
      </c>
      <c r="I4000">
        <v>1427580426</v>
      </c>
      <c r="J4000" s="12">
        <f t="shared" si="124"/>
        <v>42091.671597222223</v>
      </c>
      <c r="K4000">
        <v>1424992026</v>
      </c>
      <c r="L4000" s="12">
        <f t="shared" si="125"/>
        <v>42061.713263888887</v>
      </c>
      <c r="M4000" t="b">
        <v>0</v>
      </c>
      <c r="N4000">
        <v>12</v>
      </c>
      <c r="O4000" s="7">
        <f>E4000/D4000</f>
        <v>0.57199999999999995</v>
      </c>
      <c r="P4000" s="8">
        <f>E4000/N4000</f>
        <v>59.583333333333336</v>
      </c>
      <c r="Q4000" t="str">
        <f>LEFT(T4000, FIND("/",T4000)-1)</f>
        <v>theater</v>
      </c>
      <c r="R4000" t="str">
        <f>RIGHT(T4000,LEN(T4000)-FIND("/",T4000))</f>
        <v>plays</v>
      </c>
      <c r="S4000" t="b">
        <v>0</v>
      </c>
      <c r="T4000" t="s">
        <v>8259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8220</v>
      </c>
      <c r="G4001" t="s">
        <v>8223</v>
      </c>
      <c r="H4001" t="s">
        <v>8245</v>
      </c>
      <c r="I4001">
        <v>1409514709</v>
      </c>
      <c r="J4001" s="12">
        <f t="shared" si="124"/>
        <v>41882.577650462961</v>
      </c>
      <c r="K4001">
        <v>1406058798</v>
      </c>
      <c r="L4001" s="12">
        <f t="shared" si="125"/>
        <v>41842.578680555554</v>
      </c>
      <c r="M4001" t="b">
        <v>0</v>
      </c>
      <c r="N4001">
        <v>14</v>
      </c>
      <c r="O4001" s="7">
        <f>E4001/D4001</f>
        <v>0.16514285714285715</v>
      </c>
      <c r="P4001" s="8">
        <f>E4001/N4001</f>
        <v>82.571428571428569</v>
      </c>
      <c r="Q4001" t="str">
        <f>LEFT(T4001, FIND("/",T4001)-1)</f>
        <v>theater</v>
      </c>
      <c r="R4001" t="str">
        <f>RIGHT(T4001,LEN(T4001)-FIND("/",T4001))</f>
        <v>plays</v>
      </c>
      <c r="S4001" t="b">
        <v>0</v>
      </c>
      <c r="T4001" t="s">
        <v>8259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8220</v>
      </c>
      <c r="G4002" t="s">
        <v>8223</v>
      </c>
      <c r="H4002" t="s">
        <v>8245</v>
      </c>
      <c r="I4002">
        <v>1462631358</v>
      </c>
      <c r="J4002" s="12">
        <f t="shared" si="124"/>
        <v>42497.353680555556</v>
      </c>
      <c r="K4002">
        <v>1457450958</v>
      </c>
      <c r="L4002" s="12">
        <f t="shared" si="125"/>
        <v>42437.39534722222</v>
      </c>
      <c r="M4002" t="b">
        <v>0</v>
      </c>
      <c r="N4002">
        <v>1</v>
      </c>
      <c r="O4002" s="7">
        <f>E4002/D4002</f>
        <v>1.25E-3</v>
      </c>
      <c r="P4002" s="8">
        <f>E4002/N4002</f>
        <v>10</v>
      </c>
      <c r="Q4002" t="str">
        <f>LEFT(T4002, FIND("/",T4002)-1)</f>
        <v>theater</v>
      </c>
      <c r="R4002" t="str">
        <f>RIGHT(T4002,LEN(T4002)-FIND("/",T4002))</f>
        <v>plays</v>
      </c>
      <c r="S4002" t="b">
        <v>0</v>
      </c>
      <c r="T4002" t="s">
        <v>8259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8220</v>
      </c>
      <c r="G4003" t="s">
        <v>8224</v>
      </c>
      <c r="H4003" t="s">
        <v>8245</v>
      </c>
      <c r="I4003">
        <v>1488394800</v>
      </c>
      <c r="J4003" s="12">
        <f t="shared" si="124"/>
        <v>42795.541666666672</v>
      </c>
      <c r="K4003">
        <v>1486681708</v>
      </c>
      <c r="L4003" s="12">
        <f t="shared" si="125"/>
        <v>42775.714212962965</v>
      </c>
      <c r="M4003" t="b">
        <v>0</v>
      </c>
      <c r="N4003">
        <v>14</v>
      </c>
      <c r="O4003" s="7">
        <f>E4003/D4003</f>
        <v>0.3775</v>
      </c>
      <c r="P4003" s="8">
        <f>E4003/N4003</f>
        <v>32.357142857142854</v>
      </c>
      <c r="Q4003" t="str">
        <f>LEFT(T4003, FIND("/",T4003)-1)</f>
        <v>theater</v>
      </c>
      <c r="R4003" t="str">
        <f>RIGHT(T4003,LEN(T4003)-FIND("/",T4003))</f>
        <v>plays</v>
      </c>
      <c r="S4003" t="b">
        <v>0</v>
      </c>
      <c r="T4003" t="s">
        <v>8259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8220</v>
      </c>
      <c r="G4004" t="s">
        <v>8223</v>
      </c>
      <c r="H4004" t="s">
        <v>8245</v>
      </c>
      <c r="I4004">
        <v>1411779761</v>
      </c>
      <c r="J4004" s="12">
        <f t="shared" si="124"/>
        <v>41908.793530092589</v>
      </c>
      <c r="K4004">
        <v>1409187761</v>
      </c>
      <c r="L4004" s="12">
        <f t="shared" si="125"/>
        <v>41878.793530092589</v>
      </c>
      <c r="M4004" t="b">
        <v>0</v>
      </c>
      <c r="N4004">
        <v>4</v>
      </c>
      <c r="O4004" s="7">
        <f>E4004/D4004</f>
        <v>1.84E-2</v>
      </c>
      <c r="P4004" s="8">
        <f>E4004/N4004</f>
        <v>5.75</v>
      </c>
      <c r="Q4004" t="str">
        <f>LEFT(T4004, FIND("/",T4004)-1)</f>
        <v>theater</v>
      </c>
      <c r="R4004" t="str">
        <f>RIGHT(T4004,LEN(T4004)-FIND("/",T4004))</f>
        <v>plays</v>
      </c>
      <c r="S4004" t="b">
        <v>0</v>
      </c>
      <c r="T4004" t="s">
        <v>8259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8220</v>
      </c>
      <c r="G4005" t="s">
        <v>8223</v>
      </c>
      <c r="H4005" t="s">
        <v>8245</v>
      </c>
      <c r="I4005">
        <v>1424009147</v>
      </c>
      <c r="J4005" s="12">
        <f t="shared" si="124"/>
        <v>42050.337349537032</v>
      </c>
      <c r="K4005">
        <v>1421417147</v>
      </c>
      <c r="L4005" s="12">
        <f t="shared" si="125"/>
        <v>42020.337349537032</v>
      </c>
      <c r="M4005" t="b">
        <v>0</v>
      </c>
      <c r="N4005">
        <v>2</v>
      </c>
      <c r="O4005" s="7">
        <f>E4005/D4005</f>
        <v>0.10050000000000001</v>
      </c>
      <c r="P4005" s="8">
        <f>E4005/N4005</f>
        <v>100.5</v>
      </c>
      <c r="Q4005" t="str">
        <f>LEFT(T4005, FIND("/",T4005)-1)</f>
        <v>theater</v>
      </c>
      <c r="R4005" t="str">
        <f>RIGHT(T4005,LEN(T4005)-FIND("/",T4005))</f>
        <v>plays</v>
      </c>
      <c r="S4005" t="b">
        <v>0</v>
      </c>
      <c r="T4005" t="s">
        <v>8259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8220</v>
      </c>
      <c r="G4006" t="s">
        <v>8223</v>
      </c>
      <c r="H4006" t="s">
        <v>8245</v>
      </c>
      <c r="I4006">
        <v>1412740457</v>
      </c>
      <c r="J4006" s="12">
        <f t="shared" si="124"/>
        <v>41919.91269675926</v>
      </c>
      <c r="K4006">
        <v>1410148457</v>
      </c>
      <c r="L4006" s="12">
        <f t="shared" si="125"/>
        <v>41889.91269675926</v>
      </c>
      <c r="M4006" t="b">
        <v>0</v>
      </c>
      <c r="N4006">
        <v>1</v>
      </c>
      <c r="O4006" s="7">
        <f>E4006/D4006</f>
        <v>2E-3</v>
      </c>
      <c r="P4006" s="8">
        <f>E4006/N4006</f>
        <v>1</v>
      </c>
      <c r="Q4006" t="str">
        <f>LEFT(T4006, FIND("/",T4006)-1)</f>
        <v>theater</v>
      </c>
      <c r="R4006" t="str">
        <f>RIGHT(T4006,LEN(T4006)-FIND("/",T4006))</f>
        <v>plays</v>
      </c>
      <c r="S4006" t="b">
        <v>0</v>
      </c>
      <c r="T4006" t="s">
        <v>8259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8220</v>
      </c>
      <c r="G4007" t="s">
        <v>8223</v>
      </c>
      <c r="H4007" t="s">
        <v>8245</v>
      </c>
      <c r="I4007">
        <v>1413832985</v>
      </c>
      <c r="J4007" s="12">
        <f t="shared" si="124"/>
        <v>41932.557696759257</v>
      </c>
      <c r="K4007">
        <v>1408648985</v>
      </c>
      <c r="L4007" s="12">
        <f t="shared" si="125"/>
        <v>41872.557696759257</v>
      </c>
      <c r="M4007" t="b">
        <v>0</v>
      </c>
      <c r="N4007">
        <v>2</v>
      </c>
      <c r="O4007" s="7">
        <f>E4007/D4007</f>
        <v>1.3333333333333334E-2</v>
      </c>
      <c r="P4007" s="8">
        <f>E4007/N4007</f>
        <v>20</v>
      </c>
      <c r="Q4007" t="str">
        <f>LEFT(T4007, FIND("/",T4007)-1)</f>
        <v>theater</v>
      </c>
      <c r="R4007" t="str">
        <f>RIGHT(T4007,LEN(T4007)-FIND("/",T4007))</f>
        <v>plays</v>
      </c>
      <c r="S4007" t="b">
        <v>0</v>
      </c>
      <c r="T4007" t="s">
        <v>8259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8220</v>
      </c>
      <c r="G4008" t="s">
        <v>8223</v>
      </c>
      <c r="H4008" t="s">
        <v>8245</v>
      </c>
      <c r="I4008">
        <v>1455647587</v>
      </c>
      <c r="J4008" s="12">
        <f t="shared" si="124"/>
        <v>42416.522997685184</v>
      </c>
      <c r="K4008">
        <v>1453487587</v>
      </c>
      <c r="L4008" s="12">
        <f t="shared" si="125"/>
        <v>42391.522997685184</v>
      </c>
      <c r="M4008" t="b">
        <v>0</v>
      </c>
      <c r="N4008">
        <v>1</v>
      </c>
      <c r="O4008" s="7">
        <f>E4008/D4008</f>
        <v>6.666666666666667E-5</v>
      </c>
      <c r="P4008" s="8">
        <f>E4008/N4008</f>
        <v>2</v>
      </c>
      <c r="Q4008" t="str">
        <f>LEFT(T4008, FIND("/",T4008)-1)</f>
        <v>theater</v>
      </c>
      <c r="R4008" t="str">
        <f>RIGHT(T4008,LEN(T4008)-FIND("/",T4008))</f>
        <v>plays</v>
      </c>
      <c r="S4008" t="b">
        <v>0</v>
      </c>
      <c r="T4008" t="s">
        <v>8259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8220</v>
      </c>
      <c r="G4009" t="s">
        <v>8223</v>
      </c>
      <c r="H4009" t="s">
        <v>8245</v>
      </c>
      <c r="I4009">
        <v>1409070480</v>
      </c>
      <c r="J4009" s="12">
        <f t="shared" si="124"/>
        <v>41877.436111111114</v>
      </c>
      <c r="K4009">
        <v>1406572381</v>
      </c>
      <c r="L4009" s="12">
        <f t="shared" si="125"/>
        <v>41848.522928240738</v>
      </c>
      <c r="M4009" t="b">
        <v>0</v>
      </c>
      <c r="N4009">
        <v>1</v>
      </c>
      <c r="O4009" s="7">
        <f>E4009/D4009</f>
        <v>2.5000000000000001E-3</v>
      </c>
      <c r="P4009" s="8">
        <f>E4009/N4009</f>
        <v>5</v>
      </c>
      <c r="Q4009" t="str">
        <f>LEFT(T4009, FIND("/",T4009)-1)</f>
        <v>theater</v>
      </c>
      <c r="R4009" t="str">
        <f>RIGHT(T4009,LEN(T4009)-FIND("/",T4009))</f>
        <v>plays</v>
      </c>
      <c r="S4009" t="b">
        <v>0</v>
      </c>
      <c r="T4009" t="s">
        <v>8259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8220</v>
      </c>
      <c r="G4010" t="s">
        <v>8224</v>
      </c>
      <c r="H4010" t="s">
        <v>8245</v>
      </c>
      <c r="I4010">
        <v>1437606507</v>
      </c>
      <c r="J4010" s="12">
        <f t="shared" si="124"/>
        <v>42207.714201388888</v>
      </c>
      <c r="K4010">
        <v>1435014507</v>
      </c>
      <c r="L4010" s="12">
        <f t="shared" si="125"/>
        <v>42177.714201388888</v>
      </c>
      <c r="M4010" t="b">
        <v>0</v>
      </c>
      <c r="N4010">
        <v>4</v>
      </c>
      <c r="O4010" s="7">
        <f>E4010/D4010</f>
        <v>0.06</v>
      </c>
      <c r="P4010" s="8">
        <f>E4010/N4010</f>
        <v>15</v>
      </c>
      <c r="Q4010" t="str">
        <f>LEFT(T4010, FIND("/",T4010)-1)</f>
        <v>theater</v>
      </c>
      <c r="R4010" t="str">
        <f>RIGHT(T4010,LEN(T4010)-FIND("/",T4010))</f>
        <v>plays</v>
      </c>
      <c r="S4010" t="b">
        <v>0</v>
      </c>
      <c r="T4010" t="s">
        <v>8259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8220</v>
      </c>
      <c r="G4011" t="s">
        <v>8224</v>
      </c>
      <c r="H4011" t="s">
        <v>8245</v>
      </c>
      <c r="I4011">
        <v>1410281360</v>
      </c>
      <c r="J4011" s="12">
        <f t="shared" si="124"/>
        <v>41891.450925925928</v>
      </c>
      <c r="K4011">
        <v>1406825360</v>
      </c>
      <c r="L4011" s="12">
        <f t="shared" si="125"/>
        <v>41851.450925925928</v>
      </c>
      <c r="M4011" t="b">
        <v>0</v>
      </c>
      <c r="N4011">
        <v>3</v>
      </c>
      <c r="O4011" s="7">
        <f>E4011/D4011</f>
        <v>3.8860103626943004E-2</v>
      </c>
      <c r="P4011" s="8">
        <f>E4011/N4011</f>
        <v>25</v>
      </c>
      <c r="Q4011" t="str">
        <f>LEFT(T4011, FIND("/",T4011)-1)</f>
        <v>theater</v>
      </c>
      <c r="R4011" t="str">
        <f>RIGHT(T4011,LEN(T4011)-FIND("/",T4011))</f>
        <v>plays</v>
      </c>
      <c r="S4011" t="b">
        <v>0</v>
      </c>
      <c r="T4011" t="s">
        <v>8259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8220</v>
      </c>
      <c r="G4012" t="s">
        <v>8223</v>
      </c>
      <c r="H4012" t="s">
        <v>8245</v>
      </c>
      <c r="I4012">
        <v>1414348166</v>
      </c>
      <c r="J4012" s="12">
        <f t="shared" si="124"/>
        <v>41938.520439814813</v>
      </c>
      <c r="K4012">
        <v>1412879366</v>
      </c>
      <c r="L4012" s="12">
        <f t="shared" si="125"/>
        <v>41921.520439814813</v>
      </c>
      <c r="M4012" t="b">
        <v>0</v>
      </c>
      <c r="N4012">
        <v>38</v>
      </c>
      <c r="O4012" s="7">
        <f>E4012/D4012</f>
        <v>0.24194444444444443</v>
      </c>
      <c r="P4012" s="8">
        <f>E4012/N4012</f>
        <v>45.842105263157897</v>
      </c>
      <c r="Q4012" t="str">
        <f>LEFT(T4012, FIND("/",T4012)-1)</f>
        <v>theater</v>
      </c>
      <c r="R4012" t="str">
        <f>RIGHT(T4012,LEN(T4012)-FIND("/",T4012))</f>
        <v>plays</v>
      </c>
      <c r="S4012" t="b">
        <v>0</v>
      </c>
      <c r="T4012" t="s">
        <v>8259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8220</v>
      </c>
      <c r="G4013" t="s">
        <v>8224</v>
      </c>
      <c r="H4013" t="s">
        <v>8245</v>
      </c>
      <c r="I4013">
        <v>1422450278</v>
      </c>
      <c r="J4013" s="12">
        <f t="shared" si="124"/>
        <v>42032.29488425926</v>
      </c>
      <c r="K4013">
        <v>1419858278</v>
      </c>
      <c r="L4013" s="12">
        <f t="shared" si="125"/>
        <v>42002.29488425926</v>
      </c>
      <c r="M4013" t="b">
        <v>0</v>
      </c>
      <c r="N4013">
        <v>4</v>
      </c>
      <c r="O4013" s="7">
        <f>E4013/D4013</f>
        <v>7.5999999999999998E-2</v>
      </c>
      <c r="P4013" s="8">
        <f>E4013/N4013</f>
        <v>4.75</v>
      </c>
      <c r="Q4013" t="str">
        <f>LEFT(T4013, FIND("/",T4013)-1)</f>
        <v>theater</v>
      </c>
      <c r="R4013" t="str">
        <f>RIGHT(T4013,LEN(T4013)-FIND("/",T4013))</f>
        <v>plays</v>
      </c>
      <c r="S4013" t="b">
        <v>0</v>
      </c>
      <c r="T4013" t="s">
        <v>8259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8220</v>
      </c>
      <c r="G4014" t="s">
        <v>8224</v>
      </c>
      <c r="H4014" t="s">
        <v>8245</v>
      </c>
      <c r="I4014">
        <v>1430571849</v>
      </c>
      <c r="J4014" s="12">
        <f t="shared" si="124"/>
        <v>42126.294548611113</v>
      </c>
      <c r="K4014">
        <v>1427979849</v>
      </c>
      <c r="L4014" s="12">
        <f t="shared" si="125"/>
        <v>42096.294548611113</v>
      </c>
      <c r="M4014" t="b">
        <v>0</v>
      </c>
      <c r="N4014">
        <v>0</v>
      </c>
      <c r="O4014" s="7">
        <f>E4014/D4014</f>
        <v>0</v>
      </c>
      <c r="P4014" s="8" t="e">
        <f>E4014/N4014</f>
        <v>#DIV/0!</v>
      </c>
      <c r="Q4014" t="str">
        <f>LEFT(T4014, FIND("/",T4014)-1)</f>
        <v>theater</v>
      </c>
      <c r="R4014" t="str">
        <f>RIGHT(T4014,LEN(T4014)-FIND("/",T4014))</f>
        <v>plays</v>
      </c>
      <c r="S4014" t="b">
        <v>0</v>
      </c>
      <c r="T4014" t="s">
        <v>8259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8220</v>
      </c>
      <c r="G4015" t="s">
        <v>8223</v>
      </c>
      <c r="H4015" t="s">
        <v>8245</v>
      </c>
      <c r="I4015">
        <v>1424070823</v>
      </c>
      <c r="J4015" s="12">
        <f t="shared" si="124"/>
        <v>42051.051192129627</v>
      </c>
      <c r="K4015">
        <v>1421478823</v>
      </c>
      <c r="L4015" s="12">
        <f t="shared" si="125"/>
        <v>42021.051192129627</v>
      </c>
      <c r="M4015" t="b">
        <v>0</v>
      </c>
      <c r="N4015">
        <v>2</v>
      </c>
      <c r="O4015" s="7">
        <f>E4015/D4015</f>
        <v>1.2999999999999999E-2</v>
      </c>
      <c r="P4015" s="8">
        <f>E4015/N4015</f>
        <v>13</v>
      </c>
      <c r="Q4015" t="str">
        <f>LEFT(T4015, FIND("/",T4015)-1)</f>
        <v>theater</v>
      </c>
      <c r="R4015" t="str">
        <f>RIGHT(T4015,LEN(T4015)-FIND("/",T4015))</f>
        <v>plays</v>
      </c>
      <c r="S4015" t="b">
        <v>0</v>
      </c>
      <c r="T4015" t="s">
        <v>8259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8220</v>
      </c>
      <c r="G4016" t="s">
        <v>8223</v>
      </c>
      <c r="H4016" t="s">
        <v>8245</v>
      </c>
      <c r="I4016">
        <v>1457157269</v>
      </c>
      <c r="J4016" s="12">
        <f t="shared" si="124"/>
        <v>42433.996168981481</v>
      </c>
      <c r="K4016">
        <v>1455861269</v>
      </c>
      <c r="L4016" s="12">
        <f t="shared" si="125"/>
        <v>42418.996168981481</v>
      </c>
      <c r="M4016" t="b">
        <v>0</v>
      </c>
      <c r="N4016">
        <v>0</v>
      </c>
      <c r="O4016" s="7">
        <f>E4016/D4016</f>
        <v>0</v>
      </c>
      <c r="P4016" s="8" t="e">
        <f>E4016/N4016</f>
        <v>#DIV/0!</v>
      </c>
      <c r="Q4016" t="str">
        <f>LEFT(T4016, FIND("/",T4016)-1)</f>
        <v>theater</v>
      </c>
      <c r="R4016" t="str">
        <f>RIGHT(T4016,LEN(T4016)-FIND("/",T4016))</f>
        <v>plays</v>
      </c>
      <c r="S4016" t="b">
        <v>0</v>
      </c>
      <c r="T4016" t="s">
        <v>8259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8220</v>
      </c>
      <c r="G4017" t="s">
        <v>8223</v>
      </c>
      <c r="H4017" t="s">
        <v>8245</v>
      </c>
      <c r="I4017">
        <v>1437331463</v>
      </c>
      <c r="J4017" s="12">
        <f t="shared" si="124"/>
        <v>42204.530821759254</v>
      </c>
      <c r="K4017">
        <v>1434739463</v>
      </c>
      <c r="L4017" s="12">
        <f t="shared" si="125"/>
        <v>42174.530821759254</v>
      </c>
      <c r="M4017" t="b">
        <v>0</v>
      </c>
      <c r="N4017">
        <v>1</v>
      </c>
      <c r="O4017" s="7">
        <f>E4017/D4017</f>
        <v>1.4285714285714287E-4</v>
      </c>
      <c r="P4017" s="8">
        <f>E4017/N4017</f>
        <v>1</v>
      </c>
      <c r="Q4017" t="str">
        <f>LEFT(T4017, FIND("/",T4017)-1)</f>
        <v>theater</v>
      </c>
      <c r="R4017" t="str">
        <f>RIGHT(T4017,LEN(T4017)-FIND("/",T4017))</f>
        <v>plays</v>
      </c>
      <c r="S4017" t="b">
        <v>0</v>
      </c>
      <c r="T4017" t="s">
        <v>8259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8220</v>
      </c>
      <c r="G4018" t="s">
        <v>8224</v>
      </c>
      <c r="H4018" t="s">
        <v>8245</v>
      </c>
      <c r="I4018">
        <v>1410987400</v>
      </c>
      <c r="J4018" s="12">
        <f t="shared" si="124"/>
        <v>41899.622685185182</v>
      </c>
      <c r="K4018">
        <v>1408395400</v>
      </c>
      <c r="L4018" s="12">
        <f t="shared" si="125"/>
        <v>41869.622685185182</v>
      </c>
      <c r="M4018" t="b">
        <v>0</v>
      </c>
      <c r="N4018">
        <v>7</v>
      </c>
      <c r="O4018" s="7">
        <f>E4018/D4018</f>
        <v>0.14000000000000001</v>
      </c>
      <c r="P4018" s="8">
        <f>E4018/N4018</f>
        <v>10</v>
      </c>
      <c r="Q4018" t="str">
        <f>LEFT(T4018, FIND("/",T4018)-1)</f>
        <v>theater</v>
      </c>
      <c r="R4018" t="str">
        <f>RIGHT(T4018,LEN(T4018)-FIND("/",T4018))</f>
        <v>plays</v>
      </c>
      <c r="S4018" t="b">
        <v>0</v>
      </c>
      <c r="T4018" t="s">
        <v>8259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8220</v>
      </c>
      <c r="G4019" t="s">
        <v>8223</v>
      </c>
      <c r="H4019" t="s">
        <v>8245</v>
      </c>
      <c r="I4019">
        <v>1409846874</v>
      </c>
      <c r="J4019" s="12">
        <f t="shared" si="124"/>
        <v>41886.422152777777</v>
      </c>
      <c r="K4019">
        <v>1407254874</v>
      </c>
      <c r="L4019" s="12">
        <f t="shared" si="125"/>
        <v>41856.422152777777</v>
      </c>
      <c r="M4019" t="b">
        <v>0</v>
      </c>
      <c r="N4019">
        <v>2</v>
      </c>
      <c r="O4019" s="7">
        <f>E4019/D4019</f>
        <v>1.0500000000000001E-2</v>
      </c>
      <c r="P4019" s="8">
        <f>E4019/N4019</f>
        <v>52.5</v>
      </c>
      <c r="Q4019" t="str">
        <f>LEFT(T4019, FIND("/",T4019)-1)</f>
        <v>theater</v>
      </c>
      <c r="R4019" t="str">
        <f>RIGHT(T4019,LEN(T4019)-FIND("/",T4019))</f>
        <v>plays</v>
      </c>
      <c r="S4019" t="b">
        <v>0</v>
      </c>
      <c r="T4019" t="s">
        <v>8259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8220</v>
      </c>
      <c r="G4020" t="s">
        <v>8224</v>
      </c>
      <c r="H4020" t="s">
        <v>8245</v>
      </c>
      <c r="I4020">
        <v>1475877108</v>
      </c>
      <c r="J4020" s="12">
        <f t="shared" si="124"/>
        <v>42650.66097222222</v>
      </c>
      <c r="K4020">
        <v>1473285108</v>
      </c>
      <c r="L4020" s="12">
        <f t="shared" si="125"/>
        <v>42620.66097222222</v>
      </c>
      <c r="M4020" t="b">
        <v>0</v>
      </c>
      <c r="N4020">
        <v>4</v>
      </c>
      <c r="O4020" s="7">
        <f>E4020/D4020</f>
        <v>8.666666666666667E-2</v>
      </c>
      <c r="P4020" s="8">
        <f>E4020/N4020</f>
        <v>32.5</v>
      </c>
      <c r="Q4020" t="str">
        <f>LEFT(T4020, FIND("/",T4020)-1)</f>
        <v>theater</v>
      </c>
      <c r="R4020" t="str">
        <f>RIGHT(T4020,LEN(T4020)-FIND("/",T4020))</f>
        <v>plays</v>
      </c>
      <c r="S4020" t="b">
        <v>0</v>
      </c>
      <c r="T4020" t="s">
        <v>8259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8220</v>
      </c>
      <c r="G4021" t="s">
        <v>8223</v>
      </c>
      <c r="H4021" t="s">
        <v>8245</v>
      </c>
      <c r="I4021">
        <v>1460737680</v>
      </c>
      <c r="J4021" s="12">
        <f t="shared" si="124"/>
        <v>42475.436111111107</v>
      </c>
      <c r="K4021">
        <v>1455725596</v>
      </c>
      <c r="L4021" s="12">
        <f t="shared" si="125"/>
        <v>42417.425879629634</v>
      </c>
      <c r="M4021" t="b">
        <v>0</v>
      </c>
      <c r="N4021">
        <v>4</v>
      </c>
      <c r="O4021" s="7">
        <f>E4021/D4021</f>
        <v>8.2857142857142851E-3</v>
      </c>
      <c r="P4021" s="8">
        <f>E4021/N4021</f>
        <v>7.25</v>
      </c>
      <c r="Q4021" t="str">
        <f>LEFT(T4021, FIND("/",T4021)-1)</f>
        <v>theater</v>
      </c>
      <c r="R4021" t="str">
        <f>RIGHT(T4021,LEN(T4021)-FIND("/",T4021))</f>
        <v>plays</v>
      </c>
      <c r="S4021" t="b">
        <v>0</v>
      </c>
      <c r="T4021" t="s">
        <v>8259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8220</v>
      </c>
      <c r="G4022" t="s">
        <v>8223</v>
      </c>
      <c r="H4022" t="s">
        <v>8245</v>
      </c>
      <c r="I4022">
        <v>1427168099</v>
      </c>
      <c r="J4022" s="12">
        <f t="shared" si="124"/>
        <v>42086.899293981478</v>
      </c>
      <c r="K4022">
        <v>1424579699</v>
      </c>
      <c r="L4022" s="12">
        <f t="shared" si="125"/>
        <v>42056.940960648149</v>
      </c>
      <c r="M4022" t="b">
        <v>0</v>
      </c>
      <c r="N4022">
        <v>3</v>
      </c>
      <c r="O4022" s="7">
        <f>E4022/D4022</f>
        <v>0.16666666666666666</v>
      </c>
      <c r="P4022" s="8">
        <f>E4022/N4022</f>
        <v>33.333333333333336</v>
      </c>
      <c r="Q4022" t="str">
        <f>LEFT(T4022, FIND("/",T4022)-1)</f>
        <v>theater</v>
      </c>
      <c r="R4022" t="str">
        <f>RIGHT(T4022,LEN(T4022)-FIND("/",T4022))</f>
        <v>plays</v>
      </c>
      <c r="S4022" t="b">
        <v>0</v>
      </c>
      <c r="T4022" t="s">
        <v>8259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8220</v>
      </c>
      <c r="G4023" t="s">
        <v>8223</v>
      </c>
      <c r="H4023" t="s">
        <v>8245</v>
      </c>
      <c r="I4023">
        <v>1414360358</v>
      </c>
      <c r="J4023" s="12">
        <f t="shared" si="124"/>
        <v>41938.661550925928</v>
      </c>
      <c r="K4023">
        <v>1409176358</v>
      </c>
      <c r="L4023" s="12">
        <f t="shared" si="125"/>
        <v>41878.661550925928</v>
      </c>
      <c r="M4023" t="b">
        <v>0</v>
      </c>
      <c r="N4023">
        <v>2</v>
      </c>
      <c r="O4023" s="7">
        <f>E4023/D4023</f>
        <v>8.3333333333333332E-3</v>
      </c>
      <c r="P4023" s="8">
        <f>E4023/N4023</f>
        <v>62.5</v>
      </c>
      <c r="Q4023" t="str">
        <f>LEFT(T4023, FIND("/",T4023)-1)</f>
        <v>theater</v>
      </c>
      <c r="R4023" t="str">
        <f>RIGHT(T4023,LEN(T4023)-FIND("/",T4023))</f>
        <v>plays</v>
      </c>
      <c r="S4023" t="b">
        <v>0</v>
      </c>
      <c r="T4023" t="s">
        <v>8259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8220</v>
      </c>
      <c r="G4024" t="s">
        <v>8223</v>
      </c>
      <c r="H4024" t="s">
        <v>8245</v>
      </c>
      <c r="I4024">
        <v>1422759240</v>
      </c>
      <c r="J4024" s="12">
        <f t="shared" si="124"/>
        <v>42035.870833333334</v>
      </c>
      <c r="K4024">
        <v>1418824867</v>
      </c>
      <c r="L4024" s="12">
        <f t="shared" si="125"/>
        <v>41990.334108796291</v>
      </c>
      <c r="M4024" t="b">
        <v>0</v>
      </c>
      <c r="N4024">
        <v>197</v>
      </c>
      <c r="O4024" s="7">
        <f>E4024/D4024</f>
        <v>0.69561111111111107</v>
      </c>
      <c r="P4024" s="8">
        <f>E4024/N4024</f>
        <v>63.558375634517766</v>
      </c>
      <c r="Q4024" t="str">
        <f>LEFT(T4024, FIND("/",T4024)-1)</f>
        <v>theater</v>
      </c>
      <c r="R4024" t="str">
        <f>RIGHT(T4024,LEN(T4024)-FIND("/",T4024))</f>
        <v>plays</v>
      </c>
      <c r="S4024" t="b">
        <v>0</v>
      </c>
      <c r="T4024" t="s">
        <v>8259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8220</v>
      </c>
      <c r="G4025" t="s">
        <v>8223</v>
      </c>
      <c r="H4025" t="s">
        <v>8245</v>
      </c>
      <c r="I4025">
        <v>1458860363</v>
      </c>
      <c r="J4025" s="12">
        <f t="shared" si="124"/>
        <v>42453.707905092597</v>
      </c>
      <c r="K4025">
        <v>1454975963</v>
      </c>
      <c r="L4025" s="12">
        <f t="shared" si="125"/>
        <v>42408.749571759254</v>
      </c>
      <c r="M4025" t="b">
        <v>0</v>
      </c>
      <c r="N4025">
        <v>0</v>
      </c>
      <c r="O4025" s="7">
        <f>E4025/D4025</f>
        <v>0</v>
      </c>
      <c r="P4025" s="8" t="e">
        <f>E4025/N4025</f>
        <v>#DIV/0!</v>
      </c>
      <c r="Q4025" t="str">
        <f>LEFT(T4025, FIND("/",T4025)-1)</f>
        <v>theater</v>
      </c>
      <c r="R4025" t="str">
        <f>RIGHT(T4025,LEN(T4025)-FIND("/",T4025))</f>
        <v>plays</v>
      </c>
      <c r="S4025" t="b">
        <v>0</v>
      </c>
      <c r="T4025" t="s">
        <v>8259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8220</v>
      </c>
      <c r="G4026" t="s">
        <v>8223</v>
      </c>
      <c r="H4026" t="s">
        <v>8245</v>
      </c>
      <c r="I4026">
        <v>1441037097</v>
      </c>
      <c r="J4026" s="12">
        <f t="shared" si="124"/>
        <v>42247.420104166667</v>
      </c>
      <c r="K4026">
        <v>1438445097</v>
      </c>
      <c r="L4026" s="12">
        <f t="shared" si="125"/>
        <v>42217.420104166667</v>
      </c>
      <c r="M4026" t="b">
        <v>0</v>
      </c>
      <c r="N4026">
        <v>1</v>
      </c>
      <c r="O4026" s="7">
        <f>E4026/D4026</f>
        <v>1.2500000000000001E-2</v>
      </c>
      <c r="P4026" s="8">
        <f>E4026/N4026</f>
        <v>10</v>
      </c>
      <c r="Q4026" t="str">
        <f>LEFT(T4026, FIND("/",T4026)-1)</f>
        <v>theater</v>
      </c>
      <c r="R4026" t="str">
        <f>RIGHT(T4026,LEN(T4026)-FIND("/",T4026))</f>
        <v>plays</v>
      </c>
      <c r="S4026" t="b">
        <v>0</v>
      </c>
      <c r="T4026" t="s">
        <v>8259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8220</v>
      </c>
      <c r="G4027" t="s">
        <v>8229</v>
      </c>
      <c r="H4027" t="s">
        <v>8245</v>
      </c>
      <c r="I4027">
        <v>1437889336</v>
      </c>
      <c r="J4027" s="12">
        <f t="shared" si="124"/>
        <v>42210.987685185188</v>
      </c>
      <c r="K4027">
        <v>1432705336</v>
      </c>
      <c r="L4027" s="12">
        <f t="shared" si="125"/>
        <v>42150.987685185188</v>
      </c>
      <c r="M4027" t="b">
        <v>0</v>
      </c>
      <c r="N4027">
        <v>4</v>
      </c>
      <c r="O4027" s="7">
        <f>E4027/D4027</f>
        <v>0.05</v>
      </c>
      <c r="P4027" s="8">
        <f>E4027/N4027</f>
        <v>62.5</v>
      </c>
      <c r="Q4027" t="str">
        <f>LEFT(T4027, FIND("/",T4027)-1)</f>
        <v>theater</v>
      </c>
      <c r="R4027" t="str">
        <f>RIGHT(T4027,LEN(T4027)-FIND("/",T4027))</f>
        <v>plays</v>
      </c>
      <c r="S4027" t="b">
        <v>0</v>
      </c>
      <c r="T4027" t="s">
        <v>8259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8220</v>
      </c>
      <c r="G4028" t="s">
        <v>8223</v>
      </c>
      <c r="H4028" t="s">
        <v>8245</v>
      </c>
      <c r="I4028">
        <v>1449247439</v>
      </c>
      <c r="J4028" s="12">
        <f t="shared" si="124"/>
        <v>42342.447210648148</v>
      </c>
      <c r="K4028">
        <v>1444059839</v>
      </c>
      <c r="L4028" s="12">
        <f t="shared" si="125"/>
        <v>42282.405543981484</v>
      </c>
      <c r="M4028" t="b">
        <v>0</v>
      </c>
      <c r="N4028">
        <v>0</v>
      </c>
      <c r="O4028" s="7">
        <f>E4028/D4028</f>
        <v>0</v>
      </c>
      <c r="P4028" s="8" t="e">
        <f>E4028/N4028</f>
        <v>#DIV/0!</v>
      </c>
      <c r="Q4028" t="str">
        <f>LEFT(T4028, FIND("/",T4028)-1)</f>
        <v>theater</v>
      </c>
      <c r="R4028" t="str">
        <f>RIGHT(T4028,LEN(T4028)-FIND("/",T4028))</f>
        <v>plays</v>
      </c>
      <c r="S4028" t="b">
        <v>0</v>
      </c>
      <c r="T4028" t="s">
        <v>8259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8220</v>
      </c>
      <c r="G4029" t="s">
        <v>8223</v>
      </c>
      <c r="H4029" t="s">
        <v>8245</v>
      </c>
      <c r="I4029">
        <v>1487811600</v>
      </c>
      <c r="J4029" s="12">
        <f t="shared" si="124"/>
        <v>42788.791666666672</v>
      </c>
      <c r="K4029">
        <v>1486077481</v>
      </c>
      <c r="L4029" s="12">
        <f t="shared" si="125"/>
        <v>42768.72084490741</v>
      </c>
      <c r="M4029" t="b">
        <v>0</v>
      </c>
      <c r="N4029">
        <v>7</v>
      </c>
      <c r="O4029" s="7">
        <f>E4029/D4029</f>
        <v>7.166666666666667E-2</v>
      </c>
      <c r="P4029" s="8">
        <f>E4029/N4029</f>
        <v>30.714285714285715</v>
      </c>
      <c r="Q4029" t="str">
        <f>LEFT(T4029, FIND("/",T4029)-1)</f>
        <v>theater</v>
      </c>
      <c r="R4029" t="str">
        <f>RIGHT(T4029,LEN(T4029)-FIND("/",T4029))</f>
        <v>plays</v>
      </c>
      <c r="S4029" t="b">
        <v>0</v>
      </c>
      <c r="T4029" t="s">
        <v>8259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8220</v>
      </c>
      <c r="G4030" t="s">
        <v>8223</v>
      </c>
      <c r="H4030" t="s">
        <v>8245</v>
      </c>
      <c r="I4030">
        <v>1402007500</v>
      </c>
      <c r="J4030" s="12">
        <f t="shared" si="124"/>
        <v>41795.688657407409</v>
      </c>
      <c r="K4030">
        <v>1399415500</v>
      </c>
      <c r="L4030" s="12">
        <f t="shared" si="125"/>
        <v>41765.688657407409</v>
      </c>
      <c r="M4030" t="b">
        <v>0</v>
      </c>
      <c r="N4030">
        <v>11</v>
      </c>
      <c r="O4030" s="7">
        <f>E4030/D4030</f>
        <v>0.28050000000000003</v>
      </c>
      <c r="P4030" s="8">
        <f>E4030/N4030</f>
        <v>51</v>
      </c>
      <c r="Q4030" t="str">
        <f>LEFT(T4030, FIND("/",T4030)-1)</f>
        <v>theater</v>
      </c>
      <c r="R4030" t="str">
        <f>RIGHT(T4030,LEN(T4030)-FIND("/",T4030))</f>
        <v>plays</v>
      </c>
      <c r="S4030" t="b">
        <v>0</v>
      </c>
      <c r="T4030" t="s">
        <v>8259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8220</v>
      </c>
      <c r="G4031" t="s">
        <v>8223</v>
      </c>
      <c r="H4031" t="s">
        <v>8245</v>
      </c>
      <c r="I4031">
        <v>1450053370</v>
      </c>
      <c r="J4031" s="12">
        <f t="shared" si="124"/>
        <v>42351.775115740747</v>
      </c>
      <c r="K4031">
        <v>1447461370</v>
      </c>
      <c r="L4031" s="12">
        <f t="shared" si="125"/>
        <v>42321.775115740747</v>
      </c>
      <c r="M4031" t="b">
        <v>0</v>
      </c>
      <c r="N4031">
        <v>0</v>
      </c>
      <c r="O4031" s="7">
        <f>E4031/D4031</f>
        <v>0</v>
      </c>
      <c r="P4031" s="8" t="e">
        <f>E4031/N4031</f>
        <v>#DIV/0!</v>
      </c>
      <c r="Q4031" t="str">
        <f>LEFT(T4031, FIND("/",T4031)-1)</f>
        <v>theater</v>
      </c>
      <c r="R4031" t="str">
        <f>RIGHT(T4031,LEN(T4031)-FIND("/",T4031))</f>
        <v>plays</v>
      </c>
      <c r="S4031" t="b">
        <v>0</v>
      </c>
      <c r="T4031" t="s">
        <v>8259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8220</v>
      </c>
      <c r="G4032" t="s">
        <v>8223</v>
      </c>
      <c r="H4032" t="s">
        <v>8245</v>
      </c>
      <c r="I4032">
        <v>1454525340</v>
      </c>
      <c r="J4032" s="12">
        <f t="shared" si="124"/>
        <v>42403.534027777772</v>
      </c>
      <c r="K4032">
        <v>1452008599</v>
      </c>
      <c r="L4032" s="12">
        <f t="shared" si="125"/>
        <v>42374.405081018514</v>
      </c>
      <c r="M4032" t="b">
        <v>0</v>
      </c>
      <c r="N4032">
        <v>6</v>
      </c>
      <c r="O4032" s="7">
        <f>E4032/D4032</f>
        <v>0.16</v>
      </c>
      <c r="P4032" s="8">
        <f>E4032/N4032</f>
        <v>66.666666666666671</v>
      </c>
      <c r="Q4032" t="str">
        <f>LEFT(T4032, FIND("/",T4032)-1)</f>
        <v>theater</v>
      </c>
      <c r="R4032" t="str">
        <f>RIGHT(T4032,LEN(T4032)-FIND("/",T4032))</f>
        <v>plays</v>
      </c>
      <c r="S4032" t="b">
        <v>0</v>
      </c>
      <c r="T4032" t="s">
        <v>8259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8220</v>
      </c>
      <c r="G4033" t="s">
        <v>8223</v>
      </c>
      <c r="H4033" t="s">
        <v>8245</v>
      </c>
      <c r="I4033">
        <v>1418914964</v>
      </c>
      <c r="J4033" s="12">
        <f t="shared" si="124"/>
        <v>41991.376898148148</v>
      </c>
      <c r="K4033">
        <v>1414591364</v>
      </c>
      <c r="L4033" s="12">
        <f t="shared" si="125"/>
        <v>41941.335231481484</v>
      </c>
      <c r="M4033" t="b">
        <v>0</v>
      </c>
      <c r="N4033">
        <v>0</v>
      </c>
      <c r="O4033" s="7">
        <f>E4033/D4033</f>
        <v>0</v>
      </c>
      <c r="P4033" s="8" t="e">
        <f>E4033/N4033</f>
        <v>#DIV/0!</v>
      </c>
      <c r="Q4033" t="str">
        <f>LEFT(T4033, FIND("/",T4033)-1)</f>
        <v>theater</v>
      </c>
      <c r="R4033" t="str">
        <f>RIGHT(T4033,LEN(T4033)-FIND("/",T4033))</f>
        <v>plays</v>
      </c>
      <c r="S4033" t="b">
        <v>0</v>
      </c>
      <c r="T4033" t="s">
        <v>8259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8220</v>
      </c>
      <c r="G4034" t="s">
        <v>8223</v>
      </c>
      <c r="H4034" t="s">
        <v>8245</v>
      </c>
      <c r="I4034">
        <v>1450211116</v>
      </c>
      <c r="J4034" s="12">
        <f t="shared" ref="J4034:J4097" si="126">(((I4034/60)/60)/24)+DATE(1970,1,1)+(-6/24)</f>
        <v>42353.60087962963</v>
      </c>
      <c r="K4034">
        <v>1445023516</v>
      </c>
      <c r="L4034" s="12">
        <f t="shared" ref="L4034:L4097" si="127">(((K4034/60)/60)/24)+DATE(1970,1,1)+(-6/24)</f>
        <v>42293.559212962966</v>
      </c>
      <c r="M4034" t="b">
        <v>0</v>
      </c>
      <c r="N4034">
        <v>7</v>
      </c>
      <c r="O4034" s="7">
        <f>E4034/D4034</f>
        <v>6.8287037037037035E-2</v>
      </c>
      <c r="P4034" s="8">
        <f>E4034/N4034</f>
        <v>59</v>
      </c>
      <c r="Q4034" t="str">
        <f>LEFT(T4034, FIND("/",T4034)-1)</f>
        <v>theater</v>
      </c>
      <c r="R4034" t="str">
        <f>RIGHT(T4034,LEN(T4034)-FIND("/",T4034))</f>
        <v>plays</v>
      </c>
      <c r="S4034" t="b">
        <v>0</v>
      </c>
      <c r="T4034" t="s">
        <v>8259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8220</v>
      </c>
      <c r="G4035" t="s">
        <v>8224</v>
      </c>
      <c r="H4035" t="s">
        <v>8245</v>
      </c>
      <c r="I4035">
        <v>1475398800</v>
      </c>
      <c r="J4035" s="12">
        <f t="shared" si="126"/>
        <v>42645.125</v>
      </c>
      <c r="K4035">
        <v>1472711224</v>
      </c>
      <c r="L4035" s="12">
        <f t="shared" si="127"/>
        <v>42614.018796296295</v>
      </c>
      <c r="M4035" t="b">
        <v>0</v>
      </c>
      <c r="N4035">
        <v>94</v>
      </c>
      <c r="O4035" s="7">
        <f>E4035/D4035</f>
        <v>0.25698702928870293</v>
      </c>
      <c r="P4035" s="8">
        <f>E4035/N4035</f>
        <v>65.340319148936175</v>
      </c>
      <c r="Q4035" t="str">
        <f>LEFT(T4035, FIND("/",T4035)-1)</f>
        <v>theater</v>
      </c>
      <c r="R4035" t="str">
        <f>RIGHT(T4035,LEN(T4035)-FIND("/",T4035))</f>
        <v>plays</v>
      </c>
      <c r="S4035" t="b">
        <v>0</v>
      </c>
      <c r="T4035" t="s">
        <v>8259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8220</v>
      </c>
      <c r="G4036" t="s">
        <v>8223</v>
      </c>
      <c r="H4036" t="s">
        <v>8245</v>
      </c>
      <c r="I4036">
        <v>1428097450</v>
      </c>
      <c r="J4036" s="12">
        <f t="shared" si="126"/>
        <v>42097.655671296292</v>
      </c>
      <c r="K4036">
        <v>1425509050</v>
      </c>
      <c r="L4036" s="12">
        <f t="shared" si="127"/>
        <v>42067.697337962964</v>
      </c>
      <c r="M4036" t="b">
        <v>0</v>
      </c>
      <c r="N4036">
        <v>2</v>
      </c>
      <c r="O4036" s="7">
        <f>E4036/D4036</f>
        <v>1.4814814814814815E-2</v>
      </c>
      <c r="P4036" s="8">
        <f>E4036/N4036</f>
        <v>100</v>
      </c>
      <c r="Q4036" t="str">
        <f>LEFT(T4036, FIND("/",T4036)-1)</f>
        <v>theater</v>
      </c>
      <c r="R4036" t="str">
        <f>RIGHT(T4036,LEN(T4036)-FIND("/",T4036))</f>
        <v>plays</v>
      </c>
      <c r="S4036" t="b">
        <v>0</v>
      </c>
      <c r="T4036" t="s">
        <v>8259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8220</v>
      </c>
      <c r="G4037" t="s">
        <v>8223</v>
      </c>
      <c r="H4037" t="s">
        <v>8245</v>
      </c>
      <c r="I4037">
        <v>1413925887</v>
      </c>
      <c r="J4037" s="12">
        <f t="shared" si="126"/>
        <v>41933.632951388885</v>
      </c>
      <c r="K4037">
        <v>1411333887</v>
      </c>
      <c r="L4037" s="12">
        <f t="shared" si="127"/>
        <v>41903.632951388885</v>
      </c>
      <c r="M4037" t="b">
        <v>0</v>
      </c>
      <c r="N4037">
        <v>25</v>
      </c>
      <c r="O4037" s="7">
        <f>E4037/D4037</f>
        <v>0.36849999999999999</v>
      </c>
      <c r="P4037" s="8">
        <f>E4037/N4037</f>
        <v>147.4</v>
      </c>
      <c r="Q4037" t="str">
        <f>LEFT(T4037, FIND("/",T4037)-1)</f>
        <v>theater</v>
      </c>
      <c r="R4037" t="str">
        <f>RIGHT(T4037,LEN(T4037)-FIND("/",T4037))</f>
        <v>plays</v>
      </c>
      <c r="S4037" t="b">
        <v>0</v>
      </c>
      <c r="T4037" t="s">
        <v>8259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8220</v>
      </c>
      <c r="G4038" t="s">
        <v>8223</v>
      </c>
      <c r="H4038" t="s">
        <v>8245</v>
      </c>
      <c r="I4038">
        <v>1404253800</v>
      </c>
      <c r="J4038" s="12">
        <f t="shared" si="126"/>
        <v>41821.6875</v>
      </c>
      <c r="K4038">
        <v>1402784964</v>
      </c>
      <c r="L4038" s="12">
        <f t="shared" si="127"/>
        <v>41804.687083333331</v>
      </c>
      <c r="M4038" t="b">
        <v>0</v>
      </c>
      <c r="N4038">
        <v>17</v>
      </c>
      <c r="O4038" s="7">
        <f>E4038/D4038</f>
        <v>0.47049999999999997</v>
      </c>
      <c r="P4038" s="8">
        <f>E4038/N4038</f>
        <v>166.05882352941177</v>
      </c>
      <c r="Q4038" t="str">
        <f>LEFT(T4038, FIND("/",T4038)-1)</f>
        <v>theater</v>
      </c>
      <c r="R4038" t="str">
        <f>RIGHT(T4038,LEN(T4038)-FIND("/",T4038))</f>
        <v>plays</v>
      </c>
      <c r="S4038" t="b">
        <v>0</v>
      </c>
      <c r="T4038" t="s">
        <v>8259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8220</v>
      </c>
      <c r="G4039" t="s">
        <v>8223</v>
      </c>
      <c r="H4039" t="s">
        <v>8245</v>
      </c>
      <c r="I4039">
        <v>1464099900</v>
      </c>
      <c r="J4039" s="12">
        <f t="shared" si="126"/>
        <v>42514.350694444445</v>
      </c>
      <c r="K4039">
        <v>1462585315</v>
      </c>
      <c r="L4039" s="12">
        <f t="shared" si="127"/>
        <v>42496.820775462969</v>
      </c>
      <c r="M4039" t="b">
        <v>0</v>
      </c>
      <c r="N4039">
        <v>2</v>
      </c>
      <c r="O4039" s="7">
        <f>E4039/D4039</f>
        <v>0.11428571428571428</v>
      </c>
      <c r="P4039" s="8">
        <f>E4039/N4039</f>
        <v>40</v>
      </c>
      <c r="Q4039" t="str">
        <f>LEFT(T4039, FIND("/",T4039)-1)</f>
        <v>theater</v>
      </c>
      <c r="R4039" t="str">
        <f>RIGHT(T4039,LEN(T4039)-FIND("/",T4039))</f>
        <v>plays</v>
      </c>
      <c r="S4039" t="b">
        <v>0</v>
      </c>
      <c r="T4039" t="s">
        <v>8259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8220</v>
      </c>
      <c r="G4040" t="s">
        <v>8223</v>
      </c>
      <c r="H4040" t="s">
        <v>8245</v>
      </c>
      <c r="I4040">
        <v>1413573010</v>
      </c>
      <c r="J4040" s="12">
        <f t="shared" si="126"/>
        <v>41929.548726851855</v>
      </c>
      <c r="K4040">
        <v>1408389010</v>
      </c>
      <c r="L4040" s="12">
        <f t="shared" si="127"/>
        <v>41869.548726851855</v>
      </c>
      <c r="M4040" t="b">
        <v>0</v>
      </c>
      <c r="N4040">
        <v>4</v>
      </c>
      <c r="O4040" s="7">
        <f>E4040/D4040</f>
        <v>0.12039999999999999</v>
      </c>
      <c r="P4040" s="8">
        <f>E4040/N4040</f>
        <v>75.25</v>
      </c>
      <c r="Q4040" t="str">
        <f>LEFT(T4040, FIND("/",T4040)-1)</f>
        <v>theater</v>
      </c>
      <c r="R4040" t="str">
        <f>RIGHT(T4040,LEN(T4040)-FIND("/",T4040))</f>
        <v>plays</v>
      </c>
      <c r="S4040" t="b">
        <v>0</v>
      </c>
      <c r="T4040" t="s">
        <v>8259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8220</v>
      </c>
      <c r="G4041" t="s">
        <v>8223</v>
      </c>
      <c r="H4041" t="s">
        <v>8245</v>
      </c>
      <c r="I4041">
        <v>1448949540</v>
      </c>
      <c r="J4041" s="12">
        <f t="shared" si="126"/>
        <v>42338.999305555553</v>
      </c>
      <c r="K4041">
        <v>1446048367</v>
      </c>
      <c r="L4041" s="12">
        <f t="shared" si="127"/>
        <v>42305.420914351853</v>
      </c>
      <c r="M4041" t="b">
        <v>0</v>
      </c>
      <c r="N4041">
        <v>5</v>
      </c>
      <c r="O4041" s="7">
        <f>E4041/D4041</f>
        <v>0.6</v>
      </c>
      <c r="P4041" s="8">
        <f>E4041/N4041</f>
        <v>60</v>
      </c>
      <c r="Q4041" t="str">
        <f>LEFT(T4041, FIND("/",T4041)-1)</f>
        <v>theater</v>
      </c>
      <c r="R4041" t="str">
        <f>RIGHT(T4041,LEN(T4041)-FIND("/",T4041))</f>
        <v>plays</v>
      </c>
      <c r="S4041" t="b">
        <v>0</v>
      </c>
      <c r="T4041" t="s">
        <v>8259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8220</v>
      </c>
      <c r="G4042" t="s">
        <v>8223</v>
      </c>
      <c r="H4042" t="s">
        <v>8245</v>
      </c>
      <c r="I4042">
        <v>1437188400</v>
      </c>
      <c r="J4042" s="12">
        <f t="shared" si="126"/>
        <v>42202.875</v>
      </c>
      <c r="K4042">
        <v>1432100004</v>
      </c>
      <c r="L4042" s="12">
        <f t="shared" si="127"/>
        <v>42143.981527777782</v>
      </c>
      <c r="M4042" t="b">
        <v>0</v>
      </c>
      <c r="N4042">
        <v>2</v>
      </c>
      <c r="O4042" s="7">
        <f>E4042/D4042</f>
        <v>0.3125</v>
      </c>
      <c r="P4042" s="8">
        <f>E4042/N4042</f>
        <v>1250</v>
      </c>
      <c r="Q4042" t="str">
        <f>LEFT(T4042, FIND("/",T4042)-1)</f>
        <v>theater</v>
      </c>
      <c r="R4042" t="str">
        <f>RIGHT(T4042,LEN(T4042)-FIND("/",T4042))</f>
        <v>plays</v>
      </c>
      <c r="S4042" t="b">
        <v>0</v>
      </c>
      <c r="T4042" t="s">
        <v>8259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8220</v>
      </c>
      <c r="G4043" t="s">
        <v>8224</v>
      </c>
      <c r="H4043" t="s">
        <v>8245</v>
      </c>
      <c r="I4043">
        <v>1473160954</v>
      </c>
      <c r="J4043" s="12">
        <f t="shared" si="126"/>
        <v>42619.224004629628</v>
      </c>
      <c r="K4043">
        <v>1467976954</v>
      </c>
      <c r="L4043" s="12">
        <f t="shared" si="127"/>
        <v>42559.224004629628</v>
      </c>
      <c r="M4043" t="b">
        <v>0</v>
      </c>
      <c r="N4043">
        <v>2</v>
      </c>
      <c r="O4043" s="7">
        <f>E4043/D4043</f>
        <v>4.1999999999999997E-3</v>
      </c>
      <c r="P4043" s="8">
        <f>E4043/N4043</f>
        <v>10.5</v>
      </c>
      <c r="Q4043" t="str">
        <f>LEFT(T4043, FIND("/",T4043)-1)</f>
        <v>theater</v>
      </c>
      <c r="R4043" t="str">
        <f>RIGHT(T4043,LEN(T4043)-FIND("/",T4043))</f>
        <v>plays</v>
      </c>
      <c r="S4043" t="b">
        <v>0</v>
      </c>
      <c r="T4043" t="s">
        <v>8259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8220</v>
      </c>
      <c r="G4044" t="s">
        <v>8223</v>
      </c>
      <c r="H4044" t="s">
        <v>8245</v>
      </c>
      <c r="I4044">
        <v>1421781360</v>
      </c>
      <c r="J4044" s="12">
        <f t="shared" si="126"/>
        <v>42024.552777777775</v>
      </c>
      <c r="K4044">
        <v>1419213664</v>
      </c>
      <c r="L4044" s="12">
        <f t="shared" si="127"/>
        <v>41994.834074074075</v>
      </c>
      <c r="M4044" t="b">
        <v>0</v>
      </c>
      <c r="N4044">
        <v>3</v>
      </c>
      <c r="O4044" s="7">
        <f>E4044/D4044</f>
        <v>2.0999999999999999E-3</v>
      </c>
      <c r="P4044" s="8">
        <f>E4044/N4044</f>
        <v>7</v>
      </c>
      <c r="Q4044" t="str">
        <f>LEFT(T4044, FIND("/",T4044)-1)</f>
        <v>theater</v>
      </c>
      <c r="R4044" t="str">
        <f>RIGHT(T4044,LEN(T4044)-FIND("/",T4044))</f>
        <v>plays</v>
      </c>
      <c r="S4044" t="b">
        <v>0</v>
      </c>
      <c r="T4044" t="s">
        <v>8259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8220</v>
      </c>
      <c r="G4045" t="s">
        <v>8228</v>
      </c>
      <c r="H4045" t="s">
        <v>8245</v>
      </c>
      <c r="I4045">
        <v>1416524325</v>
      </c>
      <c r="J4045" s="12">
        <f t="shared" si="126"/>
        <v>41963.707465277781</v>
      </c>
      <c r="K4045">
        <v>1415228325</v>
      </c>
      <c r="L4045" s="12">
        <f t="shared" si="127"/>
        <v>41948.707465277781</v>
      </c>
      <c r="M4045" t="b">
        <v>0</v>
      </c>
      <c r="N4045">
        <v>0</v>
      </c>
      <c r="O4045" s="7">
        <f>E4045/D4045</f>
        <v>0</v>
      </c>
      <c r="P4045" s="8" t="e">
        <f>E4045/N4045</f>
        <v>#DIV/0!</v>
      </c>
      <c r="Q4045" t="str">
        <f>LEFT(T4045, FIND("/",T4045)-1)</f>
        <v>theater</v>
      </c>
      <c r="R4045" t="str">
        <f>RIGHT(T4045,LEN(T4045)-FIND("/",T4045))</f>
        <v>plays</v>
      </c>
      <c r="S4045" t="b">
        <v>0</v>
      </c>
      <c r="T4045" t="s">
        <v>8259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8220</v>
      </c>
      <c r="G4046" t="s">
        <v>8223</v>
      </c>
      <c r="H4046" t="s">
        <v>8245</v>
      </c>
      <c r="I4046">
        <v>1428642000</v>
      </c>
      <c r="J4046" s="12">
        <f t="shared" si="126"/>
        <v>42103.958333333328</v>
      </c>
      <c r="K4046">
        <v>1426050982</v>
      </c>
      <c r="L4046" s="12">
        <f t="shared" si="127"/>
        <v>42073.969699074078</v>
      </c>
      <c r="M4046" t="b">
        <v>0</v>
      </c>
      <c r="N4046">
        <v>4</v>
      </c>
      <c r="O4046" s="7">
        <f>E4046/D4046</f>
        <v>0.375</v>
      </c>
      <c r="P4046" s="8">
        <f>E4046/N4046</f>
        <v>56.25</v>
      </c>
      <c r="Q4046" t="str">
        <f>LEFT(T4046, FIND("/",T4046)-1)</f>
        <v>theater</v>
      </c>
      <c r="R4046" t="str">
        <f>RIGHT(T4046,LEN(T4046)-FIND("/",T4046))</f>
        <v>plays</v>
      </c>
      <c r="S4046" t="b">
        <v>0</v>
      </c>
      <c r="T4046" t="s">
        <v>8259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8220</v>
      </c>
      <c r="G4047" t="s">
        <v>8225</v>
      </c>
      <c r="H4047" t="s">
        <v>8245</v>
      </c>
      <c r="I4047">
        <v>1408596589</v>
      </c>
      <c r="J4047" s="12">
        <f t="shared" si="126"/>
        <v>41871.951261574075</v>
      </c>
      <c r="K4047">
        <v>1406004589</v>
      </c>
      <c r="L4047" s="12">
        <f t="shared" si="127"/>
        <v>41841.951261574075</v>
      </c>
      <c r="M4047" t="b">
        <v>0</v>
      </c>
      <c r="N4047">
        <v>1</v>
      </c>
      <c r="O4047" s="7">
        <f>E4047/D4047</f>
        <v>2.0000000000000001E-4</v>
      </c>
      <c r="P4047" s="8">
        <f>E4047/N4047</f>
        <v>1</v>
      </c>
      <c r="Q4047" t="str">
        <f>LEFT(T4047, FIND("/",T4047)-1)</f>
        <v>theater</v>
      </c>
      <c r="R4047" t="str">
        <f>RIGHT(T4047,LEN(T4047)-FIND("/",T4047))</f>
        <v>plays</v>
      </c>
      <c r="S4047" t="b">
        <v>0</v>
      </c>
      <c r="T4047" t="s">
        <v>8259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8220</v>
      </c>
      <c r="G4048" t="s">
        <v>8223</v>
      </c>
      <c r="H4048" t="s">
        <v>8245</v>
      </c>
      <c r="I4048">
        <v>1413992210</v>
      </c>
      <c r="J4048" s="12">
        <f t="shared" si="126"/>
        <v>41934.400578703702</v>
      </c>
      <c r="K4048">
        <v>1411400210</v>
      </c>
      <c r="L4048" s="12">
        <f t="shared" si="127"/>
        <v>41904.400578703702</v>
      </c>
      <c r="M4048" t="b">
        <v>0</v>
      </c>
      <c r="N4048">
        <v>12</v>
      </c>
      <c r="O4048" s="7">
        <f>E4048/D4048</f>
        <v>8.2142857142857142E-2</v>
      </c>
      <c r="P4048" s="8">
        <f>E4048/N4048</f>
        <v>38.333333333333336</v>
      </c>
      <c r="Q4048" t="str">
        <f>LEFT(T4048, FIND("/",T4048)-1)</f>
        <v>theater</v>
      </c>
      <c r="R4048" t="str">
        <f>RIGHT(T4048,LEN(T4048)-FIND("/",T4048))</f>
        <v>plays</v>
      </c>
      <c r="S4048" t="b">
        <v>0</v>
      </c>
      <c r="T4048" t="s">
        <v>8259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8220</v>
      </c>
      <c r="G4049" t="s">
        <v>8223</v>
      </c>
      <c r="H4049" t="s">
        <v>8245</v>
      </c>
      <c r="I4049">
        <v>1420938000</v>
      </c>
      <c r="J4049" s="12">
        <f t="shared" si="126"/>
        <v>42014.791666666672</v>
      </c>
      <c r="K4049">
        <v>1418862743</v>
      </c>
      <c r="L4049" s="12">
        <f t="shared" si="127"/>
        <v>41990.772488425922</v>
      </c>
      <c r="M4049" t="b">
        <v>0</v>
      </c>
      <c r="N4049">
        <v>4</v>
      </c>
      <c r="O4049" s="7">
        <f>E4049/D4049</f>
        <v>2.1999999999999999E-2</v>
      </c>
      <c r="P4049" s="8">
        <f>E4049/N4049</f>
        <v>27.5</v>
      </c>
      <c r="Q4049" t="str">
        <f>LEFT(T4049, FIND("/",T4049)-1)</f>
        <v>theater</v>
      </c>
      <c r="R4049" t="str">
        <f>RIGHT(T4049,LEN(T4049)-FIND("/",T4049))</f>
        <v>plays</v>
      </c>
      <c r="S4049" t="b">
        <v>0</v>
      </c>
      <c r="T4049" t="s">
        <v>8259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8220</v>
      </c>
      <c r="G4050" t="s">
        <v>8224</v>
      </c>
      <c r="H4050" t="s">
        <v>8245</v>
      </c>
      <c r="I4050">
        <v>1460373187</v>
      </c>
      <c r="J4050" s="12">
        <f t="shared" si="126"/>
        <v>42471.217442129629</v>
      </c>
      <c r="K4050">
        <v>1457352787</v>
      </c>
      <c r="L4050" s="12">
        <f t="shared" si="127"/>
        <v>42436.259108796294</v>
      </c>
      <c r="M4050" t="b">
        <v>0</v>
      </c>
      <c r="N4050">
        <v>91</v>
      </c>
      <c r="O4050" s="7">
        <f>E4050/D4050</f>
        <v>0.17652941176470588</v>
      </c>
      <c r="P4050" s="8">
        <f>E4050/N4050</f>
        <v>32.978021978021978</v>
      </c>
      <c r="Q4050" t="str">
        <f>LEFT(T4050, FIND("/",T4050)-1)</f>
        <v>theater</v>
      </c>
      <c r="R4050" t="str">
        <f>RIGHT(T4050,LEN(T4050)-FIND("/",T4050))</f>
        <v>plays</v>
      </c>
      <c r="S4050" t="b">
        <v>0</v>
      </c>
      <c r="T4050" t="s">
        <v>8259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8220</v>
      </c>
      <c r="G4051" t="s">
        <v>8223</v>
      </c>
      <c r="H4051" t="s">
        <v>8245</v>
      </c>
      <c r="I4051">
        <v>1436914815</v>
      </c>
      <c r="J4051" s="12">
        <f t="shared" si="126"/>
        <v>42199.708506944444</v>
      </c>
      <c r="K4051">
        <v>1434322815</v>
      </c>
      <c r="L4051" s="12">
        <f t="shared" si="127"/>
        <v>42169.708506944444</v>
      </c>
      <c r="M4051" t="b">
        <v>0</v>
      </c>
      <c r="N4051">
        <v>1</v>
      </c>
      <c r="O4051" s="7">
        <f>E4051/D4051</f>
        <v>8.0000000000000004E-4</v>
      </c>
      <c r="P4051" s="8">
        <f>E4051/N4051</f>
        <v>16</v>
      </c>
      <c r="Q4051" t="str">
        <f>LEFT(T4051, FIND("/",T4051)-1)</f>
        <v>theater</v>
      </c>
      <c r="R4051" t="str">
        <f>RIGHT(T4051,LEN(T4051)-FIND("/",T4051))</f>
        <v>plays</v>
      </c>
      <c r="S4051" t="b">
        <v>0</v>
      </c>
      <c r="T4051" t="s">
        <v>8259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8220</v>
      </c>
      <c r="G4052" t="s">
        <v>8223</v>
      </c>
      <c r="H4052" t="s">
        <v>8245</v>
      </c>
      <c r="I4052">
        <v>1414077391</v>
      </c>
      <c r="J4052" s="12">
        <f t="shared" si="126"/>
        <v>41935.386469907404</v>
      </c>
      <c r="K4052">
        <v>1411485391</v>
      </c>
      <c r="L4052" s="12">
        <f t="shared" si="127"/>
        <v>41905.386469907404</v>
      </c>
      <c r="M4052" t="b">
        <v>0</v>
      </c>
      <c r="N4052">
        <v>1</v>
      </c>
      <c r="O4052" s="7">
        <f>E4052/D4052</f>
        <v>6.6666666666666664E-4</v>
      </c>
      <c r="P4052" s="8">
        <f>E4052/N4052</f>
        <v>1</v>
      </c>
      <c r="Q4052" t="str">
        <f>LEFT(T4052, FIND("/",T4052)-1)</f>
        <v>theater</v>
      </c>
      <c r="R4052" t="str">
        <f>RIGHT(T4052,LEN(T4052)-FIND("/",T4052))</f>
        <v>plays</v>
      </c>
      <c r="S4052" t="b">
        <v>0</v>
      </c>
      <c r="T4052" t="s">
        <v>8259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8220</v>
      </c>
      <c r="G4053" t="s">
        <v>8223</v>
      </c>
      <c r="H4053" t="s">
        <v>8245</v>
      </c>
      <c r="I4053">
        <v>1399618380</v>
      </c>
      <c r="J4053" s="12">
        <f t="shared" si="126"/>
        <v>41768.036805555559</v>
      </c>
      <c r="K4053">
        <v>1399058797</v>
      </c>
      <c r="L4053" s="12">
        <f t="shared" si="127"/>
        <v>41761.560150462967</v>
      </c>
      <c r="M4053" t="b">
        <v>0</v>
      </c>
      <c r="N4053">
        <v>0</v>
      </c>
      <c r="O4053" s="7">
        <f>E4053/D4053</f>
        <v>0</v>
      </c>
      <c r="P4053" s="8" t="e">
        <f>E4053/N4053</f>
        <v>#DIV/0!</v>
      </c>
      <c r="Q4053" t="str">
        <f>LEFT(T4053, FIND("/",T4053)-1)</f>
        <v>theater</v>
      </c>
      <c r="R4053" t="str">
        <f>RIGHT(T4053,LEN(T4053)-FIND("/",T4053))</f>
        <v>plays</v>
      </c>
      <c r="S4053" t="b">
        <v>0</v>
      </c>
      <c r="T4053" t="s">
        <v>8259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8220</v>
      </c>
      <c r="G4054" t="s">
        <v>8223</v>
      </c>
      <c r="H4054" t="s">
        <v>8245</v>
      </c>
      <c r="I4054">
        <v>1413234316</v>
      </c>
      <c r="J4054" s="12">
        <f t="shared" si="126"/>
        <v>41925.628657407404</v>
      </c>
      <c r="K4054">
        <v>1408050316</v>
      </c>
      <c r="L4054" s="12">
        <f t="shared" si="127"/>
        <v>41865.628657407404</v>
      </c>
      <c r="M4054" t="b">
        <v>0</v>
      </c>
      <c r="N4054">
        <v>13</v>
      </c>
      <c r="O4054" s="7">
        <f>E4054/D4054</f>
        <v>0.37533333333333335</v>
      </c>
      <c r="P4054" s="8">
        <f>E4054/N4054</f>
        <v>86.615384615384613</v>
      </c>
      <c r="Q4054" t="str">
        <f>LEFT(T4054, FIND("/",T4054)-1)</f>
        <v>theater</v>
      </c>
      <c r="R4054" t="str">
        <f>RIGHT(T4054,LEN(T4054)-FIND("/",T4054))</f>
        <v>plays</v>
      </c>
      <c r="S4054" t="b">
        <v>0</v>
      </c>
      <c r="T4054" t="s">
        <v>8259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8220</v>
      </c>
      <c r="G4055" t="s">
        <v>8224</v>
      </c>
      <c r="H4055" t="s">
        <v>8245</v>
      </c>
      <c r="I4055">
        <v>1416081600</v>
      </c>
      <c r="J4055" s="12">
        <f t="shared" si="126"/>
        <v>41958.583333333328</v>
      </c>
      <c r="K4055">
        <v>1413477228</v>
      </c>
      <c r="L4055" s="12">
        <f t="shared" si="127"/>
        <v>41928.440138888887</v>
      </c>
      <c r="M4055" t="b">
        <v>0</v>
      </c>
      <c r="N4055">
        <v>2</v>
      </c>
      <c r="O4055" s="7">
        <f>E4055/D4055</f>
        <v>0.22</v>
      </c>
      <c r="P4055" s="8">
        <f>E4055/N4055</f>
        <v>55</v>
      </c>
      <c r="Q4055" t="str">
        <f>LEFT(T4055, FIND("/",T4055)-1)</f>
        <v>theater</v>
      </c>
      <c r="R4055" t="str">
        <f>RIGHT(T4055,LEN(T4055)-FIND("/",T4055))</f>
        <v>plays</v>
      </c>
      <c r="S4055" t="b">
        <v>0</v>
      </c>
      <c r="T4055" t="s">
        <v>8259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8220</v>
      </c>
      <c r="G4056" t="s">
        <v>8223</v>
      </c>
      <c r="H4056" t="s">
        <v>8245</v>
      </c>
      <c r="I4056">
        <v>1475294400</v>
      </c>
      <c r="J4056" s="12">
        <f t="shared" si="126"/>
        <v>42643.916666666672</v>
      </c>
      <c r="K4056">
        <v>1472674285</v>
      </c>
      <c r="L4056" s="12">
        <f t="shared" si="127"/>
        <v>42613.591261574074</v>
      </c>
      <c r="M4056" t="b">
        <v>0</v>
      </c>
      <c r="N4056">
        <v>0</v>
      </c>
      <c r="O4056" s="7">
        <f>E4056/D4056</f>
        <v>0</v>
      </c>
      <c r="P4056" s="8" t="e">
        <f>E4056/N4056</f>
        <v>#DIV/0!</v>
      </c>
      <c r="Q4056" t="str">
        <f>LEFT(T4056, FIND("/",T4056)-1)</f>
        <v>theater</v>
      </c>
      <c r="R4056" t="str">
        <f>RIGHT(T4056,LEN(T4056)-FIND("/",T4056))</f>
        <v>plays</v>
      </c>
      <c r="S4056" t="b">
        <v>0</v>
      </c>
      <c r="T4056" t="s">
        <v>8259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8220</v>
      </c>
      <c r="G4057" t="s">
        <v>8224</v>
      </c>
      <c r="H4057" t="s">
        <v>8245</v>
      </c>
      <c r="I4057">
        <v>1403192031</v>
      </c>
      <c r="J4057" s="12">
        <f t="shared" si="126"/>
        <v>41809.398506944446</v>
      </c>
      <c r="K4057">
        <v>1400600031</v>
      </c>
      <c r="L4057" s="12">
        <f t="shared" si="127"/>
        <v>41779.398506944446</v>
      </c>
      <c r="M4057" t="b">
        <v>0</v>
      </c>
      <c r="N4057">
        <v>21</v>
      </c>
      <c r="O4057" s="7">
        <f>E4057/D4057</f>
        <v>0.1762</v>
      </c>
      <c r="P4057" s="8">
        <f>E4057/N4057</f>
        <v>41.952380952380949</v>
      </c>
      <c r="Q4057" t="str">
        <f>LEFT(T4057, FIND("/",T4057)-1)</f>
        <v>theater</v>
      </c>
      <c r="R4057" t="str">
        <f>RIGHT(T4057,LEN(T4057)-FIND("/",T4057))</f>
        <v>plays</v>
      </c>
      <c r="S4057" t="b">
        <v>0</v>
      </c>
      <c r="T4057" t="s">
        <v>8259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8220</v>
      </c>
      <c r="G4058" t="s">
        <v>8223</v>
      </c>
      <c r="H4058" t="s">
        <v>8245</v>
      </c>
      <c r="I4058">
        <v>1467575940</v>
      </c>
      <c r="J4058" s="12">
        <f t="shared" si="126"/>
        <v>42554.582638888889</v>
      </c>
      <c r="K4058">
        <v>1465856639</v>
      </c>
      <c r="L4058" s="12">
        <f t="shared" si="127"/>
        <v>42534.683321759265</v>
      </c>
      <c r="M4058" t="b">
        <v>0</v>
      </c>
      <c r="N4058">
        <v>9</v>
      </c>
      <c r="O4058" s="7">
        <f>E4058/D4058</f>
        <v>0.53</v>
      </c>
      <c r="P4058" s="8">
        <f>E4058/N4058</f>
        <v>88.333333333333329</v>
      </c>
      <c r="Q4058" t="str">
        <f>LEFT(T4058, FIND("/",T4058)-1)</f>
        <v>theater</v>
      </c>
      <c r="R4058" t="str">
        <f>RIGHT(T4058,LEN(T4058)-FIND("/",T4058))</f>
        <v>plays</v>
      </c>
      <c r="S4058" t="b">
        <v>0</v>
      </c>
      <c r="T4058" t="s">
        <v>8259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8220</v>
      </c>
      <c r="G4059" t="s">
        <v>8224</v>
      </c>
      <c r="H4059" t="s">
        <v>8245</v>
      </c>
      <c r="I4059">
        <v>1448492400</v>
      </c>
      <c r="J4059" s="12">
        <f t="shared" si="126"/>
        <v>42333.708333333328</v>
      </c>
      <c r="K4059">
        <v>1446506080</v>
      </c>
      <c r="L4059" s="12">
        <f t="shared" si="127"/>
        <v>42310.718518518523</v>
      </c>
      <c r="M4059" t="b">
        <v>0</v>
      </c>
      <c r="N4059">
        <v>6</v>
      </c>
      <c r="O4059" s="7">
        <f>E4059/D4059</f>
        <v>0.22142857142857142</v>
      </c>
      <c r="P4059" s="8">
        <f>E4059/N4059</f>
        <v>129.16666666666666</v>
      </c>
      <c r="Q4059" t="str">
        <f>LEFT(T4059, FIND("/",T4059)-1)</f>
        <v>theater</v>
      </c>
      <c r="R4059" t="str">
        <f>RIGHT(T4059,LEN(T4059)-FIND("/",T4059))</f>
        <v>plays</v>
      </c>
      <c r="S4059" t="b">
        <v>0</v>
      </c>
      <c r="T4059" t="s">
        <v>8259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8220</v>
      </c>
      <c r="G4060" t="s">
        <v>8223</v>
      </c>
      <c r="H4060" t="s">
        <v>8245</v>
      </c>
      <c r="I4060">
        <v>1459483140</v>
      </c>
      <c r="J4060" s="12">
        <f t="shared" si="126"/>
        <v>42460.915972222225</v>
      </c>
      <c r="K4060">
        <v>1458178044</v>
      </c>
      <c r="L4060" s="12">
        <f t="shared" si="127"/>
        <v>42445.810694444444</v>
      </c>
      <c r="M4060" t="b">
        <v>0</v>
      </c>
      <c r="N4060">
        <v>4</v>
      </c>
      <c r="O4060" s="7">
        <f>E4060/D4060</f>
        <v>2.5333333333333333E-2</v>
      </c>
      <c r="P4060" s="8">
        <f>E4060/N4060</f>
        <v>23.75</v>
      </c>
      <c r="Q4060" t="str">
        <f>LEFT(T4060, FIND("/",T4060)-1)</f>
        <v>theater</v>
      </c>
      <c r="R4060" t="str">
        <f>RIGHT(T4060,LEN(T4060)-FIND("/",T4060))</f>
        <v>plays</v>
      </c>
      <c r="S4060" t="b">
        <v>0</v>
      </c>
      <c r="T4060" t="s">
        <v>8259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8220</v>
      </c>
      <c r="G4061" t="s">
        <v>8228</v>
      </c>
      <c r="H4061" t="s">
        <v>8245</v>
      </c>
      <c r="I4061">
        <v>1410836400</v>
      </c>
      <c r="J4061" s="12">
        <f t="shared" si="126"/>
        <v>41897.875</v>
      </c>
      <c r="K4061">
        <v>1408116152</v>
      </c>
      <c r="L4061" s="12">
        <f t="shared" si="127"/>
        <v>41866.390648148146</v>
      </c>
      <c r="M4061" t="b">
        <v>0</v>
      </c>
      <c r="N4061">
        <v>7</v>
      </c>
      <c r="O4061" s="7">
        <f>E4061/D4061</f>
        <v>2.5000000000000001E-2</v>
      </c>
      <c r="P4061" s="8">
        <f>E4061/N4061</f>
        <v>35.714285714285715</v>
      </c>
      <c r="Q4061" t="str">
        <f>LEFT(T4061, FIND("/",T4061)-1)</f>
        <v>theater</v>
      </c>
      <c r="R4061" t="str">
        <f>RIGHT(T4061,LEN(T4061)-FIND("/",T4061))</f>
        <v>plays</v>
      </c>
      <c r="S4061" t="b">
        <v>0</v>
      </c>
      <c r="T4061" t="s">
        <v>8259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8220</v>
      </c>
      <c r="G4062" t="s">
        <v>8228</v>
      </c>
      <c r="H4062" t="s">
        <v>8245</v>
      </c>
      <c r="I4062">
        <v>1403539200</v>
      </c>
      <c r="J4062" s="12">
        <f t="shared" si="126"/>
        <v>41813.416666666664</v>
      </c>
      <c r="K4062">
        <v>1400604056</v>
      </c>
      <c r="L4062" s="12">
        <f t="shared" si="127"/>
        <v>41779.445092592592</v>
      </c>
      <c r="M4062" t="b">
        <v>0</v>
      </c>
      <c r="N4062">
        <v>5</v>
      </c>
      <c r="O4062" s="7">
        <f>E4062/D4062</f>
        <v>2.8500000000000001E-2</v>
      </c>
      <c r="P4062" s="8">
        <f>E4062/N4062</f>
        <v>57</v>
      </c>
      <c r="Q4062" t="str">
        <f>LEFT(T4062, FIND("/",T4062)-1)</f>
        <v>theater</v>
      </c>
      <c r="R4062" t="str">
        <f>RIGHT(T4062,LEN(T4062)-FIND("/",T4062))</f>
        <v>plays</v>
      </c>
      <c r="S4062" t="b">
        <v>0</v>
      </c>
      <c r="T4062" t="s">
        <v>8259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8220</v>
      </c>
      <c r="G4063" t="s">
        <v>8223</v>
      </c>
      <c r="H4063" t="s">
        <v>8245</v>
      </c>
      <c r="I4063">
        <v>1461205423</v>
      </c>
      <c r="J4063" s="12">
        <f t="shared" si="126"/>
        <v>42480.849803240737</v>
      </c>
      <c r="K4063">
        <v>1456025023</v>
      </c>
      <c r="L4063" s="12">
        <f t="shared" si="127"/>
        <v>42420.891469907408</v>
      </c>
      <c r="M4063" t="b">
        <v>0</v>
      </c>
      <c r="N4063">
        <v>0</v>
      </c>
      <c r="O4063" s="7">
        <f>E4063/D4063</f>
        <v>0</v>
      </c>
      <c r="P4063" s="8" t="e">
        <f>E4063/N4063</f>
        <v>#DIV/0!</v>
      </c>
      <c r="Q4063" t="str">
        <f>LEFT(T4063, FIND("/",T4063)-1)</f>
        <v>theater</v>
      </c>
      <c r="R4063" t="str">
        <f>RIGHT(T4063,LEN(T4063)-FIND("/",T4063))</f>
        <v>plays</v>
      </c>
      <c r="S4063" t="b">
        <v>0</v>
      </c>
      <c r="T4063" t="s">
        <v>8259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8220</v>
      </c>
      <c r="G4064" t="s">
        <v>8223</v>
      </c>
      <c r="H4064" t="s">
        <v>8245</v>
      </c>
      <c r="I4064">
        <v>1467481468</v>
      </c>
      <c r="J4064" s="12">
        <f t="shared" si="126"/>
        <v>42553.489212962959</v>
      </c>
      <c r="K4064">
        <v>1464889468</v>
      </c>
      <c r="L4064" s="12">
        <f t="shared" si="127"/>
        <v>42523.489212962959</v>
      </c>
      <c r="M4064" t="b">
        <v>0</v>
      </c>
      <c r="N4064">
        <v>3</v>
      </c>
      <c r="O4064" s="7">
        <f>E4064/D4064</f>
        <v>2.4500000000000001E-2</v>
      </c>
      <c r="P4064" s="8">
        <f>E4064/N4064</f>
        <v>163.33333333333334</v>
      </c>
      <c r="Q4064" t="str">
        <f>LEFT(T4064, FIND("/",T4064)-1)</f>
        <v>theater</v>
      </c>
      <c r="R4064" t="str">
        <f>RIGHT(T4064,LEN(T4064)-FIND("/",T4064))</f>
        <v>plays</v>
      </c>
      <c r="S4064" t="b">
        <v>0</v>
      </c>
      <c r="T4064" t="s">
        <v>8259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8220</v>
      </c>
      <c r="G4065" t="s">
        <v>8224</v>
      </c>
      <c r="H4065" t="s">
        <v>8245</v>
      </c>
      <c r="I4065">
        <v>1403886084</v>
      </c>
      <c r="J4065" s="12">
        <f t="shared" si="126"/>
        <v>41817.431527777779</v>
      </c>
      <c r="K4065">
        <v>1401294084</v>
      </c>
      <c r="L4065" s="12">
        <f t="shared" si="127"/>
        <v>41787.431527777779</v>
      </c>
      <c r="M4065" t="b">
        <v>0</v>
      </c>
      <c r="N4065">
        <v>9</v>
      </c>
      <c r="O4065" s="7">
        <f>E4065/D4065</f>
        <v>1.4210526315789474E-2</v>
      </c>
      <c r="P4065" s="8">
        <f>E4065/N4065</f>
        <v>15</v>
      </c>
      <c r="Q4065" t="str">
        <f>LEFT(T4065, FIND("/",T4065)-1)</f>
        <v>theater</v>
      </c>
      <c r="R4065" t="str">
        <f>RIGHT(T4065,LEN(T4065)-FIND("/",T4065))</f>
        <v>plays</v>
      </c>
      <c r="S4065" t="b">
        <v>0</v>
      </c>
      <c r="T4065" t="s">
        <v>8259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8220</v>
      </c>
      <c r="G4066" t="s">
        <v>8225</v>
      </c>
      <c r="H4066" t="s">
        <v>8245</v>
      </c>
      <c r="I4066">
        <v>1430316426</v>
      </c>
      <c r="J4066" s="12">
        <f t="shared" si="126"/>
        <v>42123.338263888887</v>
      </c>
      <c r="K4066">
        <v>1427724426</v>
      </c>
      <c r="L4066" s="12">
        <f t="shared" si="127"/>
        <v>42093.338263888887</v>
      </c>
      <c r="M4066" t="b">
        <v>0</v>
      </c>
      <c r="N4066">
        <v>6</v>
      </c>
      <c r="O4066" s="7">
        <f>E4066/D4066</f>
        <v>0.1925</v>
      </c>
      <c r="P4066" s="8">
        <f>E4066/N4066</f>
        <v>64.166666666666671</v>
      </c>
      <c r="Q4066" t="str">
        <f>LEFT(T4066, FIND("/",T4066)-1)</f>
        <v>theater</v>
      </c>
      <c r="R4066" t="str">
        <f>RIGHT(T4066,LEN(T4066)-FIND("/",T4066))</f>
        <v>plays</v>
      </c>
      <c r="S4066" t="b">
        <v>0</v>
      </c>
      <c r="T4066" t="s">
        <v>8259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8220</v>
      </c>
      <c r="G4067" t="s">
        <v>8223</v>
      </c>
      <c r="H4067" t="s">
        <v>8245</v>
      </c>
      <c r="I4067">
        <v>1407883811</v>
      </c>
      <c r="J4067" s="12">
        <f t="shared" si="126"/>
        <v>41863.701516203706</v>
      </c>
      <c r="K4067">
        <v>1405291811</v>
      </c>
      <c r="L4067" s="12">
        <f t="shared" si="127"/>
        <v>41833.701516203706</v>
      </c>
      <c r="M4067" t="b">
        <v>0</v>
      </c>
      <c r="N4067">
        <v>4</v>
      </c>
      <c r="O4067" s="7">
        <f>E4067/D4067</f>
        <v>6.7499999999999999E-3</v>
      </c>
      <c r="P4067" s="8">
        <f>E4067/N4067</f>
        <v>6.75</v>
      </c>
      <c r="Q4067" t="str">
        <f>LEFT(T4067, FIND("/",T4067)-1)</f>
        <v>theater</v>
      </c>
      <c r="R4067" t="str">
        <f>RIGHT(T4067,LEN(T4067)-FIND("/",T4067))</f>
        <v>plays</v>
      </c>
      <c r="S4067" t="b">
        <v>0</v>
      </c>
      <c r="T4067" t="s">
        <v>8259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8220</v>
      </c>
      <c r="G4068" t="s">
        <v>8223</v>
      </c>
      <c r="H4068" t="s">
        <v>8245</v>
      </c>
      <c r="I4068">
        <v>1463619388</v>
      </c>
      <c r="J4068" s="12">
        <f t="shared" si="126"/>
        <v>42508.789212962962</v>
      </c>
      <c r="K4068">
        <v>1461027388</v>
      </c>
      <c r="L4068" s="12">
        <f t="shared" si="127"/>
        <v>42478.789212962962</v>
      </c>
      <c r="M4068" t="b">
        <v>0</v>
      </c>
      <c r="N4068">
        <v>1</v>
      </c>
      <c r="O4068" s="7">
        <f>E4068/D4068</f>
        <v>1.6666666666666668E-3</v>
      </c>
      <c r="P4068" s="8">
        <f>E4068/N4068</f>
        <v>25</v>
      </c>
      <c r="Q4068" t="str">
        <f>LEFT(T4068, FIND("/",T4068)-1)</f>
        <v>theater</v>
      </c>
      <c r="R4068" t="str">
        <f>RIGHT(T4068,LEN(T4068)-FIND("/",T4068))</f>
        <v>plays</v>
      </c>
      <c r="S4068" t="b">
        <v>0</v>
      </c>
      <c r="T4068" t="s">
        <v>8259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8220</v>
      </c>
      <c r="G4069" t="s">
        <v>8223</v>
      </c>
      <c r="H4069" t="s">
        <v>8245</v>
      </c>
      <c r="I4069">
        <v>1443408550</v>
      </c>
      <c r="J4069" s="12">
        <f t="shared" si="126"/>
        <v>42274.867476851854</v>
      </c>
      <c r="K4069">
        <v>1439952550</v>
      </c>
      <c r="L4069" s="12">
        <f t="shared" si="127"/>
        <v>42234.867476851854</v>
      </c>
      <c r="M4069" t="b">
        <v>0</v>
      </c>
      <c r="N4069">
        <v>17</v>
      </c>
      <c r="O4069" s="7">
        <f>E4069/D4069</f>
        <v>0.60899999999999999</v>
      </c>
      <c r="P4069" s="8">
        <f>E4069/N4069</f>
        <v>179.11764705882354</v>
      </c>
      <c r="Q4069" t="str">
        <f>LEFT(T4069, FIND("/",T4069)-1)</f>
        <v>theater</v>
      </c>
      <c r="R4069" t="str">
        <f>RIGHT(T4069,LEN(T4069)-FIND("/",T4069))</f>
        <v>plays</v>
      </c>
      <c r="S4069" t="b">
        <v>0</v>
      </c>
      <c r="T4069" t="s">
        <v>8259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8220</v>
      </c>
      <c r="G4070" t="s">
        <v>8223</v>
      </c>
      <c r="H4070" t="s">
        <v>8245</v>
      </c>
      <c r="I4070">
        <v>1484348700</v>
      </c>
      <c r="J4070" s="12">
        <f t="shared" si="126"/>
        <v>42748.711805555555</v>
      </c>
      <c r="K4070">
        <v>1481756855</v>
      </c>
      <c r="L4070" s="12">
        <f t="shared" si="127"/>
        <v>42718.713599537034</v>
      </c>
      <c r="M4070" t="b">
        <v>0</v>
      </c>
      <c r="N4070">
        <v>1</v>
      </c>
      <c r="O4070" s="7">
        <f>E4070/D4070</f>
        <v>0.01</v>
      </c>
      <c r="P4070" s="8">
        <f>E4070/N4070</f>
        <v>34.950000000000003</v>
      </c>
      <c r="Q4070" t="str">
        <f>LEFT(T4070, FIND("/",T4070)-1)</f>
        <v>theater</v>
      </c>
      <c r="R4070" t="str">
        <f>RIGHT(T4070,LEN(T4070)-FIND("/",T4070))</f>
        <v>plays</v>
      </c>
      <c r="S4070" t="b">
        <v>0</v>
      </c>
      <c r="T4070" t="s">
        <v>8259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8220</v>
      </c>
      <c r="G4071" t="s">
        <v>8224</v>
      </c>
      <c r="H4071" t="s">
        <v>8245</v>
      </c>
      <c r="I4071">
        <v>1425124800</v>
      </c>
      <c r="J4071" s="12">
        <f t="shared" si="126"/>
        <v>42063.25</v>
      </c>
      <c r="K4071">
        <v>1421596356</v>
      </c>
      <c r="L4071" s="12">
        <f t="shared" si="127"/>
        <v>42022.411527777775</v>
      </c>
      <c r="M4071" t="b">
        <v>0</v>
      </c>
      <c r="N4071">
        <v>13</v>
      </c>
      <c r="O4071" s="7">
        <f>E4071/D4071</f>
        <v>0.34399999999999997</v>
      </c>
      <c r="P4071" s="8">
        <f>E4071/N4071</f>
        <v>33.07692307692308</v>
      </c>
      <c r="Q4071" t="str">
        <f>LEFT(T4071, FIND("/",T4071)-1)</f>
        <v>theater</v>
      </c>
      <c r="R4071" t="str">
        <f>RIGHT(T4071,LEN(T4071)-FIND("/",T4071))</f>
        <v>plays</v>
      </c>
      <c r="S4071" t="b">
        <v>0</v>
      </c>
      <c r="T4071" t="s">
        <v>8259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8220</v>
      </c>
      <c r="G4072" t="s">
        <v>8223</v>
      </c>
      <c r="H4072" t="s">
        <v>8245</v>
      </c>
      <c r="I4072">
        <v>1425178800</v>
      </c>
      <c r="J4072" s="12">
        <f t="shared" si="126"/>
        <v>42063.875</v>
      </c>
      <c r="K4072">
        <v>1422374420</v>
      </c>
      <c r="L4072" s="12">
        <f t="shared" si="127"/>
        <v>42031.416898148149</v>
      </c>
      <c r="M4072" t="b">
        <v>0</v>
      </c>
      <c r="N4072">
        <v>6</v>
      </c>
      <c r="O4072" s="7">
        <f>E4072/D4072</f>
        <v>0.16500000000000001</v>
      </c>
      <c r="P4072" s="8">
        <f>E4072/N4072</f>
        <v>27.5</v>
      </c>
      <c r="Q4072" t="str">
        <f>LEFT(T4072, FIND("/",T4072)-1)</f>
        <v>theater</v>
      </c>
      <c r="R4072" t="str">
        <f>RIGHT(T4072,LEN(T4072)-FIND("/",T4072))</f>
        <v>plays</v>
      </c>
      <c r="S4072" t="b">
        <v>0</v>
      </c>
      <c r="T4072" t="s">
        <v>8259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8220</v>
      </c>
      <c r="G4073" t="s">
        <v>8237</v>
      </c>
      <c r="H4073" t="s">
        <v>8245</v>
      </c>
      <c r="I4073">
        <v>1482779931</v>
      </c>
      <c r="J4073" s="12">
        <f t="shared" si="126"/>
        <v>42730.554756944446</v>
      </c>
      <c r="K4073">
        <v>1480187931</v>
      </c>
      <c r="L4073" s="12">
        <f t="shared" si="127"/>
        <v>42700.554756944446</v>
      </c>
      <c r="M4073" t="b">
        <v>0</v>
      </c>
      <c r="N4073">
        <v>0</v>
      </c>
      <c r="O4073" s="7">
        <f>E4073/D4073</f>
        <v>0</v>
      </c>
      <c r="P4073" s="8" t="e">
        <f>E4073/N4073</f>
        <v>#DIV/0!</v>
      </c>
      <c r="Q4073" t="str">
        <f>LEFT(T4073, FIND("/",T4073)-1)</f>
        <v>theater</v>
      </c>
      <c r="R4073" t="str">
        <f>RIGHT(T4073,LEN(T4073)-FIND("/",T4073))</f>
        <v>plays</v>
      </c>
      <c r="S4073" t="b">
        <v>0</v>
      </c>
      <c r="T4073" t="s">
        <v>8259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8220</v>
      </c>
      <c r="G4074" t="s">
        <v>8224</v>
      </c>
      <c r="H4074" t="s">
        <v>8245</v>
      </c>
      <c r="I4074">
        <v>1408646111</v>
      </c>
      <c r="J4074" s="12">
        <f t="shared" si="126"/>
        <v>41872.52443287037</v>
      </c>
      <c r="K4074">
        <v>1403462111</v>
      </c>
      <c r="L4074" s="12">
        <f t="shared" si="127"/>
        <v>41812.52443287037</v>
      </c>
      <c r="M4074" t="b">
        <v>0</v>
      </c>
      <c r="N4074">
        <v>2</v>
      </c>
      <c r="O4074" s="7">
        <f>E4074/D4074</f>
        <v>4.0000000000000001E-3</v>
      </c>
      <c r="P4074" s="8">
        <f>E4074/N4074</f>
        <v>2</v>
      </c>
      <c r="Q4074" t="str">
        <f>LEFT(T4074, FIND("/",T4074)-1)</f>
        <v>theater</v>
      </c>
      <c r="R4074" t="str">
        <f>RIGHT(T4074,LEN(T4074)-FIND("/",T4074))</f>
        <v>plays</v>
      </c>
      <c r="S4074" t="b">
        <v>0</v>
      </c>
      <c r="T4074" t="s">
        <v>8259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8220</v>
      </c>
      <c r="G4075" t="s">
        <v>8223</v>
      </c>
      <c r="H4075" t="s">
        <v>8245</v>
      </c>
      <c r="I4075">
        <v>1431144000</v>
      </c>
      <c r="J4075" s="12">
        <f t="shared" si="126"/>
        <v>42132.916666666672</v>
      </c>
      <c r="K4075">
        <v>1426407426</v>
      </c>
      <c r="L4075" s="12">
        <f t="shared" si="127"/>
        <v>42078.09520833334</v>
      </c>
      <c r="M4075" t="b">
        <v>0</v>
      </c>
      <c r="N4075">
        <v>2</v>
      </c>
      <c r="O4075" s="7">
        <f>E4075/D4075</f>
        <v>1.0571428571428572E-2</v>
      </c>
      <c r="P4075" s="8">
        <f>E4075/N4075</f>
        <v>18.5</v>
      </c>
      <c r="Q4075" t="str">
        <f>LEFT(T4075, FIND("/",T4075)-1)</f>
        <v>theater</v>
      </c>
      <c r="R4075" t="str">
        <f>RIGHT(T4075,LEN(T4075)-FIND("/",T4075))</f>
        <v>plays</v>
      </c>
      <c r="S4075" t="b">
        <v>0</v>
      </c>
      <c r="T4075" t="s">
        <v>8259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8220</v>
      </c>
      <c r="G4076" t="s">
        <v>8224</v>
      </c>
      <c r="H4076" t="s">
        <v>8245</v>
      </c>
      <c r="I4076">
        <v>1446732975</v>
      </c>
      <c r="J4076" s="12">
        <f t="shared" si="126"/>
        <v>42313.344618055555</v>
      </c>
      <c r="K4076">
        <v>1444137375</v>
      </c>
      <c r="L4076" s="12">
        <f t="shared" si="127"/>
        <v>42283.302951388891</v>
      </c>
      <c r="M4076" t="b">
        <v>0</v>
      </c>
      <c r="N4076">
        <v>21</v>
      </c>
      <c r="O4076" s="7">
        <f>E4076/D4076</f>
        <v>0.26727272727272727</v>
      </c>
      <c r="P4076" s="8">
        <f>E4076/N4076</f>
        <v>35</v>
      </c>
      <c r="Q4076" t="str">
        <f>LEFT(T4076, FIND("/",T4076)-1)</f>
        <v>theater</v>
      </c>
      <c r="R4076" t="str">
        <f>RIGHT(T4076,LEN(T4076)-FIND("/",T4076))</f>
        <v>plays</v>
      </c>
      <c r="S4076" t="b">
        <v>0</v>
      </c>
      <c r="T4076" t="s">
        <v>8259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8220</v>
      </c>
      <c r="G4077" t="s">
        <v>8224</v>
      </c>
      <c r="H4077" t="s">
        <v>8245</v>
      </c>
      <c r="I4077">
        <v>1404149280</v>
      </c>
      <c r="J4077" s="12">
        <f t="shared" si="126"/>
        <v>41820.477777777778</v>
      </c>
      <c r="K4077">
        <v>1400547969</v>
      </c>
      <c r="L4077" s="12">
        <f t="shared" si="127"/>
        <v>41778.795937499999</v>
      </c>
      <c r="M4077" t="b">
        <v>0</v>
      </c>
      <c r="N4077">
        <v>13</v>
      </c>
      <c r="O4077" s="7">
        <f>E4077/D4077</f>
        <v>0.28799999999999998</v>
      </c>
      <c r="P4077" s="8">
        <f>E4077/N4077</f>
        <v>44.307692307692307</v>
      </c>
      <c r="Q4077" t="str">
        <f>LEFT(T4077, FIND("/",T4077)-1)</f>
        <v>theater</v>
      </c>
      <c r="R4077" t="str">
        <f>RIGHT(T4077,LEN(T4077)-FIND("/",T4077))</f>
        <v>plays</v>
      </c>
      <c r="S4077" t="b">
        <v>0</v>
      </c>
      <c r="T4077" t="s">
        <v>8259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8220</v>
      </c>
      <c r="G4078" t="s">
        <v>8223</v>
      </c>
      <c r="H4078" t="s">
        <v>8245</v>
      </c>
      <c r="I4078">
        <v>1413921060</v>
      </c>
      <c r="J4078" s="12">
        <f t="shared" si="126"/>
        <v>41933.57708333333</v>
      </c>
      <c r="K4078">
        <v>1411499149</v>
      </c>
      <c r="L4078" s="12">
        <f t="shared" si="127"/>
        <v>41905.545706018522</v>
      </c>
      <c r="M4078" t="b">
        <v>0</v>
      </c>
      <c r="N4078">
        <v>0</v>
      </c>
      <c r="O4078" s="7">
        <f>E4078/D4078</f>
        <v>0</v>
      </c>
      <c r="P4078" s="8" t="e">
        <f>E4078/N4078</f>
        <v>#DIV/0!</v>
      </c>
      <c r="Q4078" t="str">
        <f>LEFT(T4078, FIND("/",T4078)-1)</f>
        <v>theater</v>
      </c>
      <c r="R4078" t="str">
        <f>RIGHT(T4078,LEN(T4078)-FIND("/",T4078))</f>
        <v>plays</v>
      </c>
      <c r="S4078" t="b">
        <v>0</v>
      </c>
      <c r="T4078" t="s">
        <v>8259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8220</v>
      </c>
      <c r="G4079" t="s">
        <v>8223</v>
      </c>
      <c r="H4079" t="s">
        <v>8245</v>
      </c>
      <c r="I4079">
        <v>1482339794</v>
      </c>
      <c r="J4079" s="12">
        <f t="shared" si="126"/>
        <v>42725.4605787037</v>
      </c>
      <c r="K4079">
        <v>1479747794</v>
      </c>
      <c r="L4079" s="12">
        <f t="shared" si="127"/>
        <v>42695.4605787037</v>
      </c>
      <c r="M4079" t="b">
        <v>0</v>
      </c>
      <c r="N4079">
        <v>6</v>
      </c>
      <c r="O4079" s="7">
        <f>E4079/D4079</f>
        <v>8.8999999999999996E-2</v>
      </c>
      <c r="P4079" s="8">
        <f>E4079/N4079</f>
        <v>222.5</v>
      </c>
      <c r="Q4079" t="str">
        <f>LEFT(T4079, FIND("/",T4079)-1)</f>
        <v>theater</v>
      </c>
      <c r="R4079" t="str">
        <f>RIGHT(T4079,LEN(T4079)-FIND("/",T4079))</f>
        <v>plays</v>
      </c>
      <c r="S4079" t="b">
        <v>0</v>
      </c>
      <c r="T4079" t="s">
        <v>8259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8220</v>
      </c>
      <c r="G4080" t="s">
        <v>8224</v>
      </c>
      <c r="H4080" t="s">
        <v>8245</v>
      </c>
      <c r="I4080">
        <v>1485543242</v>
      </c>
      <c r="J4080" s="12">
        <f t="shared" si="126"/>
        <v>42762.537523148145</v>
      </c>
      <c r="K4080">
        <v>1482951242</v>
      </c>
      <c r="L4080" s="12">
        <f t="shared" si="127"/>
        <v>42732.537523148145</v>
      </c>
      <c r="M4080" t="b">
        <v>0</v>
      </c>
      <c r="N4080">
        <v>0</v>
      </c>
      <c r="O4080" s="7">
        <f>E4080/D4080</f>
        <v>0</v>
      </c>
      <c r="P4080" s="8" t="e">
        <f>E4080/N4080</f>
        <v>#DIV/0!</v>
      </c>
      <c r="Q4080" t="str">
        <f>LEFT(T4080, FIND("/",T4080)-1)</f>
        <v>theater</v>
      </c>
      <c r="R4080" t="str">
        <f>RIGHT(T4080,LEN(T4080)-FIND("/",T4080))</f>
        <v>plays</v>
      </c>
      <c r="S4080" t="b">
        <v>0</v>
      </c>
      <c r="T4080" t="s">
        <v>8259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8220</v>
      </c>
      <c r="G4081" t="s">
        <v>8223</v>
      </c>
      <c r="H4081" t="s">
        <v>8245</v>
      </c>
      <c r="I4081">
        <v>1466375521</v>
      </c>
      <c r="J4081" s="12">
        <f t="shared" si="126"/>
        <v>42540.688900462963</v>
      </c>
      <c r="K4081">
        <v>1463783521</v>
      </c>
      <c r="L4081" s="12">
        <f t="shared" si="127"/>
        <v>42510.688900462963</v>
      </c>
      <c r="M4081" t="b">
        <v>0</v>
      </c>
      <c r="N4081">
        <v>1</v>
      </c>
      <c r="O4081" s="7">
        <f>E4081/D4081</f>
        <v>1.6666666666666668E-3</v>
      </c>
      <c r="P4081" s="8">
        <f>E4081/N4081</f>
        <v>5</v>
      </c>
      <c r="Q4081" t="str">
        <f>LEFT(T4081, FIND("/",T4081)-1)</f>
        <v>theater</v>
      </c>
      <c r="R4081" t="str">
        <f>RIGHT(T4081,LEN(T4081)-FIND("/",T4081))</f>
        <v>plays</v>
      </c>
      <c r="S4081" t="b">
        <v>0</v>
      </c>
      <c r="T4081" t="s">
        <v>8259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8220</v>
      </c>
      <c r="G4082" t="s">
        <v>8223</v>
      </c>
      <c r="H4082" t="s">
        <v>8245</v>
      </c>
      <c r="I4082">
        <v>1465930440</v>
      </c>
      <c r="J4082" s="12">
        <f t="shared" si="126"/>
        <v>42535.537500000006</v>
      </c>
      <c r="K4082">
        <v>1463849116</v>
      </c>
      <c r="L4082" s="12">
        <f t="shared" si="127"/>
        <v>42511.448101851856</v>
      </c>
      <c r="M4082" t="b">
        <v>0</v>
      </c>
      <c r="N4082">
        <v>0</v>
      </c>
      <c r="O4082" s="7">
        <f>E4082/D4082</f>
        <v>0</v>
      </c>
      <c r="P4082" s="8" t="e">
        <f>E4082/N4082</f>
        <v>#DIV/0!</v>
      </c>
      <c r="Q4082" t="str">
        <f>LEFT(T4082, FIND("/",T4082)-1)</f>
        <v>theater</v>
      </c>
      <c r="R4082" t="str">
        <f>RIGHT(T4082,LEN(T4082)-FIND("/",T4082))</f>
        <v>plays</v>
      </c>
      <c r="S4082" t="b">
        <v>0</v>
      </c>
      <c r="T4082" t="s">
        <v>8259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8220</v>
      </c>
      <c r="G4083" t="s">
        <v>8223</v>
      </c>
      <c r="H4083" t="s">
        <v>8245</v>
      </c>
      <c r="I4083">
        <v>1425819425</v>
      </c>
      <c r="J4083" s="12">
        <f t="shared" si="126"/>
        <v>42071.289641203708</v>
      </c>
      <c r="K4083">
        <v>1423231025</v>
      </c>
      <c r="L4083" s="12">
        <f t="shared" si="127"/>
        <v>42041.331307870365</v>
      </c>
      <c r="M4083" t="b">
        <v>0</v>
      </c>
      <c r="N4083">
        <v>12</v>
      </c>
      <c r="O4083" s="7">
        <f>E4083/D4083</f>
        <v>0.15737410071942445</v>
      </c>
      <c r="P4083" s="8">
        <f>E4083/N4083</f>
        <v>29.166666666666668</v>
      </c>
      <c r="Q4083" t="str">
        <f>LEFT(T4083, FIND("/",T4083)-1)</f>
        <v>theater</v>
      </c>
      <c r="R4083" t="str">
        <f>RIGHT(T4083,LEN(T4083)-FIND("/",T4083))</f>
        <v>plays</v>
      </c>
      <c r="S4083" t="b">
        <v>0</v>
      </c>
      <c r="T4083" t="s">
        <v>8259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8220</v>
      </c>
      <c r="G4084" t="s">
        <v>8223</v>
      </c>
      <c r="H4084" t="s">
        <v>8245</v>
      </c>
      <c r="I4084">
        <v>1447542000</v>
      </c>
      <c r="J4084" s="12">
        <f t="shared" si="126"/>
        <v>42322.708333333328</v>
      </c>
      <c r="K4084">
        <v>1446179553</v>
      </c>
      <c r="L4084" s="12">
        <f t="shared" si="127"/>
        <v>42306.939270833333</v>
      </c>
      <c r="M4084" t="b">
        <v>0</v>
      </c>
      <c r="N4084">
        <v>2</v>
      </c>
      <c r="O4084" s="7">
        <f>E4084/D4084</f>
        <v>0.02</v>
      </c>
      <c r="P4084" s="8">
        <f>E4084/N4084</f>
        <v>1.5</v>
      </c>
      <c r="Q4084" t="str">
        <f>LEFT(T4084, FIND("/",T4084)-1)</f>
        <v>theater</v>
      </c>
      <c r="R4084" t="str">
        <f>RIGHT(T4084,LEN(T4084)-FIND("/",T4084))</f>
        <v>plays</v>
      </c>
      <c r="S4084" t="b">
        <v>0</v>
      </c>
      <c r="T4084" t="s">
        <v>8259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8220</v>
      </c>
      <c r="G4085" t="s">
        <v>8223</v>
      </c>
      <c r="H4085" t="s">
        <v>8245</v>
      </c>
      <c r="I4085">
        <v>1452795416</v>
      </c>
      <c r="J4085" s="12">
        <f t="shared" si="126"/>
        <v>42383.511759259258</v>
      </c>
      <c r="K4085">
        <v>1450203416</v>
      </c>
      <c r="L4085" s="12">
        <f t="shared" si="127"/>
        <v>42353.511759259258</v>
      </c>
      <c r="M4085" t="b">
        <v>0</v>
      </c>
      <c r="N4085">
        <v>6</v>
      </c>
      <c r="O4085" s="7">
        <f>E4085/D4085</f>
        <v>0.21685714285714286</v>
      </c>
      <c r="P4085" s="8">
        <f>E4085/N4085</f>
        <v>126.5</v>
      </c>
      <c r="Q4085" t="str">
        <f>LEFT(T4085, FIND("/",T4085)-1)</f>
        <v>theater</v>
      </c>
      <c r="R4085" t="str">
        <f>RIGHT(T4085,LEN(T4085)-FIND("/",T4085))</f>
        <v>plays</v>
      </c>
      <c r="S4085" t="b">
        <v>0</v>
      </c>
      <c r="T4085" t="s">
        <v>8259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8220</v>
      </c>
      <c r="G4086" t="s">
        <v>8236</v>
      </c>
      <c r="H4086" t="s">
        <v>8245</v>
      </c>
      <c r="I4086">
        <v>1476008906</v>
      </c>
      <c r="J4086" s="12">
        <f t="shared" si="126"/>
        <v>42652.186412037037</v>
      </c>
      <c r="K4086">
        <v>1473416906</v>
      </c>
      <c r="L4086" s="12">
        <f t="shared" si="127"/>
        <v>42622.186412037037</v>
      </c>
      <c r="M4086" t="b">
        <v>0</v>
      </c>
      <c r="N4086">
        <v>1</v>
      </c>
      <c r="O4086" s="7">
        <f>E4086/D4086</f>
        <v>3.3333333333333335E-3</v>
      </c>
      <c r="P4086" s="8">
        <f>E4086/N4086</f>
        <v>10</v>
      </c>
      <c r="Q4086" t="str">
        <f>LEFT(T4086, FIND("/",T4086)-1)</f>
        <v>theater</v>
      </c>
      <c r="R4086" t="str">
        <f>RIGHT(T4086,LEN(T4086)-FIND("/",T4086))</f>
        <v>plays</v>
      </c>
      <c r="S4086" t="b">
        <v>0</v>
      </c>
      <c r="T4086" t="s">
        <v>8259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8220</v>
      </c>
      <c r="G4087" t="s">
        <v>8223</v>
      </c>
      <c r="H4087" t="s">
        <v>8245</v>
      </c>
      <c r="I4087">
        <v>1427169540</v>
      </c>
      <c r="J4087" s="12">
        <f t="shared" si="126"/>
        <v>42086.915972222225</v>
      </c>
      <c r="K4087">
        <v>1424701775</v>
      </c>
      <c r="L4087" s="12">
        <f t="shared" si="127"/>
        <v>42058.353877314818</v>
      </c>
      <c r="M4087" t="b">
        <v>0</v>
      </c>
      <c r="N4087">
        <v>1</v>
      </c>
      <c r="O4087" s="7">
        <f>E4087/D4087</f>
        <v>2.8571428571428571E-3</v>
      </c>
      <c r="P4087" s="8">
        <f>E4087/N4087</f>
        <v>10</v>
      </c>
      <c r="Q4087" t="str">
        <f>LEFT(T4087, FIND("/",T4087)-1)</f>
        <v>theater</v>
      </c>
      <c r="R4087" t="str">
        <f>RIGHT(T4087,LEN(T4087)-FIND("/",T4087))</f>
        <v>plays</v>
      </c>
      <c r="S4087" t="b">
        <v>0</v>
      </c>
      <c r="T4087" t="s">
        <v>8259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8220</v>
      </c>
      <c r="G4088" t="s">
        <v>8223</v>
      </c>
      <c r="H4088" t="s">
        <v>8245</v>
      </c>
      <c r="I4088">
        <v>1448078400</v>
      </c>
      <c r="J4088" s="12">
        <f t="shared" si="126"/>
        <v>42328.916666666672</v>
      </c>
      <c r="K4088">
        <v>1445985299</v>
      </c>
      <c r="L4088" s="12">
        <f t="shared" si="127"/>
        <v>42304.690960648149</v>
      </c>
      <c r="M4088" t="b">
        <v>0</v>
      </c>
      <c r="N4088">
        <v>5</v>
      </c>
      <c r="O4088" s="7">
        <f>E4088/D4088</f>
        <v>4.7E-2</v>
      </c>
      <c r="P4088" s="8">
        <f>E4088/N4088</f>
        <v>9.4</v>
      </c>
      <c r="Q4088" t="str">
        <f>LEFT(T4088, FIND("/",T4088)-1)</f>
        <v>theater</v>
      </c>
      <c r="R4088" t="str">
        <f>RIGHT(T4088,LEN(T4088)-FIND("/",T4088))</f>
        <v>plays</v>
      </c>
      <c r="S4088" t="b">
        <v>0</v>
      </c>
      <c r="T4088" t="s">
        <v>8259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8220</v>
      </c>
      <c r="G4089" t="s">
        <v>8223</v>
      </c>
      <c r="H4089" t="s">
        <v>8245</v>
      </c>
      <c r="I4089">
        <v>1468777786</v>
      </c>
      <c r="J4089" s="12">
        <f t="shared" si="126"/>
        <v>42568.492893518516</v>
      </c>
      <c r="K4089">
        <v>1466185786</v>
      </c>
      <c r="L4089" s="12">
        <f t="shared" si="127"/>
        <v>42538.492893518516</v>
      </c>
      <c r="M4089" t="b">
        <v>0</v>
      </c>
      <c r="N4089">
        <v>0</v>
      </c>
      <c r="O4089" s="7">
        <f>E4089/D4089</f>
        <v>0</v>
      </c>
      <c r="P4089" s="8" t="e">
        <f>E4089/N4089</f>
        <v>#DIV/0!</v>
      </c>
      <c r="Q4089" t="str">
        <f>LEFT(T4089, FIND("/",T4089)-1)</f>
        <v>theater</v>
      </c>
      <c r="R4089" t="str">
        <f>RIGHT(T4089,LEN(T4089)-FIND("/",T4089))</f>
        <v>plays</v>
      </c>
      <c r="S4089" t="b">
        <v>0</v>
      </c>
      <c r="T4089" t="s">
        <v>8259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8220</v>
      </c>
      <c r="G4090" t="s">
        <v>8224</v>
      </c>
      <c r="H4090" t="s">
        <v>8245</v>
      </c>
      <c r="I4090">
        <v>1421403960</v>
      </c>
      <c r="J4090" s="12">
        <f t="shared" si="126"/>
        <v>42020.184722222228</v>
      </c>
      <c r="K4090">
        <v>1418827324</v>
      </c>
      <c r="L4090" s="12">
        <f t="shared" si="127"/>
        <v>41990.362546296295</v>
      </c>
      <c r="M4090" t="b">
        <v>0</v>
      </c>
      <c r="N4090">
        <v>3</v>
      </c>
      <c r="O4090" s="7">
        <f>E4090/D4090</f>
        <v>0.108</v>
      </c>
      <c r="P4090" s="8">
        <f>E4090/N4090</f>
        <v>72</v>
      </c>
      <c r="Q4090" t="str">
        <f>LEFT(T4090, FIND("/",T4090)-1)</f>
        <v>theater</v>
      </c>
      <c r="R4090" t="str">
        <f>RIGHT(T4090,LEN(T4090)-FIND("/",T4090))</f>
        <v>plays</v>
      </c>
      <c r="S4090" t="b">
        <v>0</v>
      </c>
      <c r="T4090" t="s">
        <v>8259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8220</v>
      </c>
      <c r="G4091" t="s">
        <v>8223</v>
      </c>
      <c r="H4091" t="s">
        <v>8245</v>
      </c>
      <c r="I4091">
        <v>1433093700</v>
      </c>
      <c r="J4091" s="12">
        <f t="shared" si="126"/>
        <v>42155.482638888891</v>
      </c>
      <c r="K4091">
        <v>1430242488</v>
      </c>
      <c r="L4091" s="12">
        <f t="shared" si="127"/>
        <v>42122.482499999998</v>
      </c>
      <c r="M4091" t="b">
        <v>0</v>
      </c>
      <c r="N4091">
        <v>8</v>
      </c>
      <c r="O4091" s="7">
        <f>E4091/D4091</f>
        <v>4.8000000000000001E-2</v>
      </c>
      <c r="P4091" s="8">
        <f>E4091/N4091</f>
        <v>30</v>
      </c>
      <c r="Q4091" t="str">
        <f>LEFT(T4091, FIND("/",T4091)-1)</f>
        <v>theater</v>
      </c>
      <c r="R4091" t="str">
        <f>RIGHT(T4091,LEN(T4091)-FIND("/",T4091))</f>
        <v>plays</v>
      </c>
      <c r="S4091" t="b">
        <v>0</v>
      </c>
      <c r="T4091" t="s">
        <v>8259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8220</v>
      </c>
      <c r="G4092" t="s">
        <v>8223</v>
      </c>
      <c r="H4092" t="s">
        <v>8245</v>
      </c>
      <c r="I4092">
        <v>1438959600</v>
      </c>
      <c r="J4092" s="12">
        <f t="shared" si="126"/>
        <v>42223.375</v>
      </c>
      <c r="K4092">
        <v>1437754137</v>
      </c>
      <c r="L4092" s="12">
        <f t="shared" si="127"/>
        <v>42209.42288194444</v>
      </c>
      <c r="M4092" t="b">
        <v>0</v>
      </c>
      <c r="N4092">
        <v>3</v>
      </c>
      <c r="O4092" s="7">
        <f>E4092/D4092</f>
        <v>3.2000000000000001E-2</v>
      </c>
      <c r="P4092" s="8">
        <f>E4092/N4092</f>
        <v>10.666666666666666</v>
      </c>
      <c r="Q4092" t="str">
        <f>LEFT(T4092, FIND("/",T4092)-1)</f>
        <v>theater</v>
      </c>
      <c r="R4092" t="str">
        <f>RIGHT(T4092,LEN(T4092)-FIND("/",T4092))</f>
        <v>plays</v>
      </c>
      <c r="S4092" t="b">
        <v>0</v>
      </c>
      <c r="T4092" t="s">
        <v>8259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8220</v>
      </c>
      <c r="G4093" t="s">
        <v>8223</v>
      </c>
      <c r="H4093" t="s">
        <v>8245</v>
      </c>
      <c r="I4093">
        <v>1421410151</v>
      </c>
      <c r="J4093" s="12">
        <f t="shared" si="126"/>
        <v>42020.256377314814</v>
      </c>
      <c r="K4093">
        <v>1418818151</v>
      </c>
      <c r="L4093" s="12">
        <f t="shared" si="127"/>
        <v>41990.256377314814</v>
      </c>
      <c r="M4093" t="b">
        <v>0</v>
      </c>
      <c r="N4093">
        <v>8</v>
      </c>
      <c r="O4093" s="7">
        <f>E4093/D4093</f>
        <v>0.1275</v>
      </c>
      <c r="P4093" s="8">
        <f>E4093/N4093</f>
        <v>25.5</v>
      </c>
      <c r="Q4093" t="str">
        <f>LEFT(T4093, FIND("/",T4093)-1)</f>
        <v>theater</v>
      </c>
      <c r="R4093" t="str">
        <f>RIGHT(T4093,LEN(T4093)-FIND("/",T4093))</f>
        <v>plays</v>
      </c>
      <c r="S4093" t="b">
        <v>0</v>
      </c>
      <c r="T4093" t="s">
        <v>8259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8220</v>
      </c>
      <c r="G4094" t="s">
        <v>8223</v>
      </c>
      <c r="H4094" t="s">
        <v>8245</v>
      </c>
      <c r="I4094">
        <v>1428205247</v>
      </c>
      <c r="J4094" s="12">
        <f t="shared" si="126"/>
        <v>42098.903321759266</v>
      </c>
      <c r="K4094">
        <v>1423024847</v>
      </c>
      <c r="L4094" s="12">
        <f t="shared" si="127"/>
        <v>42038.944988425923</v>
      </c>
      <c r="M4094" t="b">
        <v>0</v>
      </c>
      <c r="N4094">
        <v>1</v>
      </c>
      <c r="O4094" s="7">
        <f>E4094/D4094</f>
        <v>1.8181818181818181E-4</v>
      </c>
      <c r="P4094" s="8">
        <f>E4094/N4094</f>
        <v>20</v>
      </c>
      <c r="Q4094" t="str">
        <f>LEFT(T4094, FIND("/",T4094)-1)</f>
        <v>theater</v>
      </c>
      <c r="R4094" t="str">
        <f>RIGHT(T4094,LEN(T4094)-FIND("/",T4094))</f>
        <v>plays</v>
      </c>
      <c r="S4094" t="b">
        <v>0</v>
      </c>
      <c r="T4094" t="s">
        <v>8259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8220</v>
      </c>
      <c r="G4095" t="s">
        <v>8224</v>
      </c>
      <c r="H4095" t="s">
        <v>8245</v>
      </c>
      <c r="I4095">
        <v>1440272093</v>
      </c>
      <c r="J4095" s="12">
        <f t="shared" si="126"/>
        <v>42238.565891203703</v>
      </c>
      <c r="K4095">
        <v>1435088093</v>
      </c>
      <c r="L4095" s="12">
        <f t="shared" si="127"/>
        <v>42178.565891203703</v>
      </c>
      <c r="M4095" t="b">
        <v>0</v>
      </c>
      <c r="N4095">
        <v>4</v>
      </c>
      <c r="O4095" s="7">
        <f>E4095/D4095</f>
        <v>2.4E-2</v>
      </c>
      <c r="P4095" s="8">
        <f>E4095/N4095</f>
        <v>15</v>
      </c>
      <c r="Q4095" t="str">
        <f>LEFT(T4095, FIND("/",T4095)-1)</f>
        <v>theater</v>
      </c>
      <c r="R4095" t="str">
        <f>RIGHT(T4095,LEN(T4095)-FIND("/",T4095))</f>
        <v>plays</v>
      </c>
      <c r="S4095" t="b">
        <v>0</v>
      </c>
      <c r="T4095" t="s">
        <v>8259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8220</v>
      </c>
      <c r="G4096" t="s">
        <v>8223</v>
      </c>
      <c r="H4096" t="s">
        <v>8245</v>
      </c>
      <c r="I4096">
        <v>1413953940</v>
      </c>
      <c r="J4096" s="12">
        <f t="shared" si="126"/>
        <v>41933.957638888889</v>
      </c>
      <c r="K4096">
        <v>1410141900</v>
      </c>
      <c r="L4096" s="12">
        <f t="shared" si="127"/>
        <v>41889.836805555555</v>
      </c>
      <c r="M4096" t="b">
        <v>0</v>
      </c>
      <c r="N4096">
        <v>8</v>
      </c>
      <c r="O4096" s="7">
        <f>E4096/D4096</f>
        <v>0.36499999999999999</v>
      </c>
      <c r="P4096" s="8">
        <f>E4096/N4096</f>
        <v>91.25</v>
      </c>
      <c r="Q4096" t="str">
        <f>LEFT(T4096, FIND("/",T4096)-1)</f>
        <v>theater</v>
      </c>
      <c r="R4096" t="str">
        <f>RIGHT(T4096,LEN(T4096)-FIND("/",T4096))</f>
        <v>plays</v>
      </c>
      <c r="S4096" t="b">
        <v>0</v>
      </c>
      <c r="T4096" t="s">
        <v>8259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8220</v>
      </c>
      <c r="G4097" t="s">
        <v>8237</v>
      </c>
      <c r="H4097" t="s">
        <v>8245</v>
      </c>
      <c r="I4097">
        <v>1482108350</v>
      </c>
      <c r="J4097" s="12">
        <f t="shared" si="126"/>
        <v>42722.781828703708</v>
      </c>
      <c r="K4097">
        <v>1479516350</v>
      </c>
      <c r="L4097" s="12">
        <f t="shared" si="127"/>
        <v>42692.781828703708</v>
      </c>
      <c r="M4097" t="b">
        <v>0</v>
      </c>
      <c r="N4097">
        <v>1</v>
      </c>
      <c r="O4097" s="7">
        <f>E4097/D4097</f>
        <v>2.6666666666666668E-2</v>
      </c>
      <c r="P4097" s="8">
        <f>E4097/N4097</f>
        <v>800</v>
      </c>
      <c r="Q4097" t="str">
        <f>LEFT(T4097, FIND("/",T4097)-1)</f>
        <v>theater</v>
      </c>
      <c r="R4097" t="str">
        <f>RIGHT(T4097,LEN(T4097)-FIND("/",T4097))</f>
        <v>plays</v>
      </c>
      <c r="S4097" t="b">
        <v>0</v>
      </c>
      <c r="T4097" t="s">
        <v>8259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8220</v>
      </c>
      <c r="G4098" t="s">
        <v>8224</v>
      </c>
      <c r="H4098" t="s">
        <v>8245</v>
      </c>
      <c r="I4098">
        <v>1488271860</v>
      </c>
      <c r="J4098" s="12">
        <f t="shared" ref="J4098:J4115" si="128">(((I4098/60)/60)/24)+DATE(1970,1,1)+(-6/24)</f>
        <v>42794.118749999994</v>
      </c>
      <c r="K4098">
        <v>1484484219</v>
      </c>
      <c r="L4098" s="12">
        <f t="shared" ref="L4098:L4115" si="129">(((K4098/60)/60)/24)+DATE(1970,1,1)+(-6/24)</f>
        <v>42750.280312499999</v>
      </c>
      <c r="M4098" t="b">
        <v>0</v>
      </c>
      <c r="N4098">
        <v>5</v>
      </c>
      <c r="O4098" s="7">
        <f>E4098/D4098</f>
        <v>0.11428571428571428</v>
      </c>
      <c r="P4098" s="8">
        <f>E4098/N4098</f>
        <v>80</v>
      </c>
      <c r="Q4098" t="str">
        <f>LEFT(T4098, FIND("/",T4098)-1)</f>
        <v>theater</v>
      </c>
      <c r="R4098" t="str">
        <f>RIGHT(T4098,LEN(T4098)-FIND("/",T4098))</f>
        <v>plays</v>
      </c>
      <c r="S4098" t="b">
        <v>0</v>
      </c>
      <c r="T4098" t="s">
        <v>8259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8220</v>
      </c>
      <c r="G4099" t="s">
        <v>8224</v>
      </c>
      <c r="H4099" t="s">
        <v>8245</v>
      </c>
      <c r="I4099">
        <v>1454284500</v>
      </c>
      <c r="J4099" s="12">
        <f t="shared" si="128"/>
        <v>42400.746527777781</v>
      </c>
      <c r="K4099">
        <v>1449431237</v>
      </c>
      <c r="L4099" s="12">
        <f t="shared" si="129"/>
        <v>42344.574502314819</v>
      </c>
      <c r="M4099" t="b">
        <v>0</v>
      </c>
      <c r="N4099">
        <v>0</v>
      </c>
      <c r="O4099" s="7">
        <f>E4099/D4099</f>
        <v>0</v>
      </c>
      <c r="P4099" s="8" t="e">
        <f>E4099/N4099</f>
        <v>#DIV/0!</v>
      </c>
      <c r="Q4099" t="str">
        <f>LEFT(T4099, FIND("/",T4099)-1)</f>
        <v>theater</v>
      </c>
      <c r="R4099" t="str">
        <f>RIGHT(T4099,LEN(T4099)-FIND("/",T4099))</f>
        <v>plays</v>
      </c>
      <c r="S4099" t="b">
        <v>0</v>
      </c>
      <c r="T4099" t="s">
        <v>8259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8220</v>
      </c>
      <c r="G4100" t="s">
        <v>8223</v>
      </c>
      <c r="H4100" t="s">
        <v>8245</v>
      </c>
      <c r="I4100">
        <v>1465060797</v>
      </c>
      <c r="J4100" s="12">
        <f t="shared" si="128"/>
        <v>42525.472187499996</v>
      </c>
      <c r="K4100">
        <v>1462468797</v>
      </c>
      <c r="L4100" s="12">
        <f t="shared" si="129"/>
        <v>42495.472187499996</v>
      </c>
      <c r="M4100" t="b">
        <v>0</v>
      </c>
      <c r="N4100">
        <v>0</v>
      </c>
      <c r="O4100" s="7">
        <f>E4100/D4100</f>
        <v>0</v>
      </c>
      <c r="P4100" s="8" t="e">
        <f>E4100/N4100</f>
        <v>#DIV/0!</v>
      </c>
      <c r="Q4100" t="str">
        <f>LEFT(T4100, FIND("/",T4100)-1)</f>
        <v>theater</v>
      </c>
      <c r="R4100" t="str">
        <f>RIGHT(T4100,LEN(T4100)-FIND("/",T4100))</f>
        <v>plays</v>
      </c>
      <c r="S4100" t="b">
        <v>0</v>
      </c>
      <c r="T4100" t="s">
        <v>8259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8220</v>
      </c>
      <c r="G4101" t="s">
        <v>8223</v>
      </c>
      <c r="H4101" t="s">
        <v>8245</v>
      </c>
      <c r="I4101">
        <v>1472847873</v>
      </c>
      <c r="J4101" s="12">
        <f t="shared" si="128"/>
        <v>42615.600381944445</v>
      </c>
      <c r="K4101">
        <v>1468959873</v>
      </c>
      <c r="L4101" s="12">
        <f t="shared" si="129"/>
        <v>42570.600381944445</v>
      </c>
      <c r="M4101" t="b">
        <v>0</v>
      </c>
      <c r="N4101">
        <v>1</v>
      </c>
      <c r="O4101" s="7">
        <f>E4101/D4101</f>
        <v>1.1111111111111112E-2</v>
      </c>
      <c r="P4101" s="8">
        <f>E4101/N4101</f>
        <v>50</v>
      </c>
      <c r="Q4101" t="str">
        <f>LEFT(T4101, FIND("/",T4101)-1)</f>
        <v>theater</v>
      </c>
      <c r="R4101" t="str">
        <f>RIGHT(T4101,LEN(T4101)-FIND("/",T4101))</f>
        <v>plays</v>
      </c>
      <c r="S4101" t="b">
        <v>0</v>
      </c>
      <c r="T4101" t="s">
        <v>8259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8220</v>
      </c>
      <c r="G4102" t="s">
        <v>8223</v>
      </c>
      <c r="H4102" t="s">
        <v>8245</v>
      </c>
      <c r="I4102">
        <v>1414205990</v>
      </c>
      <c r="J4102" s="12">
        <f t="shared" si="128"/>
        <v>41936.874884259261</v>
      </c>
      <c r="K4102">
        <v>1413341990</v>
      </c>
      <c r="L4102" s="12">
        <f t="shared" si="129"/>
        <v>41926.874884259261</v>
      </c>
      <c r="M4102" t="b">
        <v>0</v>
      </c>
      <c r="N4102">
        <v>0</v>
      </c>
      <c r="O4102" s="7">
        <f>E4102/D4102</f>
        <v>0</v>
      </c>
      <c r="P4102" s="8" t="e">
        <f>E4102/N4102</f>
        <v>#DIV/0!</v>
      </c>
      <c r="Q4102" t="str">
        <f>LEFT(T4102, FIND("/",T4102)-1)</f>
        <v>theater</v>
      </c>
      <c r="R4102" t="str">
        <f>RIGHT(T4102,LEN(T4102)-FIND("/",T4102))</f>
        <v>plays</v>
      </c>
      <c r="S4102" t="b">
        <v>0</v>
      </c>
      <c r="T4102" t="s">
        <v>8259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8220</v>
      </c>
      <c r="G4103" t="s">
        <v>8223</v>
      </c>
      <c r="H4103" t="s">
        <v>8245</v>
      </c>
      <c r="I4103">
        <v>1485380482</v>
      </c>
      <c r="J4103" s="12">
        <f t="shared" si="128"/>
        <v>42760.653726851851</v>
      </c>
      <c r="K4103">
        <v>1482788482</v>
      </c>
      <c r="L4103" s="12">
        <f t="shared" si="129"/>
        <v>42730.653726851851</v>
      </c>
      <c r="M4103" t="b">
        <v>0</v>
      </c>
      <c r="N4103">
        <v>0</v>
      </c>
      <c r="O4103" s="7">
        <f>E4103/D4103</f>
        <v>0</v>
      </c>
      <c r="P4103" s="8" t="e">
        <f>E4103/N4103</f>
        <v>#DIV/0!</v>
      </c>
      <c r="Q4103" t="str">
        <f>LEFT(T4103, FIND("/",T4103)-1)</f>
        <v>theater</v>
      </c>
      <c r="R4103" t="str">
        <f>RIGHT(T4103,LEN(T4103)-FIND("/",T4103))</f>
        <v>plays</v>
      </c>
      <c r="S4103" t="b">
        <v>0</v>
      </c>
      <c r="T4103" t="s">
        <v>8259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8220</v>
      </c>
      <c r="G4104" t="s">
        <v>8223</v>
      </c>
      <c r="H4104" t="s">
        <v>8245</v>
      </c>
      <c r="I4104">
        <v>1463343673</v>
      </c>
      <c r="J4104" s="12">
        <f t="shared" si="128"/>
        <v>42505.598067129627</v>
      </c>
      <c r="K4104">
        <v>1460751673</v>
      </c>
      <c r="L4104" s="12">
        <f t="shared" si="129"/>
        <v>42475.598067129627</v>
      </c>
      <c r="M4104" t="b">
        <v>0</v>
      </c>
      <c r="N4104">
        <v>6</v>
      </c>
      <c r="O4104" s="7">
        <f>E4104/D4104</f>
        <v>0.27400000000000002</v>
      </c>
      <c r="P4104" s="8">
        <f>E4104/N4104</f>
        <v>22.833333333333332</v>
      </c>
      <c r="Q4104" t="str">
        <f>LEFT(T4104, FIND("/",T4104)-1)</f>
        <v>theater</v>
      </c>
      <c r="R4104" t="str">
        <f>RIGHT(T4104,LEN(T4104)-FIND("/",T4104))</f>
        <v>plays</v>
      </c>
      <c r="S4104" t="b">
        <v>0</v>
      </c>
      <c r="T4104" t="s">
        <v>8259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8220</v>
      </c>
      <c r="G4105" t="s">
        <v>8223</v>
      </c>
      <c r="H4105" t="s">
        <v>8245</v>
      </c>
      <c r="I4105">
        <v>1440613920</v>
      </c>
      <c r="J4105" s="12">
        <f t="shared" si="128"/>
        <v>42242.522222222222</v>
      </c>
      <c r="K4105">
        <v>1435953566</v>
      </c>
      <c r="L4105" s="12">
        <f t="shared" si="129"/>
        <v>42188.58293981482</v>
      </c>
      <c r="M4105" t="b">
        <v>0</v>
      </c>
      <c r="N4105">
        <v>6</v>
      </c>
      <c r="O4105" s="7">
        <f>E4105/D4105</f>
        <v>0.1</v>
      </c>
      <c r="P4105" s="8">
        <f>E4105/N4105</f>
        <v>16.666666666666668</v>
      </c>
      <c r="Q4105" t="str">
        <f>LEFT(T4105, FIND("/",T4105)-1)</f>
        <v>theater</v>
      </c>
      <c r="R4105" t="str">
        <f>RIGHT(T4105,LEN(T4105)-FIND("/",T4105))</f>
        <v>plays</v>
      </c>
      <c r="S4105" t="b">
        <v>0</v>
      </c>
      <c r="T4105" t="s">
        <v>8259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8220</v>
      </c>
      <c r="G4106" t="s">
        <v>8225</v>
      </c>
      <c r="H4106" t="s">
        <v>8245</v>
      </c>
      <c r="I4106">
        <v>1477550434</v>
      </c>
      <c r="J4106" s="12">
        <f t="shared" si="128"/>
        <v>42670.028171296297</v>
      </c>
      <c r="K4106">
        <v>1474958434</v>
      </c>
      <c r="L4106" s="12">
        <f t="shared" si="129"/>
        <v>42640.028171296297</v>
      </c>
      <c r="M4106" t="b">
        <v>0</v>
      </c>
      <c r="N4106">
        <v>14</v>
      </c>
      <c r="O4106" s="7">
        <f>E4106/D4106</f>
        <v>0.21366666666666667</v>
      </c>
      <c r="P4106" s="8">
        <f>E4106/N4106</f>
        <v>45.785714285714285</v>
      </c>
      <c r="Q4106" t="str">
        <f>LEFT(T4106, FIND("/",T4106)-1)</f>
        <v>theater</v>
      </c>
      <c r="R4106" t="str">
        <f>RIGHT(T4106,LEN(T4106)-FIND("/",T4106))</f>
        <v>plays</v>
      </c>
      <c r="S4106" t="b">
        <v>0</v>
      </c>
      <c r="T4106" t="s">
        <v>8259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8220</v>
      </c>
      <c r="G4107" t="s">
        <v>8237</v>
      </c>
      <c r="H4107" t="s">
        <v>8245</v>
      </c>
      <c r="I4107">
        <v>1482711309</v>
      </c>
      <c r="J4107" s="12">
        <f t="shared" si="128"/>
        <v>42729.760520833333</v>
      </c>
      <c r="K4107">
        <v>1479860109</v>
      </c>
      <c r="L4107" s="12">
        <f t="shared" si="129"/>
        <v>42696.760520833333</v>
      </c>
      <c r="M4107" t="b">
        <v>0</v>
      </c>
      <c r="N4107">
        <v>6</v>
      </c>
      <c r="O4107" s="7">
        <f>E4107/D4107</f>
        <v>6.9696969696969702E-2</v>
      </c>
      <c r="P4107" s="8">
        <f>E4107/N4107</f>
        <v>383.33333333333331</v>
      </c>
      <c r="Q4107" t="str">
        <f>LEFT(T4107, FIND("/",T4107)-1)</f>
        <v>theater</v>
      </c>
      <c r="R4107" t="str">
        <f>RIGHT(T4107,LEN(T4107)-FIND("/",T4107))</f>
        <v>plays</v>
      </c>
      <c r="S4107" t="b">
        <v>0</v>
      </c>
      <c r="T4107" t="s">
        <v>8259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8220</v>
      </c>
      <c r="G4108" t="s">
        <v>8223</v>
      </c>
      <c r="H4108" t="s">
        <v>8245</v>
      </c>
      <c r="I4108">
        <v>1427936400</v>
      </c>
      <c r="J4108" s="12">
        <f t="shared" si="128"/>
        <v>42095.791666666672</v>
      </c>
      <c r="K4108">
        <v>1424221866</v>
      </c>
      <c r="L4108" s="12">
        <f t="shared" si="129"/>
        <v>42052.799375000002</v>
      </c>
      <c r="M4108" t="b">
        <v>0</v>
      </c>
      <c r="N4108">
        <v>33</v>
      </c>
      <c r="O4108" s="7">
        <f>E4108/D4108</f>
        <v>0.70599999999999996</v>
      </c>
      <c r="P4108" s="8">
        <f>E4108/N4108</f>
        <v>106.96969696969697</v>
      </c>
      <c r="Q4108" t="str">
        <f>LEFT(T4108, FIND("/",T4108)-1)</f>
        <v>theater</v>
      </c>
      <c r="R4108" t="str">
        <f>RIGHT(T4108,LEN(T4108)-FIND("/",T4108))</f>
        <v>plays</v>
      </c>
      <c r="S4108" t="b">
        <v>0</v>
      </c>
      <c r="T4108" t="s">
        <v>8259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8220</v>
      </c>
      <c r="G4109" t="s">
        <v>8223</v>
      </c>
      <c r="H4109" t="s">
        <v>8245</v>
      </c>
      <c r="I4109">
        <v>1411596001</v>
      </c>
      <c r="J4109" s="12">
        <f t="shared" si="128"/>
        <v>41906.666678240741</v>
      </c>
      <c r="K4109">
        <v>1409608801</v>
      </c>
      <c r="L4109" s="12">
        <f t="shared" si="129"/>
        <v>41883.666678240741</v>
      </c>
      <c r="M4109" t="b">
        <v>0</v>
      </c>
      <c r="N4109">
        <v>4</v>
      </c>
      <c r="O4109" s="7">
        <f>E4109/D4109</f>
        <v>2.0500000000000001E-2</v>
      </c>
      <c r="P4109" s="8">
        <f>E4109/N4109</f>
        <v>10.25</v>
      </c>
      <c r="Q4109" t="str">
        <f>LEFT(T4109, FIND("/",T4109)-1)</f>
        <v>theater</v>
      </c>
      <c r="R4109" t="str">
        <f>RIGHT(T4109,LEN(T4109)-FIND("/",T4109))</f>
        <v>plays</v>
      </c>
      <c r="S4109" t="b">
        <v>0</v>
      </c>
      <c r="T4109" t="s">
        <v>8259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8220</v>
      </c>
      <c r="G4110" t="s">
        <v>8223</v>
      </c>
      <c r="H4110" t="s">
        <v>8245</v>
      </c>
      <c r="I4110">
        <v>1488517200</v>
      </c>
      <c r="J4110" s="12">
        <f t="shared" si="128"/>
        <v>42796.958333333328</v>
      </c>
      <c r="K4110">
        <v>1485909937</v>
      </c>
      <c r="L4110" s="12">
        <f t="shared" si="129"/>
        <v>42766.781678240746</v>
      </c>
      <c r="M4110" t="b">
        <v>0</v>
      </c>
      <c r="N4110">
        <v>1</v>
      </c>
      <c r="O4110" s="7">
        <f>E4110/D4110</f>
        <v>1.9666666666666666E-2</v>
      </c>
      <c r="P4110" s="8">
        <f>E4110/N4110</f>
        <v>59</v>
      </c>
      <c r="Q4110" t="str">
        <f>LEFT(T4110, FIND("/",T4110)-1)</f>
        <v>theater</v>
      </c>
      <c r="R4110" t="str">
        <f>RIGHT(T4110,LEN(T4110)-FIND("/",T4110))</f>
        <v>plays</v>
      </c>
      <c r="S4110" t="b">
        <v>0</v>
      </c>
      <c r="T4110" t="s">
        <v>8259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8220</v>
      </c>
      <c r="G4111" t="s">
        <v>8224</v>
      </c>
      <c r="H4111" t="s">
        <v>8245</v>
      </c>
      <c r="I4111">
        <v>1448805404</v>
      </c>
      <c r="J4111" s="12">
        <f t="shared" si="128"/>
        <v>42337.331064814818</v>
      </c>
      <c r="K4111">
        <v>1446209804</v>
      </c>
      <c r="L4111" s="12">
        <f t="shared" si="129"/>
        <v>42307.289398148147</v>
      </c>
      <c r="M4111" t="b">
        <v>0</v>
      </c>
      <c r="N4111">
        <v>0</v>
      </c>
      <c r="O4111" s="7">
        <f>E4111/D4111</f>
        <v>0</v>
      </c>
      <c r="P4111" s="8" t="e">
        <f>E4111/N4111</f>
        <v>#DIV/0!</v>
      </c>
      <c r="Q4111" t="str">
        <f>LEFT(T4111, FIND("/",T4111)-1)</f>
        <v>theater</v>
      </c>
      <c r="R4111" t="str">
        <f>RIGHT(T4111,LEN(T4111)-FIND("/",T4111))</f>
        <v>plays</v>
      </c>
      <c r="S4111" t="b">
        <v>0</v>
      </c>
      <c r="T4111" t="s">
        <v>8259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8220</v>
      </c>
      <c r="G4112" t="s">
        <v>8224</v>
      </c>
      <c r="H4112" t="s">
        <v>8245</v>
      </c>
      <c r="I4112">
        <v>1469113351</v>
      </c>
      <c r="J4112" s="12">
        <f t="shared" si="128"/>
        <v>42572.376747685179</v>
      </c>
      <c r="K4112">
        <v>1463929351</v>
      </c>
      <c r="L4112" s="12">
        <f t="shared" si="129"/>
        <v>42512.376747685179</v>
      </c>
      <c r="M4112" t="b">
        <v>0</v>
      </c>
      <c r="N4112">
        <v>6</v>
      </c>
      <c r="O4112" s="7">
        <f>E4112/D4112</f>
        <v>0.28666666666666668</v>
      </c>
      <c r="P4112" s="8">
        <f>E4112/N4112</f>
        <v>14.333333333333334</v>
      </c>
      <c r="Q4112" t="str">
        <f>LEFT(T4112, FIND("/",T4112)-1)</f>
        <v>theater</v>
      </c>
      <c r="R4112" t="str">
        <f>RIGHT(T4112,LEN(T4112)-FIND("/",T4112))</f>
        <v>plays</v>
      </c>
      <c r="S4112" t="b">
        <v>0</v>
      </c>
      <c r="T4112" t="s">
        <v>8259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8220</v>
      </c>
      <c r="G4113" t="s">
        <v>8223</v>
      </c>
      <c r="H4113" t="s">
        <v>8245</v>
      </c>
      <c r="I4113">
        <v>1424747740</v>
      </c>
      <c r="J4113" s="12">
        <f t="shared" si="128"/>
        <v>42058.885879629626</v>
      </c>
      <c r="K4113">
        <v>1422155740</v>
      </c>
      <c r="L4113" s="12">
        <f t="shared" si="129"/>
        <v>42028.885879629626</v>
      </c>
      <c r="M4113" t="b">
        <v>0</v>
      </c>
      <c r="N4113">
        <v>6</v>
      </c>
      <c r="O4113" s="7">
        <f>E4113/D4113</f>
        <v>3.1333333333333331E-2</v>
      </c>
      <c r="P4113" s="8">
        <f>E4113/N4113</f>
        <v>15.666666666666666</v>
      </c>
      <c r="Q4113" t="str">
        <f>LEFT(T4113, FIND("/",T4113)-1)</f>
        <v>theater</v>
      </c>
      <c r="R4113" t="str">
        <f>RIGHT(T4113,LEN(T4113)-FIND("/",T4113))</f>
        <v>plays</v>
      </c>
      <c r="S4113" t="b">
        <v>0</v>
      </c>
      <c r="T4113" t="s">
        <v>8259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8220</v>
      </c>
      <c r="G4114" t="s">
        <v>8240</v>
      </c>
      <c r="H4114" t="s">
        <v>8245</v>
      </c>
      <c r="I4114">
        <v>1456617600</v>
      </c>
      <c r="J4114" s="12">
        <f t="shared" si="128"/>
        <v>42427.75</v>
      </c>
      <c r="K4114">
        <v>1454280186</v>
      </c>
      <c r="L4114" s="12">
        <f t="shared" si="129"/>
        <v>42400.696597222224</v>
      </c>
      <c r="M4114" t="b">
        <v>0</v>
      </c>
      <c r="N4114">
        <v>1</v>
      </c>
      <c r="O4114" s="7">
        <f>E4114/D4114</f>
        <v>4.0000000000000002E-4</v>
      </c>
      <c r="P4114" s="8">
        <f>E4114/N4114</f>
        <v>1</v>
      </c>
      <c r="Q4114" t="str">
        <f>LEFT(T4114, FIND("/",T4114)-1)</f>
        <v>theater</v>
      </c>
      <c r="R4114" t="str">
        <f>RIGHT(T4114,LEN(T4114)-FIND("/",T4114))</f>
        <v>plays</v>
      </c>
      <c r="S4114" t="b">
        <v>0</v>
      </c>
      <c r="T4114" t="s">
        <v>8259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8220</v>
      </c>
      <c r="G4115" t="s">
        <v>8223</v>
      </c>
      <c r="H4115" t="s">
        <v>8245</v>
      </c>
      <c r="I4115">
        <v>1452234840</v>
      </c>
      <c r="J4115" s="12">
        <f t="shared" si="128"/>
        <v>42377.023611111115</v>
      </c>
      <c r="K4115">
        <v>1450619123</v>
      </c>
      <c r="L4115" s="12">
        <f t="shared" si="129"/>
        <v>42358.323182870372</v>
      </c>
      <c r="M4115" t="b">
        <v>0</v>
      </c>
      <c r="N4115">
        <v>3</v>
      </c>
      <c r="O4115" s="7">
        <f>E4115/D4115</f>
        <v>2E-3</v>
      </c>
      <c r="P4115" s="8">
        <f>E4115/N4115</f>
        <v>1</v>
      </c>
      <c r="Q4115" t="str">
        <f>LEFT(T4115, FIND("/",T4115)-1)</f>
        <v>theater</v>
      </c>
      <c r="R4115" t="str">
        <f>RIGHT(T4115,LEN(T4115)-FIND("/",T4115))</f>
        <v>plays</v>
      </c>
      <c r="S4115" t="b">
        <v>0</v>
      </c>
      <c r="T4115" t="s">
        <v>8259</v>
      </c>
    </row>
  </sheetData>
  <sortState ref="A2:T4116">
    <sortCondition ref="A1"/>
  </sortState>
  <conditionalFormatting sqref="F2:F4115">
    <cfRule type="containsText" dxfId="4" priority="3" operator="containsText" text="canceled">
      <formula>NOT(ISERROR(SEARCH("canceled",F2)))</formula>
    </cfRule>
    <cfRule type="containsText" dxfId="3" priority="4" operator="containsText" text="live">
      <formula>NOT(ISERROR(SEARCH("live",F2)))</formula>
    </cfRule>
    <cfRule type="containsText" dxfId="2" priority="5" operator="containsText" text="cancelled">
      <formula>NOT(ISERROR(SEARCH("cancelled",F2)))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percentile" val="50"/>
        <cfvo type="percentile" val="96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7BE9E-CDA2-4D1D-8FBB-CFFA3A10F25A}">
  <dimension ref="A1:F14"/>
  <sheetViews>
    <sheetView workbookViewId="0">
      <selection activeCell="B18" sqref="B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  <col min="8" max="10" width="15.26953125" bestFit="1" customWidth="1"/>
    <col min="11" max="11" width="10.7265625" bestFit="1" customWidth="1"/>
  </cols>
  <sheetData>
    <row r="1" spans="1:6" x14ac:dyDescent="0.35">
      <c r="A1" s="9" t="s">
        <v>8222</v>
      </c>
      <c r="B1" t="s">
        <v>8300</v>
      </c>
    </row>
    <row r="3" spans="1:6" x14ac:dyDescent="0.35">
      <c r="A3" s="9" t="s">
        <v>8312</v>
      </c>
      <c r="B3" s="9" t="s">
        <v>8301</v>
      </c>
    </row>
    <row r="4" spans="1:6" x14ac:dyDescent="0.35">
      <c r="A4" s="9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8310</v>
      </c>
    </row>
    <row r="5" spans="1:6" x14ac:dyDescent="0.35">
      <c r="A5" s="10" t="s">
        <v>8298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8302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8303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8304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8305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8306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8307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8308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8309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8310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D4CE8-E57F-4003-BF78-538A3A3375F3}">
  <dimension ref="A1:F47"/>
  <sheetViews>
    <sheetView topLeftCell="A4" workbookViewId="0"/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9" t="s">
        <v>8222</v>
      </c>
      <c r="B1" t="s">
        <v>8300</v>
      </c>
    </row>
    <row r="2" spans="1:6" x14ac:dyDescent="0.35">
      <c r="A2" s="9" t="s">
        <v>8296</v>
      </c>
      <c r="B2" t="s">
        <v>8300</v>
      </c>
    </row>
    <row r="4" spans="1:6" x14ac:dyDescent="0.35">
      <c r="A4" s="9" t="s">
        <v>8312</v>
      </c>
      <c r="B4" s="9" t="s">
        <v>8301</v>
      </c>
    </row>
    <row r="5" spans="1:6" x14ac:dyDescent="0.35">
      <c r="A5" s="9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8310</v>
      </c>
    </row>
    <row r="6" spans="1:6" x14ac:dyDescent="0.35">
      <c r="A6" s="10" t="s">
        <v>8313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8314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8316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8317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8318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8319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8320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8321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8323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8324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8325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8326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8328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8329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8330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8331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8332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8333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8334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8336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8337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8338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8339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8340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8341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8342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8343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8344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8345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8346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8347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8299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8348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8349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8350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8351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8352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8310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Date Outcome Pivot</vt:lpstr>
      <vt:lpstr>KickStarter</vt:lpstr>
      <vt:lpstr>Cat-Pivot</vt:lpstr>
      <vt:lpstr>Sub-Cat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</cp:lastModifiedBy>
  <dcterms:created xsi:type="dcterms:W3CDTF">2017-04-20T15:17:24Z</dcterms:created>
  <dcterms:modified xsi:type="dcterms:W3CDTF">2017-12-09T05:38:56Z</dcterms:modified>
</cp:coreProperties>
</file>