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45F3BAA1-1264-48B1-8A0B-4DCBE146936B}" xr6:coauthVersionLast="47" xr6:coauthVersionMax="47" xr10:uidLastSave="{00000000-0000-0000-0000-000000000000}"/>
  <bookViews>
    <workbookView xWindow="-108" yWindow="-108" windowWidth="30936" windowHeight="16776" activeTab="1" xr2:uid="{E97693CD-3E7B-4EC0-B29F-D2C3FA3256B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8" i="1"/>
  <c r="K9" i="1"/>
  <c r="K4" i="1"/>
  <c r="K7" i="1"/>
  <c r="K5" i="1"/>
  <c r="K6" i="1"/>
  <c r="K3" i="1"/>
  <c r="K12" i="1"/>
  <c r="K10" i="1"/>
  <c r="E11" i="1"/>
  <c r="E9" i="1"/>
  <c r="E8" i="1"/>
  <c r="E4" i="1"/>
  <c r="E6" i="1"/>
  <c r="E3" i="1"/>
  <c r="E5" i="1"/>
  <c r="E7" i="1"/>
  <c r="E10" i="1"/>
  <c r="E12" i="1"/>
</calcChain>
</file>

<file path=xl/sharedStrings.xml><?xml version="1.0" encoding="utf-8"?>
<sst xmlns="http://schemas.openxmlformats.org/spreadsheetml/2006/main" count="28" uniqueCount="15">
  <si>
    <t>Yes</t>
  </si>
  <si>
    <t>Upon request</t>
  </si>
  <si>
    <t>No</t>
  </si>
  <si>
    <t>SHAP</t>
  </si>
  <si>
    <t>Class Activation Mapping or related (i. e., Grad-CAM)</t>
  </si>
  <si>
    <t>Intrinsic interpretable</t>
  </si>
  <si>
    <t>Random Forest Feature Importance</t>
  </si>
  <si>
    <t>LIME</t>
  </si>
  <si>
    <t>Attention Weight</t>
  </si>
  <si>
    <t>Layer-Wise Relevance Propagation</t>
  </si>
  <si>
    <t>Permutation Importance</t>
  </si>
  <si>
    <t>Saliency Map</t>
  </si>
  <si>
    <t>Partial Dependence Plots</t>
  </si>
  <si>
    <t>Code avaiability</t>
  </si>
  <si>
    <t>Data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</si>
</sst>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de-DE"/>
              <a:t>Source code provided?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14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57E-89FC-B7B2859165AE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92-49A0-8EB7-0440D12696B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92-49A0-8EB7-0440D12696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92-49A0-8EB7-0440D12696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44-457E-89FC-B7B2859165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44-457E-89FC-B7B285916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44-457E-89FC-B7B2859165AE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34</c:v>
                </c:pt>
                <c:pt idx="6">
                  <c:v>36</c:v>
                </c:pt>
                <c:pt idx="7">
                  <c:v>68</c:v>
                </c:pt>
                <c:pt idx="8">
                  <c:v>77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44-457E-89FC-B7B2859165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7612879"/>
        <c:axId val="1357615375"/>
      </c:barChart>
      <c:catAx>
        <c:axId val="135761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357615375"/>
        <c:crosses val="autoZero"/>
        <c:auto val="1"/>
        <c:lblAlgn val="ctr"/>
        <c:lblOffset val="100"/>
        <c:noMultiLvlLbl val="0"/>
      </c:catAx>
      <c:valAx>
        <c:axId val="13576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3576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de-DE"/>
              <a:t>Data available?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Tabelle1!$H$3:$H$12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30</c:v>
                </c:pt>
                <c:pt idx="8">
                  <c:v>17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58F-A850-BCEC8E3497AB}"/>
            </c:ext>
          </c:extLst>
        </c:ser>
        <c:ser>
          <c:idx val="1"/>
          <c:order val="1"/>
          <c:tx>
            <c:strRef>
              <c:f>Tabelle1!$I$2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D2-4145-8E96-D06FAF078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Tabelle1!$I$3:$I$12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  <c:pt idx="7">
                  <c:v>18</c:v>
                </c:pt>
                <c:pt idx="8">
                  <c:v>12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F-458F-A850-BCEC8E3497AB}"/>
            </c:ext>
          </c:extLst>
        </c:ser>
        <c:ser>
          <c:idx val="2"/>
          <c:order val="2"/>
          <c:tx>
            <c:strRef>
              <c:f>Tabelle1!$J$2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Tabelle1!$J$3:$J$12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25</c:v>
                </c:pt>
                <c:pt idx="6">
                  <c:v>29</c:v>
                </c:pt>
                <c:pt idx="7">
                  <c:v>44</c:v>
                </c:pt>
                <c:pt idx="8">
                  <c:v>65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F-458F-A850-BCEC8E3497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5610271"/>
        <c:axId val="1415611103"/>
      </c:barChart>
      <c:catAx>
        <c:axId val="141561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415611103"/>
        <c:crosses val="autoZero"/>
        <c:auto val="1"/>
        <c:lblAlgn val="ctr"/>
        <c:lblOffset val="100"/>
        <c:noMultiLvlLbl val="0"/>
      </c:catAx>
      <c:valAx>
        <c:axId val="14156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4156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</xdr:row>
      <xdr:rowOff>7620</xdr:rowOff>
    </xdr:from>
    <xdr:to>
      <xdr:col>12</xdr:col>
      <xdr:colOff>30480</xdr:colOff>
      <xdr:row>27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1658A8-2169-4F06-BB04-7910EF9EA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777240</xdr:colOff>
      <xdr:row>28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5F28C-787F-4292-B13A-C03DA384E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9ABF-6DBA-4939-91EF-AE806388FC21}">
  <dimension ref="A1:K12"/>
  <sheetViews>
    <sheetView zoomScale="90" zoomScaleNormal="90" workbookViewId="0">
      <selection activeCell="M8" sqref="M8"/>
    </sheetView>
  </sheetViews>
  <sheetFormatPr baseColWidth="10" defaultRowHeight="14.4" x14ac:dyDescent="0.3"/>
  <sheetData>
    <row r="1" spans="1:11" x14ac:dyDescent="0.3">
      <c r="A1" t="s">
        <v>13</v>
      </c>
      <c r="G1" t="s">
        <v>14</v>
      </c>
    </row>
    <row r="2" spans="1:11" ht="28.8" x14ac:dyDescent="0.3">
      <c r="A2" s="1"/>
      <c r="B2" s="1" t="s">
        <v>0</v>
      </c>
      <c r="C2" s="1" t="s">
        <v>1</v>
      </c>
      <c r="D2" s="1" t="s">
        <v>2</v>
      </c>
      <c r="G2" s="1"/>
      <c r="H2" s="1" t="s">
        <v>0</v>
      </c>
      <c r="I2" s="1" t="s">
        <v>1</v>
      </c>
      <c r="J2" s="1" t="s">
        <v>2</v>
      </c>
    </row>
    <row r="3" spans="1:11" ht="28.8" x14ac:dyDescent="0.3">
      <c r="A3" s="1" t="s">
        <v>10</v>
      </c>
      <c r="B3" s="2">
        <v>3</v>
      </c>
      <c r="C3" s="2">
        <v>0</v>
      </c>
      <c r="D3" s="2">
        <v>2</v>
      </c>
      <c r="E3">
        <f t="shared" ref="E3:E12" si="0">SUM(B3:D3)</f>
        <v>5</v>
      </c>
      <c r="G3" s="1" t="s">
        <v>10</v>
      </c>
      <c r="H3" s="2">
        <v>1</v>
      </c>
      <c r="I3" s="2">
        <v>0</v>
      </c>
      <c r="J3" s="2">
        <v>4</v>
      </c>
      <c r="K3">
        <f>SUM(H3:J3)</f>
        <v>5</v>
      </c>
    </row>
    <row r="4" spans="1:11" ht="28.8" x14ac:dyDescent="0.3">
      <c r="A4" s="1" t="s">
        <v>8</v>
      </c>
      <c r="B4" s="2">
        <v>4</v>
      </c>
      <c r="C4" s="2">
        <v>0</v>
      </c>
      <c r="D4" s="2">
        <v>4</v>
      </c>
      <c r="E4">
        <f t="shared" si="0"/>
        <v>8</v>
      </c>
      <c r="G4" s="1" t="s">
        <v>8</v>
      </c>
      <c r="H4" s="2">
        <v>3</v>
      </c>
      <c r="I4" s="2">
        <v>2</v>
      </c>
      <c r="J4" s="2">
        <v>3</v>
      </c>
      <c r="K4">
        <f>SUM(H5:J5)</f>
        <v>8</v>
      </c>
    </row>
    <row r="5" spans="1:11" ht="28.8" x14ac:dyDescent="0.3">
      <c r="A5" s="1" t="s">
        <v>11</v>
      </c>
      <c r="B5" s="2">
        <v>2</v>
      </c>
      <c r="C5" s="2">
        <v>0</v>
      </c>
      <c r="D5" s="2">
        <v>6</v>
      </c>
      <c r="E5">
        <f t="shared" si="0"/>
        <v>8</v>
      </c>
      <c r="G5" s="1" t="s">
        <v>11</v>
      </c>
      <c r="H5" s="2">
        <v>3</v>
      </c>
      <c r="I5" s="2">
        <v>2</v>
      </c>
      <c r="J5" s="2">
        <v>3</v>
      </c>
      <c r="K5">
        <f>SUM(H4:J4)</f>
        <v>8</v>
      </c>
    </row>
    <row r="6" spans="1:11" ht="43.2" x14ac:dyDescent="0.3">
      <c r="A6" s="1" t="s">
        <v>9</v>
      </c>
      <c r="B6" s="2">
        <v>3</v>
      </c>
      <c r="C6" s="2">
        <v>1</v>
      </c>
      <c r="D6" s="2">
        <v>5</v>
      </c>
      <c r="E6">
        <f t="shared" si="0"/>
        <v>9</v>
      </c>
      <c r="G6" s="1" t="s">
        <v>9</v>
      </c>
      <c r="H6" s="2">
        <v>2</v>
      </c>
      <c r="I6" s="2">
        <v>3</v>
      </c>
      <c r="J6" s="2">
        <v>4</v>
      </c>
      <c r="K6">
        <f t="shared" ref="K6:K12" si="1">SUM(H6:J6)</f>
        <v>9</v>
      </c>
    </row>
    <row r="7" spans="1:11" ht="43.2" x14ac:dyDescent="0.3">
      <c r="A7" s="1" t="s">
        <v>12</v>
      </c>
      <c r="B7" s="2">
        <v>1</v>
      </c>
      <c r="C7" s="2">
        <v>0</v>
      </c>
      <c r="D7" s="2">
        <v>13</v>
      </c>
      <c r="E7">
        <f t="shared" si="0"/>
        <v>14</v>
      </c>
      <c r="G7" s="1" t="s">
        <v>12</v>
      </c>
      <c r="H7" s="2">
        <v>3</v>
      </c>
      <c r="I7" s="2">
        <v>1</v>
      </c>
      <c r="J7" s="2">
        <v>10</v>
      </c>
      <c r="K7">
        <f t="shared" si="1"/>
        <v>14</v>
      </c>
    </row>
    <row r="8" spans="1:11" x14ac:dyDescent="0.3">
      <c r="A8" s="1" t="s">
        <v>7</v>
      </c>
      <c r="B8" s="2">
        <v>6</v>
      </c>
      <c r="C8" s="2">
        <v>0</v>
      </c>
      <c r="D8" s="2">
        <v>34</v>
      </c>
      <c r="E8">
        <f t="shared" si="0"/>
        <v>40</v>
      </c>
      <c r="G8" s="1" t="s">
        <v>7</v>
      </c>
      <c r="H8" s="2">
        <v>10</v>
      </c>
      <c r="I8" s="2">
        <v>5</v>
      </c>
      <c r="J8" s="2">
        <v>25</v>
      </c>
      <c r="K8">
        <f t="shared" si="1"/>
        <v>40</v>
      </c>
    </row>
    <row r="9" spans="1:11" ht="57.6" x14ac:dyDescent="0.3">
      <c r="A9" s="1" t="s">
        <v>6</v>
      </c>
      <c r="B9" s="2">
        <v>9</v>
      </c>
      <c r="C9" s="2">
        <v>1</v>
      </c>
      <c r="D9" s="2">
        <v>36</v>
      </c>
      <c r="E9">
        <f t="shared" si="0"/>
        <v>46</v>
      </c>
      <c r="G9" s="1" t="s">
        <v>6</v>
      </c>
      <c r="H9" s="2">
        <v>9</v>
      </c>
      <c r="I9" s="2">
        <v>8</v>
      </c>
      <c r="J9" s="2">
        <v>29</v>
      </c>
      <c r="K9">
        <f t="shared" si="1"/>
        <v>46</v>
      </c>
    </row>
    <row r="10" spans="1:11" ht="72" x14ac:dyDescent="0.3">
      <c r="A10" s="1" t="s">
        <v>4</v>
      </c>
      <c r="B10" s="2">
        <v>16</v>
      </c>
      <c r="C10" s="2">
        <v>8</v>
      </c>
      <c r="D10" s="2">
        <v>68</v>
      </c>
      <c r="E10">
        <f t="shared" si="0"/>
        <v>92</v>
      </c>
      <c r="G10" s="1" t="s">
        <v>4</v>
      </c>
      <c r="H10" s="2">
        <v>30</v>
      </c>
      <c r="I10" s="2">
        <v>18</v>
      </c>
      <c r="J10" s="2">
        <v>44</v>
      </c>
      <c r="K10">
        <f t="shared" si="1"/>
        <v>92</v>
      </c>
    </row>
    <row r="11" spans="1:11" ht="43.2" x14ac:dyDescent="0.3">
      <c r="A11" s="1" t="s">
        <v>5</v>
      </c>
      <c r="B11" s="2">
        <v>14</v>
      </c>
      <c r="C11" s="2">
        <v>3</v>
      </c>
      <c r="D11" s="2">
        <v>77</v>
      </c>
      <c r="E11">
        <f t="shared" si="0"/>
        <v>94</v>
      </c>
      <c r="G11" s="1" t="s">
        <v>5</v>
      </c>
      <c r="H11" s="2">
        <v>17</v>
      </c>
      <c r="I11" s="2">
        <v>12</v>
      </c>
      <c r="J11" s="2">
        <v>65</v>
      </c>
      <c r="K11">
        <f t="shared" si="1"/>
        <v>94</v>
      </c>
    </row>
    <row r="12" spans="1:11" x14ac:dyDescent="0.3">
      <c r="A12" s="1" t="s">
        <v>3</v>
      </c>
      <c r="B12" s="2">
        <v>23</v>
      </c>
      <c r="C12" s="2">
        <v>3</v>
      </c>
      <c r="D12" s="2">
        <v>93</v>
      </c>
      <c r="E12">
        <f t="shared" si="0"/>
        <v>119</v>
      </c>
      <c r="G12" s="1" t="s">
        <v>3</v>
      </c>
      <c r="H12" s="2">
        <v>30</v>
      </c>
      <c r="I12" s="2">
        <v>32</v>
      </c>
      <c r="J12" s="2">
        <v>57</v>
      </c>
      <c r="K12">
        <f t="shared" si="1"/>
        <v>119</v>
      </c>
    </row>
  </sheetData>
  <sortState xmlns:xlrd2="http://schemas.microsoft.com/office/spreadsheetml/2017/richdata2" ref="G3:K12">
    <sortCondition ref="K3:K1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C818-9703-4967-9D2F-4A4DFF4908BE}">
  <dimension ref="A1"/>
  <sheetViews>
    <sheetView tabSelected="1" workbookViewId="0">
      <selection activeCell="O21" sqref="O2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3521-5CA6-42AC-91F0-161FA932E12F}">
  <dimension ref="A1"/>
  <sheetViews>
    <sheetView workbookViewId="0">
      <selection activeCell="L35" sqref="L3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2022-07-14T10:22:45Z</dcterms:created>
  <dcterms:modified xsi:type="dcterms:W3CDTF">2022-07-14T12:37:14Z</dcterms:modified>
</cp:coreProperties>
</file>