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cuments\0_CienciaDados\1_Frameworks\creditlab\targets\"/>
    </mc:Choice>
  </mc:AlternateContent>
  <xr:revisionPtr revIDLastSave="0" documentId="13_ncr:1_{8296E2D6-59EA-4CFD-B641-8A65FA811678}" xr6:coauthVersionLast="47" xr6:coauthVersionMax="47" xr10:uidLastSave="{00000000-0000-0000-0000-000000000000}"/>
  <bookViews>
    <workbookView xWindow="-120" yWindow="-120" windowWidth="29040" windowHeight="15840" xr2:uid="{B5986926-A03F-4519-8581-817F09413A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7" i="1"/>
  <c r="D37" i="1"/>
  <c r="F36" i="1" s="1"/>
  <c r="D36" i="1"/>
  <c r="D35" i="1"/>
  <c r="D34" i="1"/>
  <c r="F33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1" i="1" l="1"/>
  <c r="F3" i="1"/>
  <c r="F9" i="1"/>
  <c r="F29" i="1"/>
  <c r="F35" i="1"/>
  <c r="F27" i="1"/>
  <c r="F15" i="1"/>
  <c r="F4" i="1"/>
  <c r="F30" i="1"/>
  <c r="F16" i="1"/>
  <c r="F22" i="1"/>
  <c r="F7" i="1"/>
  <c r="F13" i="1"/>
  <c r="F19" i="1"/>
  <c r="F25" i="1"/>
  <c r="F31" i="1"/>
  <c r="F6" i="1"/>
  <c r="F28" i="1"/>
  <c r="F2" i="1"/>
  <c r="F8" i="1"/>
  <c r="F14" i="1"/>
  <c r="F20" i="1"/>
  <c r="F26" i="1"/>
  <c r="F32" i="1"/>
  <c r="F5" i="1"/>
  <c r="F17" i="1"/>
  <c r="F12" i="1"/>
  <c r="F11" i="1"/>
  <c r="F24" i="1"/>
  <c r="F23" i="1"/>
  <c r="F18" i="1"/>
  <c r="F10" i="1"/>
  <c r="F34" i="1"/>
</calcChain>
</file>

<file path=xl/sharedStrings.xml><?xml version="1.0" encoding="utf-8"?>
<sst xmlns="http://schemas.openxmlformats.org/spreadsheetml/2006/main" count="10" uniqueCount="10">
  <si>
    <t>safra_ref</t>
  </si>
  <si>
    <t>atraso</t>
  </si>
  <si>
    <t>gabarito_over90</t>
  </si>
  <si>
    <t>id_contrato</t>
  </si>
  <si>
    <t>gabarito_ever90m12</t>
  </si>
  <si>
    <t>gabarito_over90m12</t>
  </si>
  <si>
    <t>flag_acordo</t>
  </si>
  <si>
    <t>gabarito_bad90</t>
  </si>
  <si>
    <t>gabarito_target_ever90m12</t>
  </si>
  <si>
    <t>gabarito_target_over90m12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</si>
</sst>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1F07-3206-4D4B-B8DB-214128CB1343}">
  <dimension ref="A1:J37"/>
  <sheetViews>
    <sheetView showGridLines="0" tabSelected="1" workbookViewId="0">
      <selection activeCell="K1" sqref="K1"/>
    </sheetView>
  </sheetViews>
  <sheetFormatPr defaultRowHeight="15" x14ac:dyDescent="0.25"/>
  <cols>
    <col min="1" max="1" width="8.85546875" style="1" bestFit="1" customWidth="1"/>
    <col min="2" max="2" width="11.140625" style="1" bestFit="1" customWidth="1"/>
    <col min="3" max="3" width="6.42578125" style="1" bestFit="1" customWidth="1"/>
    <col min="4" max="4" width="15.42578125" style="1" bestFit="1" customWidth="1"/>
    <col min="5" max="6" width="19.28515625" bestFit="1" customWidth="1"/>
    <col min="7" max="7" width="11.28515625" bestFit="1" customWidth="1"/>
    <col min="8" max="8" width="14.7109375" bestFit="1" customWidth="1"/>
    <col min="9" max="10" width="25.85546875" bestFit="1" customWidth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202001</v>
      </c>
      <c r="B2" s="1">
        <v>1000010</v>
      </c>
      <c r="C2" s="1">
        <v>0</v>
      </c>
      <c r="D2" s="1">
        <f>IF(C2&gt;=90,1,0)</f>
        <v>0</v>
      </c>
      <c r="E2" s="1">
        <f t="shared" ref="E2:E37" si="0">IF(C14&gt;=90,1,0)</f>
        <v>0</v>
      </c>
      <c r="F2" s="1">
        <f>IF(SUM(D3:D14)&gt;=1,1,0)</f>
        <v>0</v>
      </c>
      <c r="G2">
        <v>0</v>
      </c>
      <c r="H2" s="1">
        <f>IF(OR(C2&gt;=90,G2=1),1,0)</f>
        <v>0</v>
      </c>
      <c r="I2" s="1">
        <f>IF(SUM(H3:H14)&gt;=1,1,0)</f>
        <v>0</v>
      </c>
      <c r="J2" s="1">
        <f>IF(H14&gt;0,1,0)</f>
        <v>0</v>
      </c>
    </row>
    <row r="3" spans="1:10" x14ac:dyDescent="0.25">
      <c r="A3" s="1">
        <v>202002</v>
      </c>
      <c r="B3" s="1">
        <v>1000010</v>
      </c>
      <c r="C3" s="1">
        <v>0</v>
      </c>
      <c r="D3" s="1">
        <f>IF(C3&gt;=90,1,0)</f>
        <v>0</v>
      </c>
      <c r="E3" s="1">
        <f t="shared" si="0"/>
        <v>0</v>
      </c>
      <c r="F3" s="1">
        <f t="shared" ref="F3:F37" si="1">IF(SUM(D4:D15)&gt;=1,1,0)</f>
        <v>0</v>
      </c>
      <c r="G3">
        <v>0</v>
      </c>
      <c r="H3" s="1">
        <f>IF(OR(C3&gt;=90,G3=1),1,0)</f>
        <v>0</v>
      </c>
      <c r="I3" s="1">
        <f t="shared" ref="I3:I37" si="2">IF(SUM(H4:H15)&gt;=1,1,0)</f>
        <v>1</v>
      </c>
      <c r="J3" s="1">
        <f t="shared" ref="J3:J37" si="3">IF(H15&gt;0,1,0)</f>
        <v>1</v>
      </c>
    </row>
    <row r="4" spans="1:10" x14ac:dyDescent="0.25">
      <c r="A4" s="1">
        <v>202003</v>
      </c>
      <c r="B4" s="1">
        <v>1000010</v>
      </c>
      <c r="C4" s="1">
        <v>0</v>
      </c>
      <c r="D4" s="1">
        <f>IF(C4&gt;=90,1,0)</f>
        <v>0</v>
      </c>
      <c r="E4" s="1">
        <f t="shared" si="0"/>
        <v>0</v>
      </c>
      <c r="F4" s="1">
        <f t="shared" si="1"/>
        <v>0</v>
      </c>
      <c r="G4">
        <v>0</v>
      </c>
      <c r="H4" s="1">
        <f t="shared" ref="H4:H37" si="4">IF(OR(C4&gt;=90,G4=1),1,0)</f>
        <v>0</v>
      </c>
      <c r="I4" s="1">
        <f t="shared" si="2"/>
        <v>1</v>
      </c>
      <c r="J4" s="1">
        <f t="shared" si="3"/>
        <v>0</v>
      </c>
    </row>
    <row r="5" spans="1:10" x14ac:dyDescent="0.25">
      <c r="A5" s="1">
        <v>202004</v>
      </c>
      <c r="B5" s="1">
        <v>1000010</v>
      </c>
      <c r="C5" s="1">
        <v>15</v>
      </c>
      <c r="D5" s="1">
        <f>IF(C5&gt;=90,1,0)</f>
        <v>0</v>
      </c>
      <c r="E5" s="1">
        <f t="shared" si="0"/>
        <v>1</v>
      </c>
      <c r="F5" s="1">
        <f t="shared" si="1"/>
        <v>1</v>
      </c>
      <c r="G5">
        <v>0</v>
      </c>
      <c r="H5" s="1">
        <f t="shared" si="4"/>
        <v>0</v>
      </c>
      <c r="I5" s="1">
        <f t="shared" si="2"/>
        <v>1</v>
      </c>
      <c r="J5" s="1">
        <f t="shared" si="3"/>
        <v>1</v>
      </c>
    </row>
    <row r="6" spans="1:10" x14ac:dyDescent="0.25">
      <c r="A6" s="1">
        <v>202005</v>
      </c>
      <c r="B6" s="1">
        <v>1000010</v>
      </c>
      <c r="C6" s="1">
        <v>45</v>
      </c>
      <c r="D6" s="1">
        <f>IF(C6&gt;=90,1,0)</f>
        <v>0</v>
      </c>
      <c r="E6" s="1">
        <f t="shared" si="0"/>
        <v>0</v>
      </c>
      <c r="F6" s="1">
        <f t="shared" si="1"/>
        <v>1</v>
      </c>
      <c r="G6">
        <v>0</v>
      </c>
      <c r="H6" s="1">
        <f t="shared" si="4"/>
        <v>0</v>
      </c>
      <c r="I6" s="1">
        <f t="shared" si="2"/>
        <v>1</v>
      </c>
      <c r="J6" s="1">
        <f t="shared" si="3"/>
        <v>0</v>
      </c>
    </row>
    <row r="7" spans="1:10" x14ac:dyDescent="0.25">
      <c r="A7" s="1">
        <v>202006</v>
      </c>
      <c r="B7" s="1">
        <v>1000010</v>
      </c>
      <c r="C7" s="1">
        <v>75</v>
      </c>
      <c r="D7" s="1">
        <f>IF(C7&gt;=90,1,0)</f>
        <v>0</v>
      </c>
      <c r="E7" s="1">
        <f t="shared" si="0"/>
        <v>0</v>
      </c>
      <c r="F7" s="1">
        <f t="shared" si="1"/>
        <v>1</v>
      </c>
      <c r="G7">
        <v>0</v>
      </c>
      <c r="H7" s="1">
        <f t="shared" si="4"/>
        <v>0</v>
      </c>
      <c r="I7" s="1">
        <f t="shared" si="2"/>
        <v>1</v>
      </c>
      <c r="J7" s="1">
        <f t="shared" si="3"/>
        <v>0</v>
      </c>
    </row>
    <row r="8" spans="1:10" x14ac:dyDescent="0.25">
      <c r="A8" s="1">
        <v>202007</v>
      </c>
      <c r="B8" s="1">
        <v>1000010</v>
      </c>
      <c r="C8" s="1">
        <v>0</v>
      </c>
      <c r="D8" s="1">
        <f>IF(C8&gt;=90,1,0)</f>
        <v>0</v>
      </c>
      <c r="E8" s="1">
        <f t="shared" si="0"/>
        <v>0</v>
      </c>
      <c r="F8" s="1">
        <f t="shared" si="1"/>
        <v>1</v>
      </c>
      <c r="G8">
        <v>0</v>
      </c>
      <c r="H8" s="1">
        <f t="shared" si="4"/>
        <v>0</v>
      </c>
      <c r="I8" s="1">
        <f t="shared" si="2"/>
        <v>1</v>
      </c>
      <c r="J8" s="1">
        <f t="shared" si="3"/>
        <v>0</v>
      </c>
    </row>
    <row r="9" spans="1:10" x14ac:dyDescent="0.25">
      <c r="A9" s="1">
        <v>202008</v>
      </c>
      <c r="B9" s="1">
        <v>1000010</v>
      </c>
      <c r="C9" s="1">
        <v>0</v>
      </c>
      <c r="D9" s="1">
        <f>IF(C9&gt;=90,1,0)</f>
        <v>0</v>
      </c>
      <c r="E9" s="1">
        <f t="shared" si="0"/>
        <v>0</v>
      </c>
      <c r="F9" s="1">
        <f t="shared" si="1"/>
        <v>1</v>
      </c>
      <c r="G9">
        <v>0</v>
      </c>
      <c r="H9" s="1">
        <f t="shared" si="4"/>
        <v>0</v>
      </c>
      <c r="I9" s="1">
        <f t="shared" si="2"/>
        <v>1</v>
      </c>
      <c r="J9" s="1">
        <f t="shared" si="3"/>
        <v>0</v>
      </c>
    </row>
    <row r="10" spans="1:10" x14ac:dyDescent="0.25">
      <c r="A10" s="1">
        <v>202009</v>
      </c>
      <c r="B10" s="1">
        <v>1000010</v>
      </c>
      <c r="C10" s="1">
        <v>0</v>
      </c>
      <c r="D10" s="1">
        <f>IF(C10&gt;=90,1,0)</f>
        <v>0</v>
      </c>
      <c r="E10" s="1">
        <f t="shared" si="0"/>
        <v>0</v>
      </c>
      <c r="F10" s="1">
        <f t="shared" si="1"/>
        <v>1</v>
      </c>
      <c r="G10">
        <v>0</v>
      </c>
      <c r="H10" s="1">
        <f t="shared" si="4"/>
        <v>0</v>
      </c>
      <c r="I10" s="1">
        <f t="shared" si="2"/>
        <v>1</v>
      </c>
      <c r="J10" s="1">
        <f t="shared" si="3"/>
        <v>0</v>
      </c>
    </row>
    <row r="11" spans="1:10" x14ac:dyDescent="0.25">
      <c r="A11" s="1">
        <v>202010</v>
      </c>
      <c r="B11" s="1">
        <v>1000010</v>
      </c>
      <c r="C11" s="1">
        <v>0</v>
      </c>
      <c r="D11" s="1">
        <f>IF(C11&gt;=90,1,0)</f>
        <v>0</v>
      </c>
      <c r="E11" s="1">
        <f t="shared" si="0"/>
        <v>0</v>
      </c>
      <c r="F11" s="1">
        <f t="shared" si="1"/>
        <v>1</v>
      </c>
      <c r="G11">
        <v>0</v>
      </c>
      <c r="H11" s="1">
        <f t="shared" si="4"/>
        <v>0</v>
      </c>
      <c r="I11" s="1">
        <f t="shared" si="2"/>
        <v>1</v>
      </c>
      <c r="J11" s="1">
        <f t="shared" si="3"/>
        <v>0</v>
      </c>
    </row>
    <row r="12" spans="1:10" x14ac:dyDescent="0.25">
      <c r="A12" s="1">
        <v>202011</v>
      </c>
      <c r="B12" s="1">
        <v>1000010</v>
      </c>
      <c r="C12" s="1">
        <v>0</v>
      </c>
      <c r="D12" s="1">
        <f>IF(C12&gt;=90,1,0)</f>
        <v>0</v>
      </c>
      <c r="E12" s="1">
        <f t="shared" si="0"/>
        <v>0</v>
      </c>
      <c r="F12" s="1">
        <f t="shared" si="1"/>
        <v>1</v>
      </c>
      <c r="G12">
        <v>0</v>
      </c>
      <c r="H12" s="1">
        <f t="shared" si="4"/>
        <v>0</v>
      </c>
      <c r="I12" s="1">
        <f t="shared" si="2"/>
        <v>1</v>
      </c>
      <c r="J12" s="1">
        <f t="shared" si="3"/>
        <v>0</v>
      </c>
    </row>
    <row r="13" spans="1:10" x14ac:dyDescent="0.25">
      <c r="A13" s="1">
        <v>202012</v>
      </c>
      <c r="B13" s="1">
        <v>1000010</v>
      </c>
      <c r="C13" s="1">
        <v>0</v>
      </c>
      <c r="D13" s="1">
        <f>IF(C13&gt;=90,1,0)</f>
        <v>0</v>
      </c>
      <c r="E13" s="1">
        <f t="shared" si="0"/>
        <v>0</v>
      </c>
      <c r="F13" s="1">
        <f t="shared" si="1"/>
        <v>1</v>
      </c>
      <c r="G13">
        <v>0</v>
      </c>
      <c r="H13" s="1">
        <f t="shared" si="4"/>
        <v>0</v>
      </c>
      <c r="I13" s="1">
        <f t="shared" si="2"/>
        <v>1</v>
      </c>
      <c r="J13" s="1">
        <f t="shared" si="3"/>
        <v>0</v>
      </c>
    </row>
    <row r="14" spans="1:10" x14ac:dyDescent="0.25">
      <c r="A14" s="1">
        <v>202101</v>
      </c>
      <c r="B14" s="1">
        <v>1000010</v>
      </c>
      <c r="C14" s="1">
        <v>12</v>
      </c>
      <c r="D14" s="1">
        <f>IF(C14&gt;=90,1,0)</f>
        <v>0</v>
      </c>
      <c r="E14" s="1">
        <f t="shared" si="0"/>
        <v>0</v>
      </c>
      <c r="F14" s="1">
        <f t="shared" si="1"/>
        <v>1</v>
      </c>
      <c r="G14">
        <v>0</v>
      </c>
      <c r="H14" s="1">
        <f t="shared" si="4"/>
        <v>0</v>
      </c>
      <c r="I14" s="1">
        <f t="shared" si="2"/>
        <v>1</v>
      </c>
      <c r="J14" s="1">
        <f t="shared" si="3"/>
        <v>0</v>
      </c>
    </row>
    <row r="15" spans="1:10" x14ac:dyDescent="0.25">
      <c r="A15" s="1">
        <v>202102</v>
      </c>
      <c r="B15" s="1">
        <v>1000010</v>
      </c>
      <c r="C15" s="1">
        <v>42</v>
      </c>
      <c r="D15" s="1">
        <f>IF(C15&gt;=90,1,0)</f>
        <v>0</v>
      </c>
      <c r="E15" s="1">
        <f t="shared" si="0"/>
        <v>0</v>
      </c>
      <c r="F15" s="1">
        <f t="shared" si="1"/>
        <v>1</v>
      </c>
      <c r="G15">
        <v>1</v>
      </c>
      <c r="H15" s="1">
        <f t="shared" si="4"/>
        <v>1</v>
      </c>
      <c r="I15" s="1">
        <f t="shared" si="2"/>
        <v>1</v>
      </c>
      <c r="J15" s="1">
        <f t="shared" si="3"/>
        <v>0</v>
      </c>
    </row>
    <row r="16" spans="1:10" x14ac:dyDescent="0.25">
      <c r="A16" s="1">
        <v>202103</v>
      </c>
      <c r="B16" s="1">
        <v>1000010</v>
      </c>
      <c r="C16" s="1">
        <v>72</v>
      </c>
      <c r="D16" s="1">
        <f>IF(C16&gt;=90,1,0)</f>
        <v>0</v>
      </c>
      <c r="E16" s="1">
        <f t="shared" si="0"/>
        <v>0</v>
      </c>
      <c r="F16" s="1">
        <f t="shared" si="1"/>
        <v>1</v>
      </c>
      <c r="G16">
        <v>0</v>
      </c>
      <c r="H16" s="1">
        <f t="shared" si="4"/>
        <v>0</v>
      </c>
      <c r="I16" s="1">
        <f t="shared" si="2"/>
        <v>1</v>
      </c>
      <c r="J16" s="1">
        <f t="shared" si="3"/>
        <v>0</v>
      </c>
    </row>
    <row r="17" spans="1:10" x14ac:dyDescent="0.25">
      <c r="A17" s="1">
        <v>202104</v>
      </c>
      <c r="B17" s="1">
        <v>1000010</v>
      </c>
      <c r="C17" s="1">
        <v>102</v>
      </c>
      <c r="D17" s="1">
        <f>IF(C17&gt;=90,1,0)</f>
        <v>1</v>
      </c>
      <c r="E17" s="1">
        <f t="shared" si="0"/>
        <v>0</v>
      </c>
      <c r="F17" s="1">
        <f t="shared" si="1"/>
        <v>0</v>
      </c>
      <c r="G17">
        <v>0</v>
      </c>
      <c r="H17" s="1">
        <f t="shared" si="4"/>
        <v>1</v>
      </c>
      <c r="I17" s="1">
        <f t="shared" si="2"/>
        <v>1</v>
      </c>
      <c r="J17" s="1">
        <f t="shared" si="3"/>
        <v>1</v>
      </c>
    </row>
    <row r="18" spans="1:10" x14ac:dyDescent="0.25">
      <c r="A18" s="1">
        <v>202105</v>
      </c>
      <c r="B18" s="1">
        <v>1000010</v>
      </c>
      <c r="C18" s="1">
        <v>0</v>
      </c>
      <c r="D18" s="1">
        <f>IF(C18&gt;=90,1,0)</f>
        <v>0</v>
      </c>
      <c r="E18" s="1">
        <f t="shared" si="0"/>
        <v>0</v>
      </c>
      <c r="F18" s="1">
        <f t="shared" si="1"/>
        <v>0</v>
      </c>
      <c r="G18">
        <v>0</v>
      </c>
      <c r="H18" s="1">
        <f t="shared" si="4"/>
        <v>0</v>
      </c>
      <c r="I18" s="1">
        <f t="shared" si="2"/>
        <v>1</v>
      </c>
      <c r="J18" s="1">
        <f t="shared" si="3"/>
        <v>0</v>
      </c>
    </row>
    <row r="19" spans="1:10" x14ac:dyDescent="0.25">
      <c r="A19" s="1">
        <v>202106</v>
      </c>
      <c r="B19" s="1">
        <v>1000010</v>
      </c>
      <c r="C19" s="1">
        <v>0</v>
      </c>
      <c r="D19" s="1">
        <f>IF(C19&gt;=90,1,0)</f>
        <v>0</v>
      </c>
      <c r="E19" s="1">
        <f t="shared" si="0"/>
        <v>0</v>
      </c>
      <c r="F19" s="1">
        <f t="shared" si="1"/>
        <v>0</v>
      </c>
      <c r="G19">
        <v>0</v>
      </c>
      <c r="H19" s="1">
        <f t="shared" si="4"/>
        <v>0</v>
      </c>
      <c r="I19" s="1">
        <f t="shared" si="2"/>
        <v>1</v>
      </c>
      <c r="J19" s="1">
        <f t="shared" si="3"/>
        <v>0</v>
      </c>
    </row>
    <row r="20" spans="1:10" x14ac:dyDescent="0.25">
      <c r="A20" s="1">
        <v>202107</v>
      </c>
      <c r="B20" s="1">
        <v>1000010</v>
      </c>
      <c r="C20" s="1">
        <v>0</v>
      </c>
      <c r="D20" s="1">
        <f>IF(C20&gt;=90,1,0)</f>
        <v>0</v>
      </c>
      <c r="E20" s="1">
        <f t="shared" si="0"/>
        <v>0</v>
      </c>
      <c r="F20" s="1">
        <f t="shared" si="1"/>
        <v>0</v>
      </c>
      <c r="G20">
        <v>0</v>
      </c>
      <c r="H20" s="1">
        <f t="shared" si="4"/>
        <v>0</v>
      </c>
      <c r="I20" s="1">
        <f t="shared" si="2"/>
        <v>1</v>
      </c>
      <c r="J20" s="1">
        <f t="shared" si="3"/>
        <v>0</v>
      </c>
    </row>
    <row r="21" spans="1:10" x14ac:dyDescent="0.25">
      <c r="A21" s="1">
        <v>202108</v>
      </c>
      <c r="B21" s="1">
        <v>1000010</v>
      </c>
      <c r="C21" s="1">
        <v>0</v>
      </c>
      <c r="D21" s="1">
        <f>IF(C21&gt;=90,1,0)</f>
        <v>0</v>
      </c>
      <c r="E21" s="1">
        <f t="shared" si="0"/>
        <v>0</v>
      </c>
      <c r="F21" s="1">
        <f t="shared" si="1"/>
        <v>0</v>
      </c>
      <c r="G21">
        <v>0</v>
      </c>
      <c r="H21" s="1">
        <f t="shared" si="4"/>
        <v>0</v>
      </c>
      <c r="I21" s="1">
        <f t="shared" si="2"/>
        <v>1</v>
      </c>
      <c r="J21" s="1">
        <f t="shared" si="3"/>
        <v>0</v>
      </c>
    </row>
    <row r="22" spans="1:10" x14ac:dyDescent="0.25">
      <c r="A22" s="1">
        <v>202109</v>
      </c>
      <c r="B22" s="1">
        <v>1000010</v>
      </c>
      <c r="C22" s="1">
        <v>0</v>
      </c>
      <c r="D22" s="1">
        <f>IF(C22&gt;=90,1,0)</f>
        <v>0</v>
      </c>
      <c r="E22" s="1">
        <f t="shared" si="0"/>
        <v>0</v>
      </c>
      <c r="F22" s="1">
        <f t="shared" si="1"/>
        <v>0</v>
      </c>
      <c r="G22">
        <v>0</v>
      </c>
      <c r="H22" s="1">
        <f t="shared" si="4"/>
        <v>0</v>
      </c>
      <c r="I22" s="1">
        <f t="shared" si="2"/>
        <v>1</v>
      </c>
      <c r="J22" s="1">
        <f t="shared" si="3"/>
        <v>0</v>
      </c>
    </row>
    <row r="23" spans="1:10" x14ac:dyDescent="0.25">
      <c r="A23" s="1">
        <v>202110</v>
      </c>
      <c r="B23" s="1">
        <v>1000010</v>
      </c>
      <c r="C23" s="1">
        <v>0</v>
      </c>
      <c r="D23" s="1">
        <f>IF(C23&gt;=90,1,0)</f>
        <v>0</v>
      </c>
      <c r="E23" s="1">
        <f t="shared" si="0"/>
        <v>0</v>
      </c>
      <c r="F23" s="1">
        <f t="shared" si="1"/>
        <v>0</v>
      </c>
      <c r="G23">
        <v>0</v>
      </c>
      <c r="H23" s="1">
        <f t="shared" si="4"/>
        <v>0</v>
      </c>
      <c r="I23" s="1">
        <f t="shared" si="2"/>
        <v>1</v>
      </c>
      <c r="J23" s="1">
        <f t="shared" si="3"/>
        <v>0</v>
      </c>
    </row>
    <row r="24" spans="1:10" x14ac:dyDescent="0.25">
      <c r="A24" s="1">
        <v>202111</v>
      </c>
      <c r="B24" s="1">
        <v>1000010</v>
      </c>
      <c r="C24" s="1">
        <v>10</v>
      </c>
      <c r="D24" s="1">
        <f>IF(C24&gt;=90,1,0)</f>
        <v>0</v>
      </c>
      <c r="E24" s="1">
        <f t="shared" si="0"/>
        <v>0</v>
      </c>
      <c r="F24" s="1">
        <f t="shared" si="1"/>
        <v>0</v>
      </c>
      <c r="G24">
        <v>0</v>
      </c>
      <c r="H24" s="1">
        <f t="shared" si="4"/>
        <v>0</v>
      </c>
      <c r="I24" s="1">
        <f t="shared" si="2"/>
        <v>1</v>
      </c>
      <c r="J24" s="1">
        <f t="shared" si="3"/>
        <v>0</v>
      </c>
    </row>
    <row r="25" spans="1:10" x14ac:dyDescent="0.25">
      <c r="A25" s="1">
        <v>202112</v>
      </c>
      <c r="B25" s="1">
        <v>1000010</v>
      </c>
      <c r="C25" s="1">
        <v>25</v>
      </c>
      <c r="D25" s="1">
        <f>IF(C25&gt;=90,1,0)</f>
        <v>0</v>
      </c>
      <c r="E25" s="1">
        <f t="shared" si="0"/>
        <v>1</v>
      </c>
      <c r="F25" s="1">
        <f t="shared" si="1"/>
        <v>1</v>
      </c>
      <c r="G25">
        <v>0</v>
      </c>
      <c r="H25" s="1">
        <f t="shared" si="4"/>
        <v>0</v>
      </c>
      <c r="I25" s="1">
        <f t="shared" si="2"/>
        <v>1</v>
      </c>
      <c r="J25" s="1">
        <f t="shared" si="3"/>
        <v>1</v>
      </c>
    </row>
    <row r="26" spans="1:10" x14ac:dyDescent="0.25">
      <c r="A26" s="1">
        <v>202201</v>
      </c>
      <c r="B26" s="1">
        <v>1000010</v>
      </c>
      <c r="C26" s="1">
        <v>0</v>
      </c>
      <c r="D26" s="1">
        <f>IF(C26&gt;=90,1,0)</f>
        <v>0</v>
      </c>
      <c r="E26" s="1">
        <f t="shared" si="0"/>
        <v>0</v>
      </c>
      <c r="F26" s="1">
        <f t="shared" si="1"/>
        <v>1</v>
      </c>
      <c r="G26">
        <v>0</v>
      </c>
      <c r="H26" s="1">
        <f t="shared" si="4"/>
        <v>0</v>
      </c>
      <c r="I26" s="1">
        <f t="shared" si="2"/>
        <v>1</v>
      </c>
      <c r="J26" s="1">
        <f t="shared" si="3"/>
        <v>0</v>
      </c>
    </row>
    <row r="27" spans="1:10" x14ac:dyDescent="0.25">
      <c r="A27" s="1">
        <v>202202</v>
      </c>
      <c r="B27" s="1">
        <v>1000010</v>
      </c>
      <c r="C27" s="1">
        <v>0</v>
      </c>
      <c r="D27" s="1">
        <f>IF(C27&gt;=90,1,0)</f>
        <v>0</v>
      </c>
      <c r="E27" s="1">
        <f t="shared" si="0"/>
        <v>0</v>
      </c>
      <c r="F27" s="1">
        <f t="shared" si="1"/>
        <v>1</v>
      </c>
      <c r="G27">
        <v>0</v>
      </c>
      <c r="H27" s="1">
        <f t="shared" si="4"/>
        <v>0</v>
      </c>
      <c r="I27" s="1">
        <f t="shared" si="2"/>
        <v>1</v>
      </c>
      <c r="J27" s="1">
        <f t="shared" si="3"/>
        <v>0</v>
      </c>
    </row>
    <row r="28" spans="1:10" x14ac:dyDescent="0.25">
      <c r="A28" s="1">
        <v>202203</v>
      </c>
      <c r="B28" s="1">
        <v>1000010</v>
      </c>
      <c r="C28" s="1">
        <v>0</v>
      </c>
      <c r="D28" s="1">
        <f>IF(C28&gt;=90,1,0)</f>
        <v>0</v>
      </c>
      <c r="E28" s="1">
        <f t="shared" si="0"/>
        <v>0</v>
      </c>
      <c r="F28" s="1">
        <f t="shared" si="1"/>
        <v>1</v>
      </c>
      <c r="G28">
        <v>0</v>
      </c>
      <c r="H28" s="1">
        <f t="shared" si="4"/>
        <v>0</v>
      </c>
      <c r="I28" s="1">
        <f t="shared" si="2"/>
        <v>1</v>
      </c>
      <c r="J28" s="1">
        <f t="shared" si="3"/>
        <v>0</v>
      </c>
    </row>
    <row r="29" spans="1:10" x14ac:dyDescent="0.25">
      <c r="A29" s="1">
        <v>202204</v>
      </c>
      <c r="B29" s="1">
        <v>1000010</v>
      </c>
      <c r="C29" s="1">
        <v>0</v>
      </c>
      <c r="D29" s="1">
        <f>IF(C29&gt;=90,1,0)</f>
        <v>0</v>
      </c>
      <c r="E29" s="1">
        <f t="shared" si="0"/>
        <v>0</v>
      </c>
      <c r="F29" s="1">
        <f t="shared" si="1"/>
        <v>1</v>
      </c>
      <c r="G29">
        <v>1</v>
      </c>
      <c r="H29" s="1">
        <f t="shared" si="4"/>
        <v>1</v>
      </c>
      <c r="I29" s="1">
        <f t="shared" si="2"/>
        <v>1</v>
      </c>
      <c r="J29" s="1">
        <f t="shared" si="3"/>
        <v>0</v>
      </c>
    </row>
    <row r="30" spans="1:10" x14ac:dyDescent="0.25">
      <c r="A30" s="1">
        <v>202205</v>
      </c>
      <c r="B30" s="1">
        <v>1000010</v>
      </c>
      <c r="C30" s="1">
        <v>0</v>
      </c>
      <c r="D30" s="1">
        <f>IF(C30&gt;=90,1,0)</f>
        <v>0</v>
      </c>
      <c r="E30" s="1">
        <f t="shared" si="0"/>
        <v>0</v>
      </c>
      <c r="F30" s="1">
        <f t="shared" si="1"/>
        <v>1</v>
      </c>
      <c r="G30">
        <v>0</v>
      </c>
      <c r="H30" s="1">
        <f t="shared" si="4"/>
        <v>0</v>
      </c>
      <c r="I30" s="1">
        <f t="shared" si="2"/>
        <v>1</v>
      </c>
      <c r="J30" s="1">
        <f t="shared" si="3"/>
        <v>0</v>
      </c>
    </row>
    <row r="31" spans="1:10" x14ac:dyDescent="0.25">
      <c r="A31" s="1">
        <v>202206</v>
      </c>
      <c r="B31" s="1">
        <v>1000010</v>
      </c>
      <c r="C31" s="1">
        <v>0</v>
      </c>
      <c r="D31" s="1">
        <f>IF(C31&gt;=90,1,0)</f>
        <v>0</v>
      </c>
      <c r="E31" s="1">
        <f t="shared" si="0"/>
        <v>0</v>
      </c>
      <c r="F31" s="1">
        <f t="shared" si="1"/>
        <v>1</v>
      </c>
      <c r="G31">
        <v>0</v>
      </c>
      <c r="H31" s="1">
        <f t="shared" si="4"/>
        <v>0</v>
      </c>
      <c r="I31" s="1">
        <f t="shared" si="2"/>
        <v>1</v>
      </c>
      <c r="J31" s="1">
        <f t="shared" si="3"/>
        <v>0</v>
      </c>
    </row>
    <row r="32" spans="1:10" x14ac:dyDescent="0.25">
      <c r="A32" s="1">
        <v>202207</v>
      </c>
      <c r="B32" s="1">
        <v>1000010</v>
      </c>
      <c r="C32" s="1">
        <v>0</v>
      </c>
      <c r="D32" s="1">
        <f>IF(C32&gt;=90,1,0)</f>
        <v>0</v>
      </c>
      <c r="E32" s="1">
        <f t="shared" si="0"/>
        <v>0</v>
      </c>
      <c r="F32" s="1">
        <f t="shared" si="1"/>
        <v>1</v>
      </c>
      <c r="G32">
        <v>0</v>
      </c>
      <c r="H32" s="1">
        <f t="shared" si="4"/>
        <v>0</v>
      </c>
      <c r="I32" s="1">
        <f t="shared" si="2"/>
        <v>1</v>
      </c>
      <c r="J32" s="1">
        <f t="shared" si="3"/>
        <v>0</v>
      </c>
    </row>
    <row r="33" spans="1:10" x14ac:dyDescent="0.25">
      <c r="A33" s="1">
        <v>202208</v>
      </c>
      <c r="B33" s="1">
        <v>1000010</v>
      </c>
      <c r="C33" s="1">
        <v>5</v>
      </c>
      <c r="D33" s="1">
        <f>IF(C33&gt;=90,1,0)</f>
        <v>0</v>
      </c>
      <c r="E33" s="1">
        <f t="shared" si="0"/>
        <v>0</v>
      </c>
      <c r="F33" s="1">
        <f t="shared" si="1"/>
        <v>1</v>
      </c>
      <c r="G33">
        <v>0</v>
      </c>
      <c r="H33" s="1">
        <f t="shared" si="4"/>
        <v>0</v>
      </c>
      <c r="I33" s="1">
        <f t="shared" si="2"/>
        <v>1</v>
      </c>
      <c r="J33" s="1">
        <f t="shared" si="3"/>
        <v>0</v>
      </c>
    </row>
    <row r="34" spans="1:10" x14ac:dyDescent="0.25">
      <c r="A34" s="1">
        <v>202209</v>
      </c>
      <c r="B34" s="1">
        <v>1000010</v>
      </c>
      <c r="C34" s="1">
        <v>15</v>
      </c>
      <c r="D34" s="1">
        <f>IF(C34&gt;=90,1,0)</f>
        <v>0</v>
      </c>
      <c r="E34" s="1">
        <f t="shared" si="0"/>
        <v>0</v>
      </c>
      <c r="F34" s="1">
        <f t="shared" si="1"/>
        <v>1</v>
      </c>
      <c r="G34">
        <v>0</v>
      </c>
      <c r="H34" s="1">
        <f t="shared" si="4"/>
        <v>0</v>
      </c>
      <c r="I34" s="1">
        <f t="shared" si="2"/>
        <v>1</v>
      </c>
      <c r="J34" s="1">
        <f t="shared" si="3"/>
        <v>0</v>
      </c>
    </row>
    <row r="35" spans="1:10" x14ac:dyDescent="0.25">
      <c r="A35" s="1">
        <v>202210</v>
      </c>
      <c r="B35" s="1">
        <v>1000010</v>
      </c>
      <c r="C35" s="1">
        <v>30</v>
      </c>
      <c r="D35" s="1">
        <f>IF(C35&gt;=90,1,0)</f>
        <v>0</v>
      </c>
      <c r="E35" s="1">
        <f t="shared" si="0"/>
        <v>0</v>
      </c>
      <c r="F35" s="1">
        <f t="shared" si="1"/>
        <v>1</v>
      </c>
      <c r="G35">
        <v>0</v>
      </c>
      <c r="H35" s="1">
        <f t="shared" si="4"/>
        <v>0</v>
      </c>
      <c r="I35" s="1">
        <f t="shared" si="2"/>
        <v>1</v>
      </c>
      <c r="J35" s="1">
        <f t="shared" si="3"/>
        <v>0</v>
      </c>
    </row>
    <row r="36" spans="1:10" x14ac:dyDescent="0.25">
      <c r="A36" s="1">
        <v>202211</v>
      </c>
      <c r="B36" s="1">
        <v>1000010</v>
      </c>
      <c r="C36" s="1">
        <v>60</v>
      </c>
      <c r="D36" s="1">
        <f>IF(C36&gt;=90,1,0)</f>
        <v>0</v>
      </c>
      <c r="E36" s="1">
        <f t="shared" si="0"/>
        <v>0</v>
      </c>
      <c r="F36" s="1">
        <f t="shared" si="1"/>
        <v>1</v>
      </c>
      <c r="G36">
        <v>0</v>
      </c>
      <c r="H36" s="1">
        <f t="shared" si="4"/>
        <v>0</v>
      </c>
      <c r="I36" s="1">
        <f t="shared" si="2"/>
        <v>1</v>
      </c>
      <c r="J36" s="1">
        <f t="shared" si="3"/>
        <v>0</v>
      </c>
    </row>
    <row r="37" spans="1:10" x14ac:dyDescent="0.25">
      <c r="A37" s="1">
        <v>202212</v>
      </c>
      <c r="B37" s="1">
        <v>1000010</v>
      </c>
      <c r="C37" s="1">
        <v>90</v>
      </c>
      <c r="D37" s="1">
        <f>IF(C37&gt;=90,1,0)</f>
        <v>1</v>
      </c>
      <c r="E37" s="1">
        <f t="shared" si="0"/>
        <v>0</v>
      </c>
      <c r="F37" s="1">
        <f t="shared" si="1"/>
        <v>0</v>
      </c>
      <c r="G37">
        <v>0</v>
      </c>
      <c r="H37" s="1">
        <f t="shared" si="4"/>
        <v>1</v>
      </c>
      <c r="I37" s="1">
        <f t="shared" si="2"/>
        <v>0</v>
      </c>
      <c r="J37" s="1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Maia</dc:creator>
  <cp:lastModifiedBy>João Maia</cp:lastModifiedBy>
  <dcterms:created xsi:type="dcterms:W3CDTF">2025-07-23T17:09:09Z</dcterms:created>
  <dcterms:modified xsi:type="dcterms:W3CDTF">2025-07-23T18:29:35Z</dcterms:modified>
</cp:coreProperties>
</file>