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EC8EB508-BDE4-4EC5-9E2B-B353B02C490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<sst xmlns="http://schemas.openxmlformats.org/spreadsheetml/2006/main" count="111" uniqueCount="59">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</sst>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36" activePane="bottomLeft" state="frozen"/>
      <selection pane="bottomLeft" activeCell="E47" sqref="E47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0.53125000000000078</v>
      </c>
      <c r="D3" s="3" t="s">
        <v>13</v>
      </c>
      <c r="E3" s="4" t="s">
        <v>14</v>
      </c>
      <c r="F3" s="21">
        <f ca="1">TODAY()</f>
        <v>45429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2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2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2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2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2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/>
      <c r="F47" s="10">
        <v>0.59027777777777801</v>
      </c>
    </row>
    <row r="48" spans="1:6" x14ac:dyDescent="0.2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/>
      <c r="F48" s="10">
        <v>0.60069444444444497</v>
      </c>
    </row>
    <row r="49" spans="1:6" x14ac:dyDescent="0.2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/>
      <c r="F49" s="10">
        <v>0.61111111111111105</v>
      </c>
    </row>
    <row r="50" spans="1:6" x14ac:dyDescent="0.2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11"/>
      <c r="F50" s="10">
        <v>0.62152777777777801</v>
      </c>
    </row>
    <row r="51" spans="1:6" x14ac:dyDescent="0.2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/>
      <c r="F51" s="10">
        <v>0.63194444444444497</v>
      </c>
    </row>
    <row r="52" spans="1:6" x14ac:dyDescent="0.2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11"/>
      <c r="F52" s="10">
        <v>0.64236111111111205</v>
      </c>
    </row>
    <row r="53" spans="1:6" x14ac:dyDescent="0.2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/>
      <c r="F53" s="10">
        <v>0.65277777777777801</v>
      </c>
    </row>
    <row r="54" spans="1:6" x14ac:dyDescent="0.2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/>
      <c r="F54" s="10">
        <v>0.66319444444444497</v>
      </c>
    </row>
    <row r="55" spans="1:6" x14ac:dyDescent="0.2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/>
      <c r="F55" s="10">
        <v>0.67361111111111205</v>
      </c>
    </row>
    <row r="56" spans="1:6" x14ac:dyDescent="0.25">
      <c r="A56" s="13">
        <f>IF(ISBLANK(B56),"",_xlfn.ISOWEEKNUM(Table2[[#This Row],[Jour]]))</f>
        <v>20</v>
      </c>
      <c r="B56" s="9">
        <v>45429</v>
      </c>
      <c r="C56" s="10">
        <v>1.0416666666666701E-2</v>
      </c>
      <c r="D56" s="11" t="s">
        <v>8</v>
      </c>
      <c r="E56" s="11"/>
      <c r="F56" s="10">
        <v>0.68402777777777901</v>
      </c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2024-05-17T12:16:17Z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