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x59nyu\Documents\GitHub\readingPassion\doc\"/>
    </mc:Choice>
  </mc:AlternateContent>
  <xr:revisionPtr revIDLastSave="0" documentId="13_ncr:1_{7BF737AF-1D9B-4F1D-B5B0-F01E363E81E4}" xr6:coauthVersionLast="47" xr6:coauthVersionMax="47" xr10:uidLastSave="{00000000-0000-0000-0000-000000000000}"/>
  <bookViews>
    <workbookView xWindow="6795" yWindow="2505" windowWidth="21600" windowHeight="11385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<sst xmlns="http://schemas.openxmlformats.org/spreadsheetml/2006/main" count="61" uniqueCount="46">
  <si>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</si>
  <si>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</si>
  <si>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</si>
  <si>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</si>
  <si>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</si>
  <si>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</si>
  <si>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</si>
  <si>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</si>
  <si>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</si>
  <si>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</si>
  <si>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</si>
  <si>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</si>
  <si>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</si>
  <si>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</si>
  <si>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</si>
  <si>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</si>
  <si>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</si>
  <si>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</si>
  <si>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</si>
  <si>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</si>
  <si>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h.</t>
  </si>
  <si>
    <t>Heures</t>
  </si>
  <si>
    <t>Minutes</t>
  </si>
  <si>
    <t>Total</t>
  </si>
  <si>
    <t>Design</t>
  </si>
  <si>
    <t>Autre</t>
  </si>
  <si>
    <t>18.03.2024  au 27.05.2024</t>
  </si>
  <si>
    <t>P_App - 335 - Passion Lecture</t>
  </si>
  <si>
    <t>Berchel Joachim</t>
  </si>
  <si>
    <t>Mise en place du repo Git et de la structure du projet</t>
  </si>
  <si>
    <t>Création des maquettes (reste de la journée)</t>
  </si>
  <si>
    <t>https://www.figma.com/file/bxToUy6ylJsOtMk0nXZpcq/Untitled?type=design&amp;node-id=0%3A1&amp;mode=design&amp;t=KhVnzu9r1VwbKPjd-1</t>
  </si>
  <si>
    <t>POC : je lis un epub, ok | Je me déplace d'une page à l'autre et j'apprends à faire du MAUI</t>
  </si>
  <si>
    <t>Créer un fond d'écran d'une certaine couleur</t>
  </si>
  <si>
    <t>Créer la page de connexion et d'accueil</t>
  </si>
  <si>
    <t>J'essaie d'afficher le Epub dans MAUI je n'y arrive pas</t>
  </si>
  <si>
    <t>Je règle un problème avec GitHub</t>
  </si>
  <si>
    <t>Je crée le menu d'accueil</t>
  </si>
  <si>
    <t>Utiliser Base64 pour convertir/déconvertir en binaire</t>
  </si>
  <si>
    <t>Je crée la structure des livres</t>
  </si>
  <si>
    <t xml:space="preserve">Utiliser le code ".cs" pour intergair avec le XAML et afficher des images aléatoirement </t>
  </si>
  <si>
    <t>J'avance dans la création des paramètres et de la librairie en même temps</t>
  </si>
  <si>
    <t>J'ai un problème avec mon SSD, il est corrompu</t>
  </si>
  <si>
    <t>J'essaie de stocker des informations en cache, je n'ai pour le moment pas réussi</t>
  </si>
  <si>
    <t>Je crée le menu librairie</t>
  </si>
  <si>
    <t>Je transforme mon code en MVVM et j'essaie d'effectuer une connexion à la base de donnée, pour le moment ne fonctionne pas.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</si>
</sst>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2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5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166" fontId="0" fillId="3" borderId="1" xfId="0" applyNumberFormat="1" applyFill="1" applyBorder="1"/>
    <xf numFmtId="166" fontId="0" fillId="0" borderId="0" xfId="0" applyNumberFormat="1"/>
    <xf numFmtId="166" fontId="0" fillId="3" borderId="0" xfId="0" applyNumberFormat="1" applyFill="1"/>
    <xf numFmtId="0" fontId="9" fillId="8" borderId="0" xfId="0" applyFont="1" applyFill="1"/>
    <xf numFmtId="167" fontId="0" fillId="3" borderId="1" xfId="0" applyNumberFormat="1" applyFill="1" applyBorder="1"/>
    <xf numFmtId="167" fontId="0" fillId="0" borderId="0" xfId="0" applyNumberFormat="1"/>
    <xf numFmtId="167" fontId="0" fillId="3" borderId="0" xfId="0" applyNumberFormat="1" applyFill="1"/>
    <xf numFmtId="16" fontId="7" fillId="2" borderId="0" xfId="0" applyNumberFormat="1" applyFont="1" applyFill="1" applyAlignment="1">
      <alignment horizontal="center"/>
    </xf>
    <xf numFmtId="168" fontId="0" fillId="3" borderId="1" xfId="0" applyNumberFormat="1" applyFill="1" applyBorder="1" applyAlignment="1">
      <alignment horizontal="left"/>
    </xf>
    <xf numFmtId="168" fontId="0" fillId="0" borderId="0" xfId="0" applyNumberFormat="1" applyAlignment="1">
      <alignment horizontal="left"/>
    </xf>
    <xf numFmtId="168" fontId="0" fillId="3" borderId="0" xfId="0" applyNumberFormat="1" applyFill="1" applyAlignment="1">
      <alignment horizontal="left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0" fontId="11" fillId="0" borderId="0" xfId="1" applyAlignment="1">
      <alignment wrapText="1"/>
    </xf>
    <xf numFmtId="20" fontId="0" fillId="0" borderId="0" xfId="0" applyNumberFormat="1" applyAlignment="1">
      <alignment wrapText="1"/>
    </xf>
    <xf numFmtId="20" fontId="0" fillId="3" borderId="0" xfId="0" applyNumberFormat="1" applyFill="1" applyAlignment="1">
      <alignment wrapText="1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2">
    <cellStyle name="Lien hypertexte" xfId="1" builtinId="8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1.7361111111111112E-2</c:v>
                </c:pt>
                <c:pt idx="1">
                  <c:v>0.47222222222222221</c:v>
                </c:pt>
                <c:pt idx="2">
                  <c:v>0.14583333333333334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2.0833333333333332E-2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igma.com/file/bxToUy6ylJsOtMk0nXZpcq/Untitled?type=design&amp;node-id=0%3A1&amp;mode=design&amp;t=KhVnzu9r1VwbKPjd-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9" activePane="bottomLeft" state="frozen"/>
      <selection pane="bottomLeft" activeCell="F22" sqref="F22"/>
    </sheetView>
  </sheetViews>
  <sheetFormatPr baseColWidth="10" defaultColWidth="11" defaultRowHeight="15.75" x14ac:dyDescent="0.25"/>
  <cols>
    <col min="1" max="1" width="14.625" style="8" customWidth="1"/>
    <col min="2" max="2" width="9.87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bestFit="1" customWidth="1"/>
    <col min="14" max="14" width="7.5" bestFit="1" customWidth="1"/>
    <col min="15" max="15" width="1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7" t="s">
        <v>28</v>
      </c>
      <c r="D2" s="57"/>
      <c r="E2" s="57"/>
      <c r="F2" s="5" t="s">
        <v>2</v>
      </c>
      <c r="G2" s="6" t="s">
        <v>27</v>
      </c>
    </row>
    <row r="3" spans="1:15" ht="23.25" x14ac:dyDescent="0.35">
      <c r="B3" s="5" t="s">
        <v>9</v>
      </c>
      <c r="C3" s="25" t="str">
        <f>INT(E4/1440)&amp;" jours "&amp;INT(MOD(E4/1440,1)*24)&amp;" heurs "&amp;INT(MOD(MOD(E4/1440,1)*24,1)*60)&amp;" minutes"</f>
        <v>0 jours 15 heurs 45 minutes</v>
      </c>
      <c r="D3" s="25"/>
      <c r="E3" s="3"/>
      <c r="F3" s="4" t="s">
        <v>10</v>
      </c>
      <c r="G3" s="7" t="s">
        <v>26</v>
      </c>
    </row>
    <row r="4" spans="1:15" ht="23.25" hidden="1" x14ac:dyDescent="0.35">
      <c r="B4" s="5"/>
      <c r="C4" s="25">
        <f>SUBTOTAL(9,$C$7:$C$531)*60</f>
        <v>540</v>
      </c>
      <c r="D4" s="25">
        <f>SUBTOTAL(9,$D$7:$D$531)</f>
        <v>405</v>
      </c>
      <c r="E4" s="52">
        <f>SUM(C4:D4)</f>
        <v>945</v>
      </c>
      <c r="F4" s="4"/>
      <c r="G4" s="7"/>
    </row>
    <row r="5" spans="1:15" x14ac:dyDescent="0.25">
      <c r="C5" s="58" t="s">
        <v>18</v>
      </c>
      <c r="D5" s="58"/>
    </row>
    <row r="6" spans="1:15" s="23" customFormat="1" ht="20.100000000000001" customHeight="1" x14ac:dyDescent="0.3">
      <c r="A6" s="21" t="s">
        <v>11</v>
      </c>
      <c r="B6" s="41" t="s">
        <v>12</v>
      </c>
      <c r="C6" s="24" t="s">
        <v>20</v>
      </c>
      <c r="D6" s="24" t="s">
        <v>19</v>
      </c>
      <c r="E6" s="22" t="s">
        <v>13</v>
      </c>
      <c r="F6" s="22" t="s">
        <v>14</v>
      </c>
      <c r="G6" s="22" t="s">
        <v>15</v>
      </c>
    </row>
    <row r="7" spans="1:15" x14ac:dyDescent="0.25">
      <c r="A7" s="14">
        <f>IF(ISBLANK(B7),"",_xlfn.ISOWEEKNUM('Journal de travail'!$B7))</f>
        <v>12</v>
      </c>
      <c r="B7" s="38">
        <v>45369</v>
      </c>
      <c r="C7" s="34"/>
      <c r="D7" s="42">
        <v>30</v>
      </c>
      <c r="E7" s="15" t="s">
        <v>25</v>
      </c>
      <c r="F7" s="48" t="s">
        <v>29</v>
      </c>
      <c r="G7" s="16"/>
    </row>
    <row r="8" spans="1:15" ht="31.5" x14ac:dyDescent="0.25">
      <c r="A8" s="14">
        <f>IF(ISBLANK(B8),"",_xlfn.ISOWEEKNUM('Journal de travail'!$B8))</f>
        <v>12</v>
      </c>
      <c r="B8" s="39">
        <v>45369</v>
      </c>
      <c r="C8" s="35">
        <v>3</v>
      </c>
      <c r="D8" s="43">
        <v>0</v>
      </c>
      <c r="E8" t="s">
        <v>4</v>
      </c>
      <c r="F8" s="48" t="s">
        <v>30</v>
      </c>
      <c r="G8" s="54" t="s">
        <v>31</v>
      </c>
      <c r="M8" t="s">
        <v>3</v>
      </c>
      <c r="N8">
        <v>1</v>
      </c>
      <c r="O8">
        <v>0</v>
      </c>
    </row>
    <row r="9" spans="1:15" x14ac:dyDescent="0.25">
      <c r="A9" s="14">
        <f>IF(ISBLANK(B9),"",_xlfn.ISOWEEKNUM('Journal de travail'!$B9))</f>
        <v>13</v>
      </c>
      <c r="B9" s="40">
        <v>45376</v>
      </c>
      <c r="C9" s="36">
        <v>3</v>
      </c>
      <c r="D9" s="44">
        <v>30</v>
      </c>
      <c r="E9" s="19" t="s">
        <v>5</v>
      </c>
      <c r="F9" s="48" t="s">
        <v>32</v>
      </c>
      <c r="G9" s="20"/>
      <c r="M9" t="s">
        <v>4</v>
      </c>
      <c r="N9">
        <v>2</v>
      </c>
      <c r="O9">
        <v>5</v>
      </c>
    </row>
    <row r="10" spans="1:15" x14ac:dyDescent="0.25">
      <c r="A10" s="14">
        <f>IF(ISBLANK(B10),"",_xlfn.ISOWEEKNUM('Journal de travail'!$B10))</f>
        <v>16</v>
      </c>
      <c r="B10" s="39">
        <v>45397</v>
      </c>
      <c r="C10" s="35"/>
      <c r="D10" s="43">
        <v>35</v>
      </c>
      <c r="E10" t="s">
        <v>4</v>
      </c>
      <c r="F10" s="48" t="s">
        <v>33</v>
      </c>
      <c r="G10" s="17"/>
      <c r="M10" t="s">
        <v>5</v>
      </c>
      <c r="N10">
        <v>3</v>
      </c>
      <c r="O10">
        <v>10</v>
      </c>
    </row>
    <row r="11" spans="1:15" x14ac:dyDescent="0.25">
      <c r="A11" s="14">
        <f>IF(ISBLANK(B11),"",_xlfn.ISOWEEKNUM('Journal de travail'!$B11))</f>
        <v>16</v>
      </c>
      <c r="B11" s="39">
        <v>45397</v>
      </c>
      <c r="C11" s="36"/>
      <c r="D11" s="44">
        <v>55</v>
      </c>
      <c r="E11" s="19" t="s">
        <v>4</v>
      </c>
      <c r="F11" s="48" t="s">
        <v>34</v>
      </c>
      <c r="G11" s="20"/>
      <c r="M11" t="s">
        <v>6</v>
      </c>
      <c r="N11">
        <v>4</v>
      </c>
      <c r="O11">
        <v>15</v>
      </c>
    </row>
    <row r="12" spans="1:15" x14ac:dyDescent="0.25">
      <c r="A12" s="14">
        <f>IF(ISBLANK(B12),"",_xlfn.ISOWEEKNUM('Journal de travail'!$B12))</f>
        <v>16</v>
      </c>
      <c r="B12" s="39">
        <v>45397</v>
      </c>
      <c r="C12" s="35"/>
      <c r="D12" s="43">
        <v>55</v>
      </c>
      <c r="E12" t="s">
        <v>4</v>
      </c>
      <c r="F12" s="48" t="s">
        <v>35</v>
      </c>
      <c r="G12" s="17"/>
      <c r="M12" t="s">
        <v>7</v>
      </c>
      <c r="N12">
        <v>5</v>
      </c>
      <c r="O12">
        <v>20</v>
      </c>
    </row>
    <row r="13" spans="1:15" x14ac:dyDescent="0.25">
      <c r="A13" s="14">
        <f>IF(ISBLANK(B13),"",_xlfn.ISOWEEKNUM('Journal de travail'!$B13))</f>
        <v>17</v>
      </c>
      <c r="B13" s="40">
        <v>45404</v>
      </c>
      <c r="C13" s="36"/>
      <c r="D13" s="44">
        <v>10</v>
      </c>
      <c r="E13" s="19" t="s">
        <v>3</v>
      </c>
      <c r="F13" s="48" t="s">
        <v>36</v>
      </c>
      <c r="G13" s="20"/>
      <c r="M13" t="s">
        <v>8</v>
      </c>
      <c r="N13">
        <v>6</v>
      </c>
      <c r="O13">
        <v>25</v>
      </c>
    </row>
    <row r="14" spans="1:15" x14ac:dyDescent="0.25">
      <c r="A14" s="14">
        <f>IF(ISBLANK(B14),"",_xlfn.ISOWEEKNUM('Journal de travail'!$B14))</f>
        <v>17</v>
      </c>
      <c r="B14" s="39">
        <v>45404</v>
      </c>
      <c r="C14" s="35">
        <v>1</v>
      </c>
      <c r="D14" s="43">
        <v>15</v>
      </c>
      <c r="E14" t="s">
        <v>4</v>
      </c>
      <c r="F14" s="48" t="s">
        <v>37</v>
      </c>
      <c r="G14" s="55"/>
      <c r="M14" t="s">
        <v>24</v>
      </c>
      <c r="N14">
        <v>7</v>
      </c>
      <c r="O14">
        <v>30</v>
      </c>
    </row>
    <row r="15" spans="1:15" x14ac:dyDescent="0.25">
      <c r="A15" s="14">
        <f>IF(ISBLANK(B15),"",_xlfn.ISOWEEKNUM('Journal de travail'!$B15))</f>
        <v>17</v>
      </c>
      <c r="B15" s="40">
        <v>45404</v>
      </c>
      <c r="C15" s="36"/>
      <c r="D15" s="44">
        <v>20</v>
      </c>
      <c r="E15" s="19" t="s">
        <v>4</v>
      </c>
      <c r="F15" s="48" t="s">
        <v>39</v>
      </c>
      <c r="G15" s="56"/>
      <c r="M15" t="s">
        <v>25</v>
      </c>
      <c r="N15">
        <v>8</v>
      </c>
      <c r="O15">
        <v>35</v>
      </c>
    </row>
    <row r="16" spans="1:15" x14ac:dyDescent="0.25">
      <c r="A16" s="14">
        <f>IF(ISBLANK(B16),"",_xlfn.ISOWEEKNUM('Journal de travail'!$B16))</f>
        <v>17</v>
      </c>
      <c r="B16" s="39">
        <v>45404</v>
      </c>
      <c r="C16" s="35"/>
      <c r="D16" s="43">
        <v>15</v>
      </c>
      <c r="E16" t="s">
        <v>4</v>
      </c>
      <c r="F16" s="48" t="s">
        <v>40</v>
      </c>
      <c r="G16" s="55"/>
      <c r="O16">
        <v>40</v>
      </c>
    </row>
    <row r="17" spans="1:15" x14ac:dyDescent="0.25">
      <c r="A17" s="14">
        <f>IF(ISBLANK(B17),"",_xlfn.ISOWEEKNUM('Journal de travail'!$B17))</f>
        <v>17</v>
      </c>
      <c r="B17" s="40">
        <v>45404</v>
      </c>
      <c r="C17" s="36">
        <v>1</v>
      </c>
      <c r="D17" s="44">
        <v>10</v>
      </c>
      <c r="E17" s="19" t="s">
        <v>4</v>
      </c>
      <c r="F17" s="48" t="s">
        <v>41</v>
      </c>
      <c r="G17" s="20"/>
      <c r="O17">
        <v>45</v>
      </c>
    </row>
    <row r="18" spans="1:15" x14ac:dyDescent="0.25">
      <c r="A18" s="14">
        <f>IF(ISBLANK(B18),"",_xlfn.ISOWEEKNUM('Journal de travail'!$B18))</f>
        <v>18</v>
      </c>
      <c r="B18" s="39">
        <v>45411</v>
      </c>
      <c r="C18" s="35"/>
      <c r="D18" s="43">
        <v>15</v>
      </c>
      <c r="E18" t="s">
        <v>3</v>
      </c>
      <c r="F18" s="48" t="s">
        <v>42</v>
      </c>
      <c r="G18" s="17"/>
      <c r="O18">
        <v>50</v>
      </c>
    </row>
    <row r="19" spans="1:15" x14ac:dyDescent="0.25">
      <c r="A19" s="14">
        <f>IF(ISBLANK(B19),"",_xlfn.ISOWEEKNUM('Journal de travail'!$B19))</f>
        <v>18</v>
      </c>
      <c r="B19" s="40">
        <v>45411</v>
      </c>
      <c r="C19" s="36"/>
      <c r="D19" s="44">
        <v>55</v>
      </c>
      <c r="E19" s="19" t="s">
        <v>4</v>
      </c>
      <c r="F19" s="48" t="s">
        <v>43</v>
      </c>
      <c r="G19" s="20"/>
      <c r="O19">
        <v>55</v>
      </c>
    </row>
    <row r="20" spans="1:15" x14ac:dyDescent="0.25">
      <c r="A20" s="14">
        <f>IF(ISBLANK(B20),"",_xlfn.ISOWEEKNUM('Journal de travail'!$B20))</f>
        <v>18</v>
      </c>
      <c r="B20" s="39">
        <v>45411</v>
      </c>
      <c r="C20" s="35">
        <v>1</v>
      </c>
      <c r="D20" s="43">
        <v>40</v>
      </c>
      <c r="E20" t="s">
        <v>4</v>
      </c>
      <c r="F20" s="48" t="s">
        <v>44</v>
      </c>
      <c r="G20" s="17"/>
    </row>
    <row r="21" spans="1:15" ht="31.5" x14ac:dyDescent="0.25">
      <c r="A21" s="14">
        <f>IF(ISBLANK(B21),"",_xlfn.ISOWEEKNUM('Journal de travail'!$B21))</f>
        <v>18</v>
      </c>
      <c r="B21" s="40">
        <v>45411</v>
      </c>
      <c r="C21" s="36"/>
      <c r="D21" s="44">
        <v>20</v>
      </c>
      <c r="E21" s="19" t="s">
        <v>4</v>
      </c>
      <c r="F21" s="48" t="s">
        <v>45</v>
      </c>
      <c r="G21" s="20"/>
    </row>
    <row r="22" spans="1:15" x14ac:dyDescent="0.25">
      <c r="A22" s="14" t="str">
        <f>IF(ISBLANK(B22),"",_xlfn.ISOWEEKNUM('Journal de travail'!$B22))</f>
        <v/>
      </c>
      <c r="B22" s="39"/>
      <c r="C22" s="35"/>
      <c r="D22" s="43"/>
      <c r="F22" s="48"/>
      <c r="G22" s="17"/>
    </row>
    <row r="23" spans="1:15" x14ac:dyDescent="0.25">
      <c r="A23" s="14" t="str">
        <f>IF(ISBLANK(B23),"",_xlfn.ISOWEEKNUM('Journal de travail'!$B23))</f>
        <v/>
      </c>
      <c r="B23" s="40"/>
      <c r="C23" s="36"/>
      <c r="D23" s="44"/>
      <c r="E23" s="19"/>
      <c r="F23" s="48"/>
      <c r="G23" s="20" t="s">
        <v>38</v>
      </c>
    </row>
    <row r="24" spans="1:15" x14ac:dyDescent="0.25">
      <c r="A24" s="14" t="str">
        <f>IF(ISBLANK(B24),"",_xlfn.ISOWEEKNUM('Journal de travail'!$B24))</f>
        <v/>
      </c>
      <c r="B24" s="39"/>
      <c r="C24" s="35"/>
      <c r="D24" s="43"/>
      <c r="F24" s="48"/>
      <c r="G24" s="17"/>
    </row>
    <row r="25" spans="1:15" x14ac:dyDescent="0.25">
      <c r="A25" s="14" t="str">
        <f>IF(ISBLANK(B25),"",_xlfn.ISOWEEKNUM('Journal de travail'!$B25))</f>
        <v/>
      </c>
      <c r="B25" s="40"/>
      <c r="C25" s="36"/>
      <c r="D25" s="44"/>
      <c r="E25" s="19"/>
      <c r="F25" s="48"/>
      <c r="G25" s="20"/>
    </row>
    <row r="26" spans="1:15" x14ac:dyDescent="0.25">
      <c r="A26" s="14" t="str">
        <f>IF(ISBLANK(B26),"",_xlfn.ISOWEEKNUM('Journal de travail'!$B26))</f>
        <v/>
      </c>
      <c r="B26" s="39"/>
      <c r="C26" s="35"/>
      <c r="D26" s="43"/>
      <c r="F26" s="48"/>
      <c r="G26" s="17"/>
    </row>
    <row r="27" spans="1:15" x14ac:dyDescent="0.25">
      <c r="A27" s="14" t="str">
        <f>IF(ISBLANK(B27),"",_xlfn.ISOWEEKNUM('Journal de travail'!$B27))</f>
        <v/>
      </c>
      <c r="B27" s="40"/>
      <c r="C27" s="36"/>
      <c r="D27" s="44"/>
      <c r="E27" s="19"/>
      <c r="F27" s="48"/>
      <c r="G27" s="20"/>
    </row>
    <row r="28" spans="1:15" x14ac:dyDescent="0.25">
      <c r="A28" s="14" t="str">
        <f>IF(ISBLANK(B28),"",_xlfn.ISOWEEKNUM('Journal de travail'!$B28))</f>
        <v/>
      </c>
      <c r="B28" s="39"/>
      <c r="C28" s="35"/>
      <c r="D28" s="43"/>
      <c r="F28" s="47"/>
      <c r="G28" s="17"/>
    </row>
    <row r="29" spans="1:15" x14ac:dyDescent="0.25">
      <c r="A29" s="14" t="str">
        <f>IF(ISBLANK(B29),"",_xlfn.ISOWEEKNUM('Journal de travail'!$B29))</f>
        <v/>
      </c>
      <c r="B29" s="40"/>
      <c r="C29" s="36"/>
      <c r="D29" s="44"/>
      <c r="E29" s="19"/>
      <c r="F29" s="47"/>
      <c r="G29" s="20"/>
    </row>
    <row r="30" spans="1:15" x14ac:dyDescent="0.25">
      <c r="A30" s="14" t="str">
        <f>IF(ISBLANK(B30),"",_xlfn.ISOWEEKNUM('Journal de travail'!$B30))</f>
        <v/>
      </c>
      <c r="B30" s="39"/>
      <c r="C30" s="35"/>
      <c r="D30" s="43"/>
      <c r="F30" s="48"/>
      <c r="G30" s="17"/>
    </row>
    <row r="31" spans="1:15" x14ac:dyDescent="0.25">
      <c r="A31" s="14" t="str">
        <f>IF(ISBLANK(B31),"",_xlfn.ISOWEEKNUM('Journal de travail'!$B31))</f>
        <v/>
      </c>
      <c r="B31" s="40"/>
      <c r="C31" s="36"/>
      <c r="D31" s="44"/>
      <c r="E31" s="19"/>
      <c r="F31" s="47"/>
      <c r="G31" s="20"/>
    </row>
    <row r="32" spans="1:15" x14ac:dyDescent="0.25">
      <c r="A32" s="14" t="str">
        <f>IF(ISBLANK(B32),"",_xlfn.ISOWEEKNUM('Journal de travail'!$B32))</f>
        <v/>
      </c>
      <c r="B32" s="39"/>
      <c r="C32" s="35"/>
      <c r="D32" s="43"/>
      <c r="F32" s="48"/>
      <c r="G32" s="17"/>
    </row>
    <row r="33" spans="1:7" x14ac:dyDescent="0.25">
      <c r="A33" s="14" t="str">
        <f>IF(ISBLANK(B33),"",_xlfn.ISOWEEKNUM('Journal de travail'!$B33))</f>
        <v/>
      </c>
      <c r="B33" s="40"/>
      <c r="C33" s="36"/>
      <c r="D33" s="44"/>
      <c r="E33" s="19"/>
      <c r="F33" s="47"/>
      <c r="G33" s="20"/>
    </row>
    <row r="34" spans="1:7" x14ac:dyDescent="0.25">
      <c r="A34" s="14" t="str">
        <f>IF(ISBLANK(B34),"",_xlfn.ISOWEEKNUM('Journal de travail'!$B34))</f>
        <v/>
      </c>
      <c r="B34" s="39"/>
      <c r="C34" s="35"/>
      <c r="D34" s="43"/>
      <c r="F34" s="47"/>
      <c r="G34" s="17"/>
    </row>
    <row r="35" spans="1:7" x14ac:dyDescent="0.25">
      <c r="A35" s="18"/>
      <c r="B35" s="40"/>
      <c r="C35" s="36"/>
      <c r="D35" s="44"/>
      <c r="E35" s="19"/>
      <c r="F35" s="48"/>
      <c r="G35" s="20"/>
    </row>
    <row r="36" spans="1:7" x14ac:dyDescent="0.25">
      <c r="B36" s="39"/>
      <c r="C36" s="35"/>
      <c r="D36" s="43"/>
      <c r="F36" s="47"/>
      <c r="G36" s="17"/>
    </row>
    <row r="37" spans="1:7" x14ac:dyDescent="0.25">
      <c r="A37" s="18"/>
      <c r="B37" s="40"/>
      <c r="C37" s="36"/>
      <c r="D37" s="44"/>
      <c r="E37" s="19"/>
      <c r="F37" s="47"/>
      <c r="G37" s="20"/>
    </row>
    <row r="38" spans="1:7" x14ac:dyDescent="0.25">
      <c r="B38" s="39"/>
      <c r="C38" s="35"/>
      <c r="D38" s="43"/>
      <c r="F38" s="47"/>
      <c r="G38" s="17"/>
    </row>
    <row r="39" spans="1:7" x14ac:dyDescent="0.25">
      <c r="A39" s="18"/>
      <c r="B39" s="40"/>
      <c r="C39" s="36"/>
      <c r="D39" s="44"/>
      <c r="E39" s="19"/>
      <c r="F39" s="47"/>
      <c r="G39" s="20"/>
    </row>
    <row r="40" spans="1:7" x14ac:dyDescent="0.25">
      <c r="B40" s="39"/>
      <c r="C40" s="35"/>
      <c r="D40" s="43"/>
      <c r="F40" s="47"/>
      <c r="G40" s="17"/>
    </row>
    <row r="41" spans="1:7" x14ac:dyDescent="0.25">
      <c r="A41" s="18"/>
      <c r="B41" s="40"/>
      <c r="C41" s="36"/>
      <c r="D41" s="44"/>
      <c r="E41" s="19"/>
      <c r="F41" s="47"/>
      <c r="G41" s="20"/>
    </row>
    <row r="42" spans="1:7" x14ac:dyDescent="0.25">
      <c r="B42" s="39"/>
      <c r="C42" s="35"/>
      <c r="D42" s="43"/>
      <c r="F42" s="47"/>
      <c r="G42" s="17"/>
    </row>
    <row r="43" spans="1:7" x14ac:dyDescent="0.25">
      <c r="A43" s="18"/>
      <c r="B43" s="40"/>
      <c r="C43" s="36"/>
      <c r="D43" s="44"/>
      <c r="E43" s="19"/>
      <c r="F43" s="47"/>
      <c r="G43" s="20"/>
    </row>
    <row r="44" spans="1:7" x14ac:dyDescent="0.25">
      <c r="B44" s="39"/>
      <c r="C44" s="35"/>
      <c r="D44" s="43"/>
      <c r="F44" s="47"/>
      <c r="G44" s="17"/>
    </row>
    <row r="45" spans="1:7" x14ac:dyDescent="0.25">
      <c r="A45" s="18"/>
      <c r="B45" s="40"/>
      <c r="C45" s="36"/>
      <c r="D45" s="44"/>
      <c r="E45" s="19"/>
      <c r="F45" s="47"/>
      <c r="G45" s="20"/>
    </row>
    <row r="46" spans="1:7" x14ac:dyDescent="0.25">
      <c r="B46" s="39"/>
      <c r="C46" s="35"/>
      <c r="D46" s="43"/>
      <c r="F46" s="47"/>
      <c r="G46" s="17"/>
    </row>
    <row r="47" spans="1:7" x14ac:dyDescent="0.25">
      <c r="A47" s="18"/>
      <c r="B47" s="40"/>
      <c r="C47" s="36"/>
      <c r="D47" s="44"/>
      <c r="E47" s="19"/>
      <c r="F47" s="47"/>
      <c r="G47" s="20"/>
    </row>
    <row r="48" spans="1:7" x14ac:dyDescent="0.25">
      <c r="B48" s="39"/>
      <c r="C48" s="35"/>
      <c r="D48" s="43"/>
      <c r="F48" s="47"/>
      <c r="G48" s="17"/>
    </row>
    <row r="49" spans="1:7" x14ac:dyDescent="0.25">
      <c r="A49" s="18"/>
      <c r="B49" s="40"/>
      <c r="C49" s="36"/>
      <c r="D49" s="44"/>
      <c r="E49" s="19"/>
      <c r="F49" s="47"/>
      <c r="G49" s="20"/>
    </row>
    <row r="50" spans="1:7" x14ac:dyDescent="0.25">
      <c r="B50" s="39"/>
      <c r="C50" s="35"/>
      <c r="D50" s="43"/>
      <c r="F50" s="47"/>
      <c r="G50" s="17"/>
    </row>
    <row r="51" spans="1:7" x14ac:dyDescent="0.25">
      <c r="A51" s="18"/>
      <c r="B51" s="40"/>
      <c r="C51" s="36"/>
      <c r="D51" s="44"/>
      <c r="E51" s="19"/>
      <c r="F51" s="47"/>
      <c r="G51" s="20"/>
    </row>
    <row r="52" spans="1:7" x14ac:dyDescent="0.25">
      <c r="B52" s="39"/>
      <c r="C52" s="35"/>
      <c r="D52" s="43"/>
      <c r="F52" s="47"/>
      <c r="G52" s="17"/>
    </row>
    <row r="53" spans="1:7" x14ac:dyDescent="0.25">
      <c r="A53" s="18"/>
      <c r="B53" s="40"/>
      <c r="C53" s="36"/>
      <c r="D53" s="44"/>
      <c r="E53" s="19"/>
      <c r="F53" s="47"/>
      <c r="G53" s="20"/>
    </row>
    <row r="54" spans="1:7" x14ac:dyDescent="0.25">
      <c r="B54" s="39"/>
      <c r="C54" s="35"/>
      <c r="D54" s="43"/>
      <c r="F54" s="47"/>
      <c r="G54" s="17"/>
    </row>
    <row r="55" spans="1:7" x14ac:dyDescent="0.25">
      <c r="A55" s="18"/>
      <c r="B55" s="40"/>
      <c r="C55" s="36"/>
      <c r="D55" s="44"/>
      <c r="E55" s="19"/>
      <c r="F55" s="47"/>
      <c r="G55" s="20"/>
    </row>
    <row r="56" spans="1:7" x14ac:dyDescent="0.25">
      <c r="A56" s="8" t="str">
        <f>IF(ISBLANK(B56),"",_xlfn.ISOWEEKNUM('Journal de travail'!$B56))</f>
        <v/>
      </c>
      <c r="B56" s="39"/>
      <c r="C56" s="35"/>
      <c r="D56" s="43"/>
      <c r="F56" s="17"/>
      <c r="G56" s="17"/>
    </row>
    <row r="57" spans="1:7" x14ac:dyDescent="0.25">
      <c r="A57" s="18" t="str">
        <f>IF(ISBLANK(B57),"",_xlfn.ISOWEEKNUM('Journal de travail'!$B57))</f>
        <v/>
      </c>
      <c r="B57" s="40"/>
      <c r="C57" s="36"/>
      <c r="D57" s="44"/>
      <c r="E57" s="19"/>
      <c r="F57" s="20"/>
      <c r="G57" s="20"/>
    </row>
    <row r="58" spans="1:7" x14ac:dyDescent="0.25">
      <c r="A58" s="8" t="str">
        <f>IF(ISBLANK(B58),"",_xlfn.ISOWEEKNUM('Journal de travail'!$B58))</f>
        <v/>
      </c>
      <c r="B58" s="39"/>
      <c r="C58" s="35"/>
      <c r="D58" s="43"/>
      <c r="F58" s="17"/>
      <c r="G58" s="17"/>
    </row>
    <row r="59" spans="1:7" x14ac:dyDescent="0.25">
      <c r="A59" s="18" t="str">
        <f>IF(ISBLANK(B59),"",_xlfn.ISOWEEKNUM('Journal de travail'!$B59))</f>
        <v/>
      </c>
      <c r="B59" s="40"/>
      <c r="C59" s="36"/>
      <c r="D59" s="44"/>
      <c r="E59" s="19"/>
      <c r="F59" s="20"/>
      <c r="G59" s="20"/>
    </row>
    <row r="60" spans="1:7" x14ac:dyDescent="0.25">
      <c r="A60" s="8" t="str">
        <f>IF(ISBLANK(B60),"",_xlfn.ISOWEEKNUM('Journal de travail'!$B60))</f>
        <v/>
      </c>
      <c r="B60" s="39"/>
      <c r="C60" s="35"/>
      <c r="D60" s="43"/>
      <c r="F60" s="17"/>
      <c r="G60" s="17"/>
    </row>
    <row r="61" spans="1:7" x14ac:dyDescent="0.25">
      <c r="A61" s="18" t="str">
        <f>IF(ISBLANK(B61),"",_xlfn.ISOWEEKNUM('Journal de travail'!$B61))</f>
        <v/>
      </c>
      <c r="B61" s="40"/>
      <c r="C61" s="36"/>
      <c r="D61" s="44"/>
      <c r="E61" s="19"/>
      <c r="F61" s="20"/>
      <c r="G61" s="20"/>
    </row>
    <row r="62" spans="1:7" x14ac:dyDescent="0.25">
      <c r="A62" s="8" t="str">
        <f>IF(ISBLANK(B62),"",_xlfn.ISOWEEKNUM('Journal de travail'!$B62))</f>
        <v/>
      </c>
      <c r="B62" s="39"/>
      <c r="C62" s="35"/>
      <c r="D62" s="43"/>
      <c r="F62" s="17"/>
      <c r="G62" s="17"/>
    </row>
    <row r="63" spans="1:7" x14ac:dyDescent="0.25">
      <c r="A63" s="18" t="str">
        <f>IF(ISBLANK(B63),"",_xlfn.ISOWEEKNUM('Journal de travail'!$B63))</f>
        <v/>
      </c>
      <c r="B63" s="40"/>
      <c r="C63" s="36"/>
      <c r="D63" s="44"/>
      <c r="E63" s="19"/>
      <c r="F63" s="20"/>
      <c r="G63" s="20"/>
    </row>
    <row r="64" spans="1:7" x14ac:dyDescent="0.25">
      <c r="A64" s="8" t="str">
        <f>IF(ISBLANK(B64),"",_xlfn.ISOWEEKNUM('Journal de travail'!$B64))</f>
        <v/>
      </c>
      <c r="B64" s="39"/>
      <c r="C64" s="35"/>
      <c r="D64" s="43"/>
      <c r="F64" s="17"/>
      <c r="G64" s="17"/>
    </row>
    <row r="65" spans="1:7" x14ac:dyDescent="0.25">
      <c r="A65" s="18" t="str">
        <f>IF(ISBLANK(B65),"",_xlfn.ISOWEEKNUM('Journal de travail'!$B65))</f>
        <v/>
      </c>
      <c r="B65" s="40"/>
      <c r="C65" s="36"/>
      <c r="D65" s="44"/>
      <c r="E65" s="19"/>
      <c r="F65" s="20"/>
      <c r="G65" s="20"/>
    </row>
    <row r="66" spans="1:7" x14ac:dyDescent="0.25">
      <c r="A66" s="8" t="str">
        <f>IF(ISBLANK(B66),"",_xlfn.ISOWEEKNUM('Journal de travail'!$B66))</f>
        <v/>
      </c>
      <c r="B66" s="39"/>
      <c r="C66" s="35"/>
      <c r="D66" s="43"/>
      <c r="F66" s="17"/>
      <c r="G66" s="17"/>
    </row>
    <row r="67" spans="1:7" x14ac:dyDescent="0.25">
      <c r="A67" s="18" t="str">
        <f>IF(ISBLANK(B67),"",_xlfn.ISOWEEKNUM('Journal de travail'!$B67))</f>
        <v/>
      </c>
      <c r="B67" s="40"/>
      <c r="C67" s="36"/>
      <c r="D67" s="44"/>
      <c r="E67" s="19"/>
      <c r="F67" s="20"/>
      <c r="G67" s="20"/>
    </row>
    <row r="68" spans="1:7" x14ac:dyDescent="0.25">
      <c r="A68" s="8" t="str">
        <f>IF(ISBLANK(B68),"",_xlfn.ISOWEEKNUM('Journal de travail'!$B68))</f>
        <v/>
      </c>
      <c r="B68" s="39"/>
      <c r="C68" s="35"/>
      <c r="D68" s="43"/>
      <c r="F68" s="17"/>
      <c r="G68" s="17"/>
    </row>
    <row r="69" spans="1:7" x14ac:dyDescent="0.25">
      <c r="A69" s="18" t="str">
        <f>IF(ISBLANK(B69),"",_xlfn.ISOWEEKNUM('Journal de travail'!$B69))</f>
        <v/>
      </c>
      <c r="B69" s="40"/>
      <c r="C69" s="36"/>
      <c r="D69" s="44"/>
      <c r="E69" s="19"/>
      <c r="F69" s="20"/>
      <c r="G69" s="20"/>
    </row>
    <row r="70" spans="1:7" x14ac:dyDescent="0.25">
      <c r="A70" s="8" t="str">
        <f>IF(ISBLANK(B70),"",_xlfn.ISOWEEKNUM('Journal de travail'!$B70))</f>
        <v/>
      </c>
      <c r="B70" s="39"/>
      <c r="C70" s="35"/>
      <c r="D70" s="43"/>
      <c r="F70" s="17"/>
      <c r="G70" s="17"/>
    </row>
    <row r="71" spans="1:7" x14ac:dyDescent="0.25">
      <c r="A71" s="18" t="str">
        <f>IF(ISBLANK(B71),"",_xlfn.ISOWEEKNUM('Journal de travail'!$B71))</f>
        <v/>
      </c>
      <c r="B71" s="40"/>
      <c r="C71" s="36"/>
      <c r="D71" s="44"/>
      <c r="E71" s="19"/>
      <c r="F71" s="20"/>
      <c r="G71" s="20"/>
    </row>
    <row r="72" spans="1:7" x14ac:dyDescent="0.25">
      <c r="A72" s="8" t="str">
        <f>IF(ISBLANK(B72),"",_xlfn.ISOWEEKNUM('Journal de travail'!$B72))</f>
        <v/>
      </c>
      <c r="B72" s="39"/>
      <c r="C72" s="35"/>
      <c r="D72" s="43"/>
      <c r="F72" s="17"/>
      <c r="G72" s="17"/>
    </row>
    <row r="73" spans="1:7" x14ac:dyDescent="0.25">
      <c r="A73" s="18" t="str">
        <f>IF(ISBLANK(B73),"",_xlfn.ISOWEEKNUM('Journal de travail'!$B73))</f>
        <v/>
      </c>
      <c r="B73" s="40"/>
      <c r="C73" s="36"/>
      <c r="D73" s="44"/>
      <c r="E73" s="19"/>
      <c r="F73" s="20"/>
      <c r="G73" s="20"/>
    </row>
    <row r="74" spans="1:7" x14ac:dyDescent="0.25">
      <c r="A74" s="8" t="str">
        <f>IF(ISBLANK(B74),"",_xlfn.ISOWEEKNUM('Journal de travail'!$B74))</f>
        <v/>
      </c>
      <c r="B74" s="39"/>
      <c r="C74" s="35"/>
      <c r="D74" s="43"/>
      <c r="F74" s="17"/>
      <c r="G74" s="17"/>
    </row>
    <row r="75" spans="1:7" x14ac:dyDescent="0.25">
      <c r="A75" s="18" t="str">
        <f>IF(ISBLANK(B75),"",_xlfn.ISOWEEKNUM('Journal de travail'!$B75))</f>
        <v/>
      </c>
      <c r="B75" s="40"/>
      <c r="C75" s="36"/>
      <c r="D75" s="44"/>
      <c r="E75" s="19"/>
      <c r="F75" s="20"/>
      <c r="G75" s="20"/>
    </row>
    <row r="76" spans="1:7" x14ac:dyDescent="0.25">
      <c r="A76" s="8" t="str">
        <f>IF(ISBLANK(B76),"",_xlfn.ISOWEEKNUM('Journal de travail'!$B76))</f>
        <v/>
      </c>
      <c r="B76" s="39"/>
      <c r="C76" s="35"/>
      <c r="D76" s="43"/>
      <c r="F76" s="17"/>
      <c r="G76" s="17"/>
    </row>
    <row r="77" spans="1:7" x14ac:dyDescent="0.25">
      <c r="A77" s="18" t="str">
        <f>IF(ISBLANK(B77),"",_xlfn.ISOWEEKNUM('Journal de travail'!$B77))</f>
        <v/>
      </c>
      <c r="B77" s="40"/>
      <c r="C77" s="36"/>
      <c r="D77" s="44"/>
      <c r="E77" s="19"/>
      <c r="F77" s="20"/>
      <c r="G77" s="20"/>
    </row>
    <row r="78" spans="1:7" x14ac:dyDescent="0.25">
      <c r="A78" s="8" t="str">
        <f>IF(ISBLANK(B78),"",_xlfn.ISOWEEKNUM('Journal de travail'!$B78))</f>
        <v/>
      </c>
      <c r="B78" s="39"/>
      <c r="C78" s="35"/>
      <c r="D78" s="43"/>
      <c r="F78" s="17"/>
      <c r="G78" s="17"/>
    </row>
    <row r="79" spans="1:7" x14ac:dyDescent="0.25">
      <c r="A79" s="18" t="str">
        <f>IF(ISBLANK(B79),"",_xlfn.ISOWEEKNUM('Journal de travail'!$B79))</f>
        <v/>
      </c>
      <c r="B79" s="40"/>
      <c r="C79" s="36"/>
      <c r="D79" s="44"/>
      <c r="E79" s="19"/>
      <c r="F79" s="20"/>
      <c r="G79" s="20"/>
    </row>
    <row r="80" spans="1:7" x14ac:dyDescent="0.25">
      <c r="A80" s="8" t="str">
        <f>IF(ISBLANK(B80),"",_xlfn.ISOWEEKNUM('Journal de travail'!$B80))</f>
        <v/>
      </c>
      <c r="B80" s="39"/>
      <c r="C80" s="35"/>
      <c r="D80" s="43"/>
      <c r="F80" s="17"/>
      <c r="G80" s="17"/>
    </row>
    <row r="81" spans="1:7" x14ac:dyDescent="0.25">
      <c r="A81" s="18" t="str">
        <f>IF(ISBLANK(B81),"",_xlfn.ISOWEEKNUM('Journal de travail'!$B81))</f>
        <v/>
      </c>
      <c r="B81" s="40"/>
      <c r="C81" s="36"/>
      <c r="D81" s="44"/>
      <c r="E81" s="19"/>
      <c r="F81" s="20"/>
      <c r="G81" s="20"/>
    </row>
    <row r="82" spans="1:7" x14ac:dyDescent="0.25">
      <c r="A82" s="8" t="str">
        <f>IF(ISBLANK(B82),"",_xlfn.ISOWEEKNUM('Journal de travail'!$B82))</f>
        <v/>
      </c>
      <c r="B82" s="39"/>
      <c r="C82" s="35"/>
      <c r="D82" s="43"/>
      <c r="F82" s="17"/>
      <c r="G82" s="17"/>
    </row>
    <row r="83" spans="1:7" x14ac:dyDescent="0.25">
      <c r="A83" s="18" t="str">
        <f>IF(ISBLANK(B83),"",_xlfn.ISOWEEKNUM('Journal de travail'!$B83))</f>
        <v/>
      </c>
      <c r="B83" s="40"/>
      <c r="C83" s="36"/>
      <c r="D83" s="44"/>
      <c r="E83" s="19"/>
      <c r="F83" s="20"/>
      <c r="G83" s="20"/>
    </row>
    <row r="84" spans="1:7" x14ac:dyDescent="0.25">
      <c r="A84" s="8" t="str">
        <f>IF(ISBLANK(B84),"",_xlfn.ISOWEEKNUM('Journal de travail'!$B84))</f>
        <v/>
      </c>
      <c r="B84" s="39"/>
      <c r="C84" s="35"/>
      <c r="D84" s="43"/>
      <c r="F84" s="17"/>
      <c r="G84" s="17"/>
    </row>
    <row r="85" spans="1:7" x14ac:dyDescent="0.25">
      <c r="A85" s="18" t="str">
        <f>IF(ISBLANK(B85),"",_xlfn.ISOWEEKNUM('Journal de travail'!$B85))</f>
        <v/>
      </c>
      <c r="B85" s="40"/>
      <c r="C85" s="36"/>
      <c r="D85" s="44"/>
      <c r="E85" s="19"/>
      <c r="F85" s="20"/>
      <c r="G85" s="20"/>
    </row>
    <row r="86" spans="1:7" x14ac:dyDescent="0.25">
      <c r="A86" s="8" t="str">
        <f>IF(ISBLANK(B86),"",_xlfn.ISOWEEKNUM('Journal de travail'!$B86))</f>
        <v/>
      </c>
      <c r="B86" s="39"/>
      <c r="C86" s="35"/>
      <c r="D86" s="43"/>
      <c r="F86" s="17"/>
      <c r="G86" s="17"/>
    </row>
    <row r="87" spans="1:7" x14ac:dyDescent="0.25">
      <c r="A87" s="18" t="str">
        <f>IF(ISBLANK(B87),"",_xlfn.ISOWEEKNUM('Journal de travail'!$B87))</f>
        <v/>
      </c>
      <c r="B87" s="40"/>
      <c r="C87" s="36"/>
      <c r="D87" s="44"/>
      <c r="E87" s="19"/>
      <c r="F87" s="20"/>
      <c r="G87" s="20"/>
    </row>
    <row r="88" spans="1:7" x14ac:dyDescent="0.25">
      <c r="A88" s="8" t="str">
        <f>IF(ISBLANK(B88),"",_xlfn.ISOWEEKNUM('Journal de travail'!$B88))</f>
        <v/>
      </c>
      <c r="B88" s="39"/>
      <c r="C88" s="35"/>
      <c r="D88" s="43"/>
      <c r="F88" s="17"/>
      <c r="G88" s="17"/>
    </row>
    <row r="89" spans="1:7" x14ac:dyDescent="0.25">
      <c r="A89" s="18" t="str">
        <f>IF(ISBLANK(B89),"",_xlfn.ISOWEEKNUM('Journal de travail'!$B89))</f>
        <v/>
      </c>
      <c r="B89" s="40"/>
      <c r="C89" s="36"/>
      <c r="D89" s="44"/>
      <c r="E89" s="19"/>
      <c r="F89" s="20"/>
      <c r="G89" s="20"/>
    </row>
    <row r="90" spans="1:7" x14ac:dyDescent="0.25">
      <c r="A90" s="8" t="str">
        <f>IF(ISBLANK(B90),"",_xlfn.ISOWEEKNUM('Journal de travail'!$B90))</f>
        <v/>
      </c>
      <c r="B90" s="39"/>
      <c r="C90" s="35"/>
      <c r="D90" s="43"/>
      <c r="F90" s="17"/>
      <c r="G90" s="17"/>
    </row>
    <row r="91" spans="1:7" x14ac:dyDescent="0.25">
      <c r="A91" s="18" t="str">
        <f>IF(ISBLANK(B91),"",_xlfn.ISOWEEKNUM('Journal de travail'!$B91))</f>
        <v/>
      </c>
      <c r="B91" s="40"/>
      <c r="C91" s="36"/>
      <c r="D91" s="44"/>
      <c r="E91" s="19"/>
      <c r="F91" s="20"/>
      <c r="G91" s="20"/>
    </row>
    <row r="92" spans="1:7" x14ac:dyDescent="0.25">
      <c r="A92" s="8" t="str">
        <f>IF(ISBLANK(B92),"",_xlfn.ISOWEEKNUM('Journal de travail'!$B92))</f>
        <v/>
      </c>
      <c r="B92" s="39"/>
      <c r="C92" s="35"/>
      <c r="D92" s="43"/>
      <c r="F92" s="17"/>
      <c r="G92" s="17"/>
    </row>
    <row r="93" spans="1:7" x14ac:dyDescent="0.25">
      <c r="A93" s="18" t="str">
        <f>IF(ISBLANK(B93),"",_xlfn.ISOWEEKNUM('Journal de travail'!$B93))</f>
        <v/>
      </c>
      <c r="B93" s="40"/>
      <c r="C93" s="36"/>
      <c r="D93" s="44"/>
      <c r="E93" s="19"/>
      <c r="F93" s="20"/>
      <c r="G93" s="20"/>
    </row>
    <row r="94" spans="1:7" x14ac:dyDescent="0.25">
      <c r="A94" s="8" t="str">
        <f>IF(ISBLANK(B94),"",_xlfn.ISOWEEKNUM('Journal de travail'!$B94))</f>
        <v/>
      </c>
      <c r="B94" s="39"/>
      <c r="C94" s="35"/>
      <c r="D94" s="43"/>
      <c r="F94" s="17"/>
      <c r="G94" s="17"/>
    </row>
    <row r="95" spans="1:7" x14ac:dyDescent="0.25">
      <c r="A95" s="18" t="str">
        <f>IF(ISBLANK(B95),"",_xlfn.ISOWEEKNUM('Journal de travail'!$B95))</f>
        <v/>
      </c>
      <c r="B95" s="40"/>
      <c r="C95" s="36"/>
      <c r="D95" s="44"/>
      <c r="E95" s="19"/>
      <c r="F95" s="20"/>
      <c r="G95" s="20"/>
    </row>
    <row r="96" spans="1:7" x14ac:dyDescent="0.25">
      <c r="A96" s="8" t="str">
        <f>IF(ISBLANK(B96),"",_xlfn.ISOWEEKNUM('Journal de travail'!$B96))</f>
        <v/>
      </c>
      <c r="B96" s="39"/>
      <c r="C96" s="35"/>
      <c r="D96" s="43"/>
      <c r="F96" s="17"/>
      <c r="G96" s="17"/>
    </row>
    <row r="97" spans="1:7" x14ac:dyDescent="0.25">
      <c r="A97" s="18" t="str">
        <f>IF(ISBLANK(B97),"",_xlfn.ISOWEEKNUM('Journal de travail'!$B97))</f>
        <v/>
      </c>
      <c r="B97" s="40"/>
      <c r="C97" s="36"/>
      <c r="D97" s="44"/>
      <c r="E97" s="19"/>
      <c r="F97" s="20"/>
      <c r="G97" s="20"/>
    </row>
    <row r="98" spans="1:7" x14ac:dyDescent="0.25">
      <c r="A98" s="8" t="str">
        <f>IF(ISBLANK(B98),"",_xlfn.ISOWEEKNUM('Journal de travail'!$B98))</f>
        <v/>
      </c>
      <c r="B98" s="39"/>
      <c r="C98" s="35"/>
      <c r="D98" s="43"/>
      <c r="F98" s="17"/>
      <c r="G98" s="17"/>
    </row>
    <row r="99" spans="1:7" x14ac:dyDescent="0.25">
      <c r="A99" s="18" t="str">
        <f>IF(ISBLANK(B99),"",_xlfn.ISOWEEKNUM('Journal de travail'!$B99))</f>
        <v/>
      </c>
      <c r="B99" s="40"/>
      <c r="C99" s="36"/>
      <c r="D99" s="44"/>
      <c r="E99" s="19"/>
      <c r="F99" s="20"/>
      <c r="G99" s="20"/>
    </row>
    <row r="100" spans="1:7" x14ac:dyDescent="0.25">
      <c r="A100" s="8" t="str">
        <f>IF(ISBLANK(B100),"",_xlfn.ISOWEEKNUM('Journal de travail'!$B100))</f>
        <v/>
      </c>
      <c r="B100" s="39"/>
      <c r="C100" s="35"/>
      <c r="D100" s="43"/>
      <c r="F100" s="17"/>
      <c r="G100" s="17"/>
    </row>
    <row r="101" spans="1:7" x14ac:dyDescent="0.25">
      <c r="A101" s="18" t="str">
        <f>IF(ISBLANK(B101),"",_xlfn.ISOWEEKNUM('Journal de travail'!$B101))</f>
        <v/>
      </c>
      <c r="B101" s="40"/>
      <c r="C101" s="36"/>
      <c r="D101" s="44"/>
      <c r="E101" s="19"/>
      <c r="F101" s="20"/>
      <c r="G101" s="20"/>
    </row>
    <row r="102" spans="1:7" x14ac:dyDescent="0.25">
      <c r="A102" s="8" t="str">
        <f>IF(ISBLANK(B102),"",_xlfn.ISOWEEKNUM('Journal de travail'!$B102))</f>
        <v/>
      </c>
      <c r="B102" s="39"/>
      <c r="C102" s="35"/>
      <c r="D102" s="43"/>
      <c r="F102" s="17"/>
      <c r="G102" s="17"/>
    </row>
    <row r="103" spans="1:7" x14ac:dyDescent="0.25">
      <c r="A103" s="18" t="str">
        <f>IF(ISBLANK(B103),"",_xlfn.ISOWEEKNUM('Journal de travail'!$B103))</f>
        <v/>
      </c>
      <c r="B103" s="40"/>
      <c r="C103" s="36"/>
      <c r="D103" s="44"/>
      <c r="E103" s="19"/>
      <c r="F103" s="20"/>
      <c r="G103" s="20"/>
    </row>
    <row r="104" spans="1:7" x14ac:dyDescent="0.25">
      <c r="A104" s="8" t="str">
        <f>IF(ISBLANK(B104),"",_xlfn.ISOWEEKNUM('Journal de travail'!$B104))</f>
        <v/>
      </c>
      <c r="B104" s="39"/>
      <c r="C104" s="35"/>
      <c r="D104" s="43"/>
      <c r="F104" s="17"/>
      <c r="G104" s="17"/>
    </row>
    <row r="105" spans="1:7" x14ac:dyDescent="0.25">
      <c r="A105" s="18" t="str">
        <f>IF(ISBLANK(B105),"",_xlfn.ISOWEEKNUM('Journal de travail'!$B105))</f>
        <v/>
      </c>
      <c r="B105" s="40"/>
      <c r="C105" s="36"/>
      <c r="D105" s="44"/>
      <c r="E105" s="19"/>
      <c r="F105" s="20"/>
      <c r="G105" s="20"/>
    </row>
    <row r="106" spans="1:7" x14ac:dyDescent="0.25">
      <c r="A106" s="8" t="str">
        <f>IF(ISBLANK(B106),"",_xlfn.ISOWEEKNUM('Journal de travail'!$B106))</f>
        <v/>
      </c>
      <c r="B106" s="39"/>
      <c r="C106" s="35"/>
      <c r="D106" s="43"/>
      <c r="F106" s="17"/>
      <c r="G106" s="17"/>
    </row>
    <row r="107" spans="1:7" x14ac:dyDescent="0.25">
      <c r="A107" s="18" t="str">
        <f>IF(ISBLANK(B107),"",_xlfn.ISOWEEKNUM('Journal de travail'!$B107))</f>
        <v/>
      </c>
      <c r="B107" s="40"/>
      <c r="C107" s="36"/>
      <c r="D107" s="44"/>
      <c r="E107" s="19"/>
      <c r="F107" s="20"/>
      <c r="G107" s="20"/>
    </row>
    <row r="108" spans="1:7" x14ac:dyDescent="0.25">
      <c r="A108" s="8" t="str">
        <f>IF(ISBLANK(B108),"",_xlfn.ISOWEEKNUM('Journal de travail'!$B108))</f>
        <v/>
      </c>
      <c r="B108" s="39"/>
      <c r="C108" s="35"/>
      <c r="D108" s="43"/>
      <c r="F108" s="17"/>
      <c r="G108" s="17"/>
    </row>
    <row r="109" spans="1:7" x14ac:dyDescent="0.25">
      <c r="A109" s="18" t="str">
        <f>IF(ISBLANK(B109),"",_xlfn.ISOWEEKNUM('Journal de travail'!$B109))</f>
        <v/>
      </c>
      <c r="B109" s="40"/>
      <c r="C109" s="36"/>
      <c r="D109" s="44"/>
      <c r="E109" s="19"/>
      <c r="F109" s="20"/>
      <c r="G109" s="20"/>
    </row>
    <row r="110" spans="1:7" x14ac:dyDescent="0.25">
      <c r="A110" s="8" t="str">
        <f>IF(ISBLANK(B110),"",_xlfn.ISOWEEKNUM('Journal de travail'!$B110))</f>
        <v/>
      </c>
      <c r="B110" s="39"/>
      <c r="C110" s="35"/>
      <c r="D110" s="43"/>
      <c r="F110" s="17"/>
      <c r="G110" s="17"/>
    </row>
    <row r="111" spans="1:7" x14ac:dyDescent="0.25">
      <c r="A111" s="18" t="str">
        <f>IF(ISBLANK(B111),"",_xlfn.ISOWEEKNUM('Journal de travail'!$B111))</f>
        <v/>
      </c>
      <c r="B111" s="40"/>
      <c r="C111" s="36"/>
      <c r="D111" s="44"/>
      <c r="E111" s="19"/>
      <c r="F111" s="20"/>
      <c r="G111" s="20"/>
    </row>
    <row r="112" spans="1:7" x14ac:dyDescent="0.25">
      <c r="A112" s="8" t="str">
        <f>IF(ISBLANK(B112),"",_xlfn.ISOWEEKNUM('Journal de travail'!$B112))</f>
        <v/>
      </c>
      <c r="B112" s="39"/>
      <c r="C112" s="35"/>
      <c r="D112" s="43"/>
      <c r="F112" s="17"/>
      <c r="G112" s="17"/>
    </row>
    <row r="113" spans="1:7" x14ac:dyDescent="0.25">
      <c r="A113" s="18" t="str">
        <f>IF(ISBLANK(B113),"",_xlfn.ISOWEEKNUM('Journal de travail'!$B113))</f>
        <v/>
      </c>
      <c r="B113" s="40"/>
      <c r="C113" s="36"/>
      <c r="D113" s="44"/>
      <c r="E113" s="19"/>
      <c r="F113" s="20"/>
      <c r="G113" s="20"/>
    </row>
    <row r="114" spans="1:7" x14ac:dyDescent="0.25">
      <c r="A114" s="8" t="str">
        <f>IF(ISBLANK(B114),"",_xlfn.ISOWEEKNUM('Journal de travail'!$B114))</f>
        <v/>
      </c>
      <c r="B114" s="39"/>
      <c r="C114" s="35"/>
      <c r="D114" s="43"/>
      <c r="F114" s="17"/>
      <c r="G114" s="17"/>
    </row>
    <row r="115" spans="1:7" x14ac:dyDescent="0.25">
      <c r="A115" s="18" t="str">
        <f>IF(ISBLANK(B115),"",_xlfn.ISOWEEKNUM('Journal de travail'!$B115))</f>
        <v/>
      </c>
      <c r="B115" s="40"/>
      <c r="C115" s="36"/>
      <c r="D115" s="44"/>
      <c r="E115" s="19"/>
      <c r="F115" s="20"/>
      <c r="G115" s="20"/>
    </row>
    <row r="116" spans="1:7" x14ac:dyDescent="0.25">
      <c r="A116" s="8" t="str">
        <f>IF(ISBLANK(B116),"",_xlfn.ISOWEEKNUM('Journal de travail'!$B116))</f>
        <v/>
      </c>
      <c r="B116" s="39"/>
      <c r="C116" s="35"/>
      <c r="D116" s="43"/>
      <c r="F116" s="17"/>
      <c r="G116" s="17"/>
    </row>
    <row r="117" spans="1:7" x14ac:dyDescent="0.25">
      <c r="A117" s="18" t="str">
        <f>IF(ISBLANK(B117),"",_xlfn.ISOWEEKNUM('Journal de travail'!$B117))</f>
        <v/>
      </c>
      <c r="B117" s="40"/>
      <c r="C117" s="36"/>
      <c r="D117" s="44"/>
      <c r="E117" s="19"/>
      <c r="F117" s="20"/>
      <c r="G117" s="20"/>
    </row>
    <row r="118" spans="1:7" x14ac:dyDescent="0.25">
      <c r="A118" s="8" t="str">
        <f>IF(ISBLANK(B118),"",_xlfn.ISOWEEKNUM('Journal de travail'!$B118))</f>
        <v/>
      </c>
      <c r="B118" s="39"/>
      <c r="C118" s="35"/>
      <c r="D118" s="43"/>
      <c r="F118" s="17"/>
      <c r="G118" s="17"/>
    </row>
    <row r="119" spans="1:7" x14ac:dyDescent="0.25">
      <c r="A119" s="18" t="str">
        <f>IF(ISBLANK(B119),"",_xlfn.ISOWEEKNUM('Journal de travail'!$B119))</f>
        <v/>
      </c>
      <c r="B119" s="40"/>
      <c r="C119" s="36"/>
      <c r="D119" s="44"/>
      <c r="E119" s="19"/>
      <c r="F119" s="20"/>
      <c r="G119" s="20"/>
    </row>
    <row r="120" spans="1:7" x14ac:dyDescent="0.25">
      <c r="A120" s="8" t="str">
        <f>IF(ISBLANK(B120),"",_xlfn.ISOWEEKNUM('Journal de travail'!$B120))</f>
        <v/>
      </c>
      <c r="B120" s="39"/>
      <c r="C120" s="35"/>
      <c r="D120" s="43"/>
      <c r="F120" s="17"/>
      <c r="G120" s="17"/>
    </row>
    <row r="121" spans="1:7" x14ac:dyDescent="0.25">
      <c r="A121" s="18" t="str">
        <f>IF(ISBLANK(B121),"",_xlfn.ISOWEEKNUM('Journal de travail'!$B121))</f>
        <v/>
      </c>
      <c r="B121" s="40"/>
      <c r="C121" s="36"/>
      <c r="D121" s="44"/>
      <c r="E121" s="19"/>
      <c r="F121" s="20"/>
      <c r="G121" s="20"/>
    </row>
    <row r="122" spans="1:7" x14ac:dyDescent="0.25">
      <c r="A122" s="8" t="str">
        <f>IF(ISBLANK(B122),"",_xlfn.ISOWEEKNUM('Journal de travail'!$B122))</f>
        <v/>
      </c>
      <c r="B122" s="39"/>
      <c r="C122" s="35"/>
      <c r="D122" s="43"/>
      <c r="F122" s="17"/>
      <c r="G122" s="17"/>
    </row>
    <row r="123" spans="1:7" x14ac:dyDescent="0.25">
      <c r="A123" s="18" t="str">
        <f>IF(ISBLANK(B123),"",_xlfn.ISOWEEKNUM('Journal de travail'!$B123))</f>
        <v/>
      </c>
      <c r="B123" s="40"/>
      <c r="C123" s="36"/>
      <c r="D123" s="44"/>
      <c r="E123" s="19"/>
      <c r="F123" s="20"/>
      <c r="G123" s="20"/>
    </row>
    <row r="124" spans="1:7" x14ac:dyDescent="0.25">
      <c r="A124" s="8" t="str">
        <f>IF(ISBLANK(B124),"",_xlfn.ISOWEEKNUM('Journal de travail'!$B124))</f>
        <v/>
      </c>
      <c r="B124" s="39"/>
      <c r="C124" s="35"/>
      <c r="D124" s="43"/>
      <c r="F124" s="17"/>
      <c r="G124" s="17"/>
    </row>
    <row r="125" spans="1:7" x14ac:dyDescent="0.25">
      <c r="A125" s="18" t="str">
        <f>IF(ISBLANK(B125),"",_xlfn.ISOWEEKNUM('Journal de travail'!$B125))</f>
        <v/>
      </c>
      <c r="B125" s="40"/>
      <c r="C125" s="36"/>
      <c r="D125" s="44"/>
      <c r="E125" s="19"/>
      <c r="F125" s="20"/>
      <c r="G125" s="20"/>
    </row>
    <row r="126" spans="1:7" x14ac:dyDescent="0.25">
      <c r="A126" s="8" t="str">
        <f>IF(ISBLANK(B126),"",_xlfn.ISOWEEKNUM('Journal de travail'!$B126))</f>
        <v/>
      </c>
      <c r="B126" s="39"/>
      <c r="C126" s="35"/>
      <c r="D126" s="43"/>
      <c r="F126" s="17"/>
      <c r="G126" s="17"/>
    </row>
    <row r="127" spans="1:7" x14ac:dyDescent="0.25">
      <c r="A127" s="18" t="str">
        <f>IF(ISBLANK(B127),"",_xlfn.ISOWEEKNUM('Journal de travail'!$B127))</f>
        <v/>
      </c>
      <c r="B127" s="40"/>
      <c r="C127" s="36"/>
      <c r="D127" s="44"/>
      <c r="E127" s="19"/>
      <c r="F127" s="20"/>
      <c r="G127" s="20"/>
    </row>
    <row r="128" spans="1:7" x14ac:dyDescent="0.25">
      <c r="A128" s="8" t="str">
        <f>IF(ISBLANK(B128),"",_xlfn.ISOWEEKNUM('Journal de travail'!$B128))</f>
        <v/>
      </c>
      <c r="B128" s="39"/>
      <c r="C128" s="35"/>
      <c r="D128" s="43"/>
      <c r="F128" s="17"/>
      <c r="G128" s="17"/>
    </row>
    <row r="129" spans="1:7" x14ac:dyDescent="0.25">
      <c r="A129" s="18" t="str">
        <f>IF(ISBLANK(B129),"",_xlfn.ISOWEEKNUM('Journal de travail'!$B129))</f>
        <v/>
      </c>
      <c r="B129" s="40"/>
      <c r="C129" s="36"/>
      <c r="D129" s="44"/>
      <c r="E129" s="19"/>
      <c r="F129" s="20"/>
      <c r="G129" s="20"/>
    </row>
    <row r="130" spans="1:7" x14ac:dyDescent="0.25">
      <c r="A130" s="8" t="str">
        <f>IF(ISBLANK(B130),"",_xlfn.ISOWEEKNUM('Journal de travail'!$B130))</f>
        <v/>
      </c>
      <c r="B130" s="39"/>
      <c r="C130" s="35"/>
      <c r="D130" s="43"/>
      <c r="F130" s="17"/>
      <c r="G130" s="17"/>
    </row>
    <row r="131" spans="1:7" x14ac:dyDescent="0.25">
      <c r="A131" s="18" t="str">
        <f>IF(ISBLANK(B131),"",_xlfn.ISOWEEKNUM('Journal de travail'!$B131))</f>
        <v/>
      </c>
      <c r="B131" s="40"/>
      <c r="C131" s="36"/>
      <c r="D131" s="44"/>
      <c r="E131" s="19"/>
      <c r="F131" s="20"/>
      <c r="G131" s="20"/>
    </row>
    <row r="132" spans="1:7" x14ac:dyDescent="0.25">
      <c r="A132" s="8" t="str">
        <f>IF(ISBLANK(B132),"",_xlfn.ISOWEEKNUM('Journal de travail'!$B132))</f>
        <v/>
      </c>
      <c r="B132" s="39"/>
      <c r="C132" s="35"/>
      <c r="D132" s="43"/>
      <c r="F132" s="17"/>
      <c r="G132" s="17"/>
    </row>
    <row r="133" spans="1:7" x14ac:dyDescent="0.25">
      <c r="A133" s="18" t="str">
        <f>IF(ISBLANK(B133),"",_xlfn.ISOWEEKNUM('Journal de travail'!$B133))</f>
        <v/>
      </c>
      <c r="B133" s="40"/>
      <c r="C133" s="36"/>
      <c r="D133" s="44"/>
      <c r="E133" s="19"/>
      <c r="F133" s="20"/>
      <c r="G133" s="20"/>
    </row>
    <row r="134" spans="1:7" x14ac:dyDescent="0.25">
      <c r="A134" s="8" t="str">
        <f>IF(ISBLANK(B134),"",_xlfn.ISOWEEKNUM('Journal de travail'!$B134))</f>
        <v/>
      </c>
      <c r="B134" s="39"/>
      <c r="C134" s="35"/>
      <c r="D134" s="43"/>
      <c r="F134" s="17"/>
      <c r="G134" s="17"/>
    </row>
    <row r="135" spans="1:7" x14ac:dyDescent="0.25">
      <c r="A135" s="18" t="str">
        <f>IF(ISBLANK(B135),"",_xlfn.ISOWEEKNUM('Journal de travail'!$B135))</f>
        <v/>
      </c>
      <c r="B135" s="40"/>
      <c r="C135" s="36"/>
      <c r="D135" s="44"/>
      <c r="E135" s="19"/>
      <c r="F135" s="20"/>
      <c r="G135" s="20"/>
    </row>
    <row r="136" spans="1:7" x14ac:dyDescent="0.25">
      <c r="A136" s="8" t="str">
        <f>IF(ISBLANK(B136),"",_xlfn.ISOWEEKNUM('Journal de travail'!$B136))</f>
        <v/>
      </c>
      <c r="B136" s="39"/>
      <c r="C136" s="35"/>
      <c r="D136" s="43"/>
      <c r="F136" s="17"/>
      <c r="G136" s="17"/>
    </row>
    <row r="137" spans="1:7" x14ac:dyDescent="0.25">
      <c r="A137" s="18" t="str">
        <f>IF(ISBLANK(B137),"",_xlfn.ISOWEEKNUM('Journal de travail'!$B137))</f>
        <v/>
      </c>
      <c r="B137" s="40"/>
      <c r="C137" s="36"/>
      <c r="D137" s="44"/>
      <c r="E137" s="19"/>
      <c r="F137" s="20"/>
      <c r="G137" s="20"/>
    </row>
    <row r="138" spans="1:7" x14ac:dyDescent="0.25">
      <c r="A138" s="8" t="str">
        <f>IF(ISBLANK(B138),"",_xlfn.ISOWEEKNUM('Journal de travail'!$B138))</f>
        <v/>
      </c>
      <c r="B138" s="39"/>
      <c r="C138" s="35"/>
      <c r="D138" s="43"/>
      <c r="F138" s="17"/>
      <c r="G138" s="17"/>
    </row>
    <row r="139" spans="1:7" x14ac:dyDescent="0.25">
      <c r="A139" s="18" t="str">
        <f>IF(ISBLANK(B139),"",_xlfn.ISOWEEKNUM('Journal de travail'!$B139))</f>
        <v/>
      </c>
      <c r="B139" s="40"/>
      <c r="C139" s="36"/>
      <c r="D139" s="44"/>
      <c r="E139" s="19"/>
      <c r="F139" s="20"/>
      <c r="G139" s="20"/>
    </row>
    <row r="140" spans="1:7" x14ac:dyDescent="0.25">
      <c r="A140" s="8" t="str">
        <f>IF(ISBLANK(B140),"",_xlfn.ISOWEEKNUM('Journal de travail'!$B140))</f>
        <v/>
      </c>
      <c r="B140" s="39"/>
      <c r="C140" s="35"/>
      <c r="D140" s="43"/>
      <c r="F140" s="17"/>
      <c r="G140" s="17"/>
    </row>
    <row r="141" spans="1:7" x14ac:dyDescent="0.25">
      <c r="A141" s="18" t="str">
        <f>IF(ISBLANK(B141),"",_xlfn.ISOWEEKNUM('Journal de travail'!$B141))</f>
        <v/>
      </c>
      <c r="B141" s="40"/>
      <c r="C141" s="36"/>
      <c r="D141" s="44"/>
      <c r="E141" s="19"/>
      <c r="F141" s="20"/>
      <c r="G141" s="20"/>
    </row>
    <row r="142" spans="1:7" x14ac:dyDescent="0.25">
      <c r="A142" s="8" t="str">
        <f>IF(ISBLANK(B142),"",_xlfn.ISOWEEKNUM('Journal de travail'!$B142))</f>
        <v/>
      </c>
      <c r="B142" s="39"/>
      <c r="C142" s="35"/>
      <c r="D142" s="43"/>
      <c r="F142" s="17"/>
      <c r="G142" s="17"/>
    </row>
    <row r="143" spans="1:7" x14ac:dyDescent="0.25">
      <c r="A143" s="18" t="str">
        <f>IF(ISBLANK(B143),"",_xlfn.ISOWEEKNUM('Journal de travail'!$B143))</f>
        <v/>
      </c>
      <c r="B143" s="40"/>
      <c r="C143" s="36"/>
      <c r="D143" s="44"/>
      <c r="E143" s="19"/>
      <c r="F143" s="20"/>
      <c r="G143" s="20"/>
    </row>
    <row r="144" spans="1:7" x14ac:dyDescent="0.25">
      <c r="A144" s="8" t="str">
        <f>IF(ISBLANK(B144),"",_xlfn.ISOWEEKNUM('Journal de travail'!$B144))</f>
        <v/>
      </c>
      <c r="B144" s="39"/>
      <c r="C144" s="35"/>
      <c r="D144" s="43"/>
      <c r="F144" s="17"/>
      <c r="G144" s="17"/>
    </row>
    <row r="145" spans="1:7" x14ac:dyDescent="0.25">
      <c r="A145" s="18" t="str">
        <f>IF(ISBLANK(B145),"",_xlfn.ISOWEEKNUM('Journal de travail'!$B145))</f>
        <v/>
      </c>
      <c r="B145" s="40"/>
      <c r="C145" s="36"/>
      <c r="D145" s="44"/>
      <c r="E145" s="19"/>
      <c r="F145" s="20"/>
      <c r="G145" s="20"/>
    </row>
    <row r="146" spans="1:7" x14ac:dyDescent="0.25">
      <c r="A146" s="8" t="str">
        <f>IF(ISBLANK(B146),"",_xlfn.ISOWEEKNUM('Journal de travail'!$B146))</f>
        <v/>
      </c>
      <c r="B146" s="39"/>
      <c r="C146" s="35"/>
      <c r="D146" s="43"/>
      <c r="F146" s="17"/>
      <c r="G146" s="17"/>
    </row>
    <row r="147" spans="1:7" x14ac:dyDescent="0.25">
      <c r="A147" s="18" t="str">
        <f>IF(ISBLANK(B147),"",_xlfn.ISOWEEKNUM('Journal de travail'!$B147))</f>
        <v/>
      </c>
      <c r="B147" s="40"/>
      <c r="C147" s="36"/>
      <c r="D147" s="44"/>
      <c r="E147" s="19"/>
      <c r="F147" s="20"/>
      <c r="G147" s="20"/>
    </row>
    <row r="148" spans="1:7" x14ac:dyDescent="0.25">
      <c r="A148" s="8" t="str">
        <f>IF(ISBLANK(B148),"",_xlfn.ISOWEEKNUM('Journal de travail'!$B148))</f>
        <v/>
      </c>
      <c r="B148" s="39"/>
      <c r="C148" s="35"/>
      <c r="D148" s="43"/>
      <c r="F148" s="17"/>
      <c r="G148" s="17"/>
    </row>
    <row r="149" spans="1:7" x14ac:dyDescent="0.25">
      <c r="A149" s="18" t="str">
        <f>IF(ISBLANK(B149),"",_xlfn.ISOWEEKNUM('Journal de travail'!$B149))</f>
        <v/>
      </c>
      <c r="B149" s="40"/>
      <c r="C149" s="36"/>
      <c r="D149" s="44"/>
      <c r="E149" s="19"/>
      <c r="F149" s="20"/>
      <c r="G149" s="20"/>
    </row>
    <row r="150" spans="1:7" x14ac:dyDescent="0.25">
      <c r="A150" s="8" t="str">
        <f>IF(ISBLANK(B150),"",_xlfn.ISOWEEKNUM('Journal de travail'!$B150))</f>
        <v/>
      </c>
      <c r="B150" s="39"/>
      <c r="C150" s="35"/>
      <c r="D150" s="43"/>
      <c r="F150" s="17"/>
      <c r="G150" s="17"/>
    </row>
    <row r="151" spans="1:7" x14ac:dyDescent="0.25">
      <c r="A151" s="18" t="str">
        <f>IF(ISBLANK(B151),"",_xlfn.ISOWEEKNUM('Journal de travail'!$B151))</f>
        <v/>
      </c>
      <c r="B151" s="40"/>
      <c r="C151" s="36"/>
      <c r="D151" s="44"/>
      <c r="E151" s="19"/>
      <c r="F151" s="20"/>
      <c r="G151" s="20"/>
    </row>
    <row r="152" spans="1:7" x14ac:dyDescent="0.25">
      <c r="A152" s="8" t="str">
        <f>IF(ISBLANK(B152),"",_xlfn.ISOWEEKNUM('Journal de travail'!$B152))</f>
        <v/>
      </c>
      <c r="B152" s="39"/>
      <c r="C152" s="35"/>
      <c r="D152" s="43"/>
      <c r="F152" s="17"/>
      <c r="G152" s="17"/>
    </row>
    <row r="153" spans="1:7" x14ac:dyDescent="0.25">
      <c r="A153" s="18" t="str">
        <f>IF(ISBLANK(B153),"",_xlfn.ISOWEEKNUM('Journal de travail'!$B153))</f>
        <v/>
      </c>
      <c r="B153" s="40"/>
      <c r="C153" s="36"/>
      <c r="D153" s="44"/>
      <c r="E153" s="19"/>
      <c r="F153" s="20"/>
      <c r="G153" s="20"/>
    </row>
    <row r="154" spans="1:7" x14ac:dyDescent="0.25">
      <c r="A154" s="8" t="str">
        <f>IF(ISBLANK(B154),"",_xlfn.ISOWEEKNUM('Journal de travail'!$B154))</f>
        <v/>
      </c>
      <c r="B154" s="39"/>
      <c r="C154" s="35"/>
      <c r="D154" s="43"/>
      <c r="F154" s="17"/>
      <c r="G154" s="17"/>
    </row>
    <row r="155" spans="1:7" x14ac:dyDescent="0.25">
      <c r="A155" s="18" t="str">
        <f>IF(ISBLANK(B155),"",_xlfn.ISOWEEKNUM('Journal de travail'!$B155))</f>
        <v/>
      </c>
      <c r="B155" s="40"/>
      <c r="C155" s="36"/>
      <c r="D155" s="44"/>
      <c r="E155" s="19"/>
      <c r="F155" s="20"/>
      <c r="G155" s="20"/>
    </row>
    <row r="156" spans="1:7" x14ac:dyDescent="0.25">
      <c r="A156" s="8" t="str">
        <f>IF(ISBLANK(B156),"",_xlfn.ISOWEEKNUM('Journal de travail'!$B156))</f>
        <v/>
      </c>
      <c r="B156" s="39"/>
      <c r="C156" s="35"/>
      <c r="D156" s="43"/>
      <c r="F156" s="17"/>
      <c r="G156" s="17"/>
    </row>
    <row r="157" spans="1:7" x14ac:dyDescent="0.25">
      <c r="A157" s="18" t="str">
        <f>IF(ISBLANK(B157),"",_xlfn.ISOWEEKNUM('Journal de travail'!$B157))</f>
        <v/>
      </c>
      <c r="B157" s="40"/>
      <c r="C157" s="36"/>
      <c r="D157" s="44"/>
      <c r="E157" s="19"/>
      <c r="F157" s="20"/>
      <c r="G157" s="20"/>
    </row>
    <row r="158" spans="1:7" x14ac:dyDescent="0.25">
      <c r="A158" s="8" t="str">
        <f>IF(ISBLANK(B158),"",_xlfn.ISOWEEKNUM('Journal de travail'!$B158))</f>
        <v/>
      </c>
      <c r="B158" s="39"/>
      <c r="C158" s="35"/>
      <c r="D158" s="43"/>
      <c r="F158" s="17"/>
      <c r="G158" s="17"/>
    </row>
    <row r="159" spans="1:7" x14ac:dyDescent="0.25">
      <c r="A159" s="18" t="str">
        <f>IF(ISBLANK(B159),"",_xlfn.ISOWEEKNUM('Journal de travail'!$B159))</f>
        <v/>
      </c>
      <c r="B159" s="40"/>
      <c r="C159" s="36"/>
      <c r="D159" s="44"/>
      <c r="E159" s="19"/>
      <c r="F159" s="20"/>
      <c r="G159" s="20"/>
    </row>
    <row r="160" spans="1:7" x14ac:dyDescent="0.25">
      <c r="A160" s="8" t="str">
        <f>IF(ISBLANK(B160),"",_xlfn.ISOWEEKNUM('Journal de travail'!$B160))</f>
        <v/>
      </c>
      <c r="B160" s="39"/>
      <c r="C160" s="35"/>
      <c r="D160" s="43"/>
      <c r="F160" s="17"/>
      <c r="G160" s="17"/>
    </row>
    <row r="161" spans="1:7" x14ac:dyDescent="0.25">
      <c r="A161" s="18" t="str">
        <f>IF(ISBLANK(B161),"",_xlfn.ISOWEEKNUM('Journal de travail'!$B161))</f>
        <v/>
      </c>
      <c r="B161" s="40"/>
      <c r="C161" s="36"/>
      <c r="D161" s="44"/>
      <c r="E161" s="19"/>
      <c r="F161" s="20"/>
      <c r="G161" s="20"/>
    </row>
    <row r="162" spans="1:7" x14ac:dyDescent="0.25">
      <c r="A162" s="8" t="str">
        <f>IF(ISBLANK(B162),"",_xlfn.ISOWEEKNUM('Journal de travail'!$B162))</f>
        <v/>
      </c>
      <c r="B162" s="39"/>
      <c r="C162" s="35"/>
      <c r="D162" s="43"/>
      <c r="F162" s="17"/>
      <c r="G162" s="17"/>
    </row>
    <row r="163" spans="1:7" x14ac:dyDescent="0.25">
      <c r="A163" s="18" t="str">
        <f>IF(ISBLANK(B163),"",_xlfn.ISOWEEKNUM('Journal de travail'!$B163))</f>
        <v/>
      </c>
      <c r="B163" s="40"/>
      <c r="C163" s="36"/>
      <c r="D163" s="44"/>
      <c r="E163" s="19"/>
      <c r="F163" s="20"/>
      <c r="G163" s="20"/>
    </row>
    <row r="164" spans="1:7" x14ac:dyDescent="0.25">
      <c r="A164" s="8" t="str">
        <f>IF(ISBLANK(B164),"",_xlfn.ISOWEEKNUM('Journal de travail'!$B164))</f>
        <v/>
      </c>
      <c r="B164" s="39"/>
      <c r="C164" s="35"/>
      <c r="D164" s="43"/>
      <c r="F164" s="17"/>
      <c r="G164" s="17"/>
    </row>
    <row r="165" spans="1:7" x14ac:dyDescent="0.25">
      <c r="A165" s="18" t="str">
        <f>IF(ISBLANK(B165),"",_xlfn.ISOWEEKNUM('Journal de travail'!$B165))</f>
        <v/>
      </c>
      <c r="B165" s="40"/>
      <c r="C165" s="36"/>
      <c r="D165" s="44"/>
      <c r="E165" s="19"/>
      <c r="F165" s="20"/>
      <c r="G165" s="20"/>
    </row>
    <row r="166" spans="1:7" x14ac:dyDescent="0.25">
      <c r="A166" s="8" t="str">
        <f>IF(ISBLANK(B166),"",_xlfn.ISOWEEKNUM('Journal de travail'!$B166))</f>
        <v/>
      </c>
      <c r="B166" s="39"/>
      <c r="C166" s="35"/>
      <c r="D166" s="43"/>
      <c r="F166" s="17"/>
      <c r="G166" s="17"/>
    </row>
    <row r="167" spans="1:7" x14ac:dyDescent="0.25">
      <c r="A167" s="18" t="str">
        <f>IF(ISBLANK(B167),"",_xlfn.ISOWEEKNUM('Journal de travail'!$B167))</f>
        <v/>
      </c>
      <c r="B167" s="40"/>
      <c r="C167" s="36"/>
      <c r="D167" s="44"/>
      <c r="E167" s="19"/>
      <c r="F167" s="20"/>
      <c r="G167" s="20"/>
    </row>
    <row r="168" spans="1:7" x14ac:dyDescent="0.25">
      <c r="A168" s="8" t="str">
        <f>IF(ISBLANK(B168),"",_xlfn.ISOWEEKNUM('Journal de travail'!$B168))</f>
        <v/>
      </c>
      <c r="B168" s="39"/>
      <c r="C168" s="35"/>
      <c r="D168" s="43"/>
      <c r="F168" s="17"/>
      <c r="G168" s="17"/>
    </row>
    <row r="169" spans="1:7" x14ac:dyDescent="0.25">
      <c r="A169" s="18" t="str">
        <f>IF(ISBLANK(B169),"",_xlfn.ISOWEEKNUM('Journal de travail'!$B169))</f>
        <v/>
      </c>
      <c r="B169" s="40"/>
      <c r="C169" s="36"/>
      <c r="D169" s="44"/>
      <c r="E169" s="19"/>
      <c r="F169" s="20"/>
      <c r="G169" s="20"/>
    </row>
    <row r="170" spans="1:7" x14ac:dyDescent="0.25">
      <c r="A170" s="8" t="str">
        <f>IF(ISBLANK(B170),"",_xlfn.ISOWEEKNUM('Journal de travail'!$B170))</f>
        <v/>
      </c>
      <c r="B170" s="39"/>
      <c r="C170" s="35"/>
      <c r="D170" s="43"/>
      <c r="F170" s="17"/>
      <c r="G170" s="17"/>
    </row>
    <row r="171" spans="1:7" x14ac:dyDescent="0.25">
      <c r="A171" s="18" t="str">
        <f>IF(ISBLANK(B171),"",_xlfn.ISOWEEKNUM('Journal de travail'!$B171))</f>
        <v/>
      </c>
      <c r="B171" s="40"/>
      <c r="C171" s="36"/>
      <c r="D171" s="44"/>
      <c r="E171" s="19"/>
      <c r="F171" s="20"/>
      <c r="G171" s="20"/>
    </row>
    <row r="172" spans="1:7" x14ac:dyDescent="0.25">
      <c r="A172" s="8" t="str">
        <f>IF(ISBLANK(B172),"",_xlfn.ISOWEEKNUM('Journal de travail'!$B172))</f>
        <v/>
      </c>
      <c r="B172" s="39"/>
      <c r="C172" s="35"/>
      <c r="D172" s="43"/>
      <c r="F172" s="17"/>
      <c r="G172" s="17"/>
    </row>
    <row r="173" spans="1:7" x14ac:dyDescent="0.25">
      <c r="A173" s="18" t="str">
        <f>IF(ISBLANK(B173),"",_xlfn.ISOWEEKNUM('Journal de travail'!$B173))</f>
        <v/>
      </c>
      <c r="B173" s="40"/>
      <c r="C173" s="36"/>
      <c r="D173" s="44"/>
      <c r="E173" s="19"/>
      <c r="F173" s="20"/>
      <c r="G173" s="20"/>
    </row>
    <row r="174" spans="1:7" x14ac:dyDescent="0.25">
      <c r="A174" s="8" t="str">
        <f>IF(ISBLANK(B174),"",_xlfn.ISOWEEKNUM('Journal de travail'!$B174))</f>
        <v/>
      </c>
      <c r="B174" s="39"/>
      <c r="C174" s="35"/>
      <c r="D174" s="43"/>
      <c r="F174" s="17"/>
      <c r="G174" s="17"/>
    </row>
    <row r="175" spans="1:7" x14ac:dyDescent="0.25">
      <c r="A175" s="18" t="str">
        <f>IF(ISBLANK(B175),"",_xlfn.ISOWEEKNUM('Journal de travail'!$B175))</f>
        <v/>
      </c>
      <c r="B175" s="40"/>
      <c r="C175" s="36"/>
      <c r="D175" s="44"/>
      <c r="E175" s="19"/>
      <c r="F175" s="20"/>
      <c r="G175" s="20"/>
    </row>
    <row r="176" spans="1:7" x14ac:dyDescent="0.25">
      <c r="A176" s="8" t="str">
        <f>IF(ISBLANK(B176),"",_xlfn.ISOWEEKNUM('Journal de travail'!$B176))</f>
        <v/>
      </c>
      <c r="B176" s="39"/>
      <c r="C176" s="35"/>
      <c r="D176" s="43"/>
      <c r="F176" s="17"/>
      <c r="G176" s="17"/>
    </row>
    <row r="177" spans="1:7" x14ac:dyDescent="0.25">
      <c r="A177" s="18" t="str">
        <f>IF(ISBLANK(B177),"",_xlfn.ISOWEEKNUM('Journal de travail'!$B177))</f>
        <v/>
      </c>
      <c r="B177" s="40"/>
      <c r="C177" s="36"/>
      <c r="D177" s="44"/>
      <c r="E177" s="19"/>
      <c r="F177" s="20"/>
      <c r="G177" s="20"/>
    </row>
    <row r="178" spans="1:7" x14ac:dyDescent="0.25">
      <c r="A178" s="8" t="str">
        <f>IF(ISBLANK(B178),"",_xlfn.ISOWEEKNUM('Journal de travail'!$B178))</f>
        <v/>
      </c>
      <c r="B178" s="39"/>
      <c r="C178" s="35"/>
      <c r="D178" s="43"/>
      <c r="F178" s="17"/>
      <c r="G178" s="17"/>
    </row>
    <row r="179" spans="1:7" x14ac:dyDescent="0.25">
      <c r="A179" s="18" t="str">
        <f>IF(ISBLANK(B179),"",_xlfn.ISOWEEKNUM('Journal de travail'!$B179))</f>
        <v/>
      </c>
      <c r="B179" s="40"/>
      <c r="C179" s="36"/>
      <c r="D179" s="44"/>
      <c r="E179" s="19"/>
      <c r="F179" s="20"/>
      <c r="G179" s="20"/>
    </row>
    <row r="180" spans="1:7" x14ac:dyDescent="0.25">
      <c r="A180" s="8" t="str">
        <f>IF(ISBLANK(B180),"",_xlfn.ISOWEEKNUM('Journal de travail'!$B180))</f>
        <v/>
      </c>
      <c r="B180" s="39"/>
      <c r="C180" s="35"/>
      <c r="D180" s="43"/>
      <c r="F180" s="17"/>
      <c r="G180" s="17"/>
    </row>
    <row r="181" spans="1:7" x14ac:dyDescent="0.25">
      <c r="A181" s="18" t="str">
        <f>IF(ISBLANK(B181),"",_xlfn.ISOWEEKNUM('Journal de travail'!$B181))</f>
        <v/>
      </c>
      <c r="B181" s="40"/>
      <c r="C181" s="36"/>
      <c r="D181" s="44"/>
      <c r="E181" s="19"/>
      <c r="F181" s="20"/>
      <c r="G181" s="20"/>
    </row>
    <row r="182" spans="1:7" x14ac:dyDescent="0.25">
      <c r="A182" s="8" t="str">
        <f>IF(ISBLANK(B182),"",_xlfn.ISOWEEKNUM('Journal de travail'!$B182))</f>
        <v/>
      </c>
      <c r="B182" s="39"/>
      <c r="C182" s="35"/>
      <c r="D182" s="43"/>
      <c r="F182" s="17"/>
      <c r="G182" s="17"/>
    </row>
    <row r="183" spans="1:7" x14ac:dyDescent="0.25">
      <c r="A183" s="18" t="str">
        <f>IF(ISBLANK(B183),"",_xlfn.ISOWEEKNUM('Journal de travail'!$B183))</f>
        <v/>
      </c>
      <c r="B183" s="40"/>
      <c r="C183" s="36"/>
      <c r="D183" s="44"/>
      <c r="E183" s="19"/>
      <c r="F183" s="20"/>
      <c r="G183" s="20"/>
    </row>
    <row r="184" spans="1:7" x14ac:dyDescent="0.25">
      <c r="A184" s="8" t="str">
        <f>IF(ISBLANK(B184),"",_xlfn.ISOWEEKNUM('Journal de travail'!$B184))</f>
        <v/>
      </c>
      <c r="B184" s="39"/>
      <c r="C184" s="35"/>
      <c r="D184" s="43"/>
      <c r="F184" s="17"/>
      <c r="G184" s="17"/>
    </row>
    <row r="185" spans="1:7" x14ac:dyDescent="0.25">
      <c r="A185" s="18" t="str">
        <f>IF(ISBLANK(B185),"",_xlfn.ISOWEEKNUM('Journal de travail'!$B185))</f>
        <v/>
      </c>
      <c r="B185" s="40"/>
      <c r="C185" s="36"/>
      <c r="D185" s="44"/>
      <c r="E185" s="19"/>
      <c r="F185" s="20"/>
      <c r="G185" s="20"/>
    </row>
    <row r="186" spans="1:7" x14ac:dyDescent="0.25">
      <c r="A186" s="8" t="str">
        <f>IF(ISBLANK(B186),"",_xlfn.ISOWEEKNUM('Journal de travail'!$B186))</f>
        <v/>
      </c>
      <c r="B186" s="39"/>
      <c r="C186" s="35"/>
      <c r="D186" s="43"/>
      <c r="F186" s="17"/>
      <c r="G186" s="17"/>
    </row>
    <row r="187" spans="1:7" x14ac:dyDescent="0.25">
      <c r="A187" s="18" t="str">
        <f>IF(ISBLANK(B187),"",_xlfn.ISOWEEKNUM('Journal de travail'!$B187))</f>
        <v/>
      </c>
      <c r="B187" s="40"/>
      <c r="C187" s="36"/>
      <c r="D187" s="44"/>
      <c r="E187" s="19"/>
      <c r="F187" s="20"/>
      <c r="G187" s="20"/>
    </row>
    <row r="188" spans="1:7" x14ac:dyDescent="0.25">
      <c r="A188" s="8" t="str">
        <f>IF(ISBLANK(B188),"",_xlfn.ISOWEEKNUM('Journal de travail'!$B188))</f>
        <v/>
      </c>
      <c r="B188" s="39"/>
      <c r="C188" s="35"/>
      <c r="D188" s="43"/>
      <c r="F188" s="17"/>
      <c r="G188" s="17"/>
    </row>
    <row r="189" spans="1:7" x14ac:dyDescent="0.25">
      <c r="A189" s="18" t="str">
        <f>IF(ISBLANK(B189),"",_xlfn.ISOWEEKNUM('Journal de travail'!$B189))</f>
        <v/>
      </c>
      <c r="B189" s="40"/>
      <c r="C189" s="36"/>
      <c r="D189" s="44"/>
      <c r="E189" s="19"/>
      <c r="F189" s="20"/>
      <c r="G189" s="20"/>
    </row>
    <row r="190" spans="1:7" x14ac:dyDescent="0.25">
      <c r="A190" s="8" t="str">
        <f>IF(ISBLANK(B190),"",_xlfn.ISOWEEKNUM('Journal de travail'!$B190))</f>
        <v/>
      </c>
      <c r="B190" s="39"/>
      <c r="C190" s="35"/>
      <c r="D190" s="43"/>
      <c r="F190" s="17"/>
      <c r="G190" s="17"/>
    </row>
    <row r="191" spans="1:7" x14ac:dyDescent="0.25">
      <c r="A191" s="18" t="str">
        <f>IF(ISBLANK(B191),"",_xlfn.ISOWEEKNUM('Journal de travail'!$B191))</f>
        <v/>
      </c>
      <c r="B191" s="40"/>
      <c r="C191" s="36"/>
      <c r="D191" s="44"/>
      <c r="E191" s="19"/>
      <c r="F191" s="20"/>
      <c r="G191" s="20"/>
    </row>
    <row r="192" spans="1:7" x14ac:dyDescent="0.25">
      <c r="A192" s="8" t="str">
        <f>IF(ISBLANK(B192),"",_xlfn.ISOWEEKNUM('Journal de travail'!$B192))</f>
        <v/>
      </c>
      <c r="B192" s="39"/>
      <c r="C192" s="35"/>
      <c r="D192" s="43"/>
      <c r="F192" s="17"/>
      <c r="G192" s="17"/>
    </row>
    <row r="193" spans="1:7" x14ac:dyDescent="0.25">
      <c r="A193" s="18" t="str">
        <f>IF(ISBLANK(B193),"",_xlfn.ISOWEEKNUM('Journal de travail'!$B193))</f>
        <v/>
      </c>
      <c r="B193" s="40"/>
      <c r="C193" s="36"/>
      <c r="D193" s="44"/>
      <c r="E193" s="19"/>
      <c r="F193" s="20"/>
      <c r="G193" s="20"/>
    </row>
    <row r="194" spans="1:7" x14ac:dyDescent="0.25">
      <c r="A194" s="8" t="str">
        <f>IF(ISBLANK(B194),"",_xlfn.ISOWEEKNUM('Journal de travail'!$B194))</f>
        <v/>
      </c>
      <c r="B194" s="39"/>
      <c r="C194" s="35"/>
      <c r="D194" s="43"/>
      <c r="F194" s="17"/>
      <c r="G194" s="17"/>
    </row>
    <row r="195" spans="1:7" x14ac:dyDescent="0.25">
      <c r="A195" s="18" t="str">
        <f>IF(ISBLANK(B195),"",_xlfn.ISOWEEKNUM('Journal de travail'!$B195))</f>
        <v/>
      </c>
      <c r="B195" s="40"/>
      <c r="C195" s="36"/>
      <c r="D195" s="44"/>
      <c r="E195" s="19"/>
      <c r="F195" s="20"/>
      <c r="G195" s="20"/>
    </row>
    <row r="196" spans="1:7" x14ac:dyDescent="0.25">
      <c r="A196" s="8" t="str">
        <f>IF(ISBLANK(B196),"",_xlfn.ISOWEEKNUM('Journal de travail'!$B196))</f>
        <v/>
      </c>
      <c r="B196" s="39"/>
      <c r="C196" s="35"/>
      <c r="D196" s="43"/>
      <c r="F196" s="17"/>
      <c r="G196" s="17"/>
    </row>
    <row r="197" spans="1:7" x14ac:dyDescent="0.25">
      <c r="A197" s="18" t="str">
        <f>IF(ISBLANK(B197),"",_xlfn.ISOWEEKNUM('Journal de travail'!$B197))</f>
        <v/>
      </c>
      <c r="B197" s="40"/>
      <c r="C197" s="36"/>
      <c r="D197" s="44"/>
      <c r="E197" s="19"/>
      <c r="F197" s="20"/>
      <c r="G197" s="20"/>
    </row>
    <row r="198" spans="1:7" x14ac:dyDescent="0.25">
      <c r="A198" s="8" t="str">
        <f>IF(ISBLANK(B198),"",_xlfn.ISOWEEKNUM('Journal de travail'!$B198))</f>
        <v/>
      </c>
      <c r="B198" s="39"/>
      <c r="C198" s="35"/>
      <c r="D198" s="43"/>
      <c r="F198" s="17"/>
      <c r="G198" s="17"/>
    </row>
    <row r="199" spans="1:7" x14ac:dyDescent="0.25">
      <c r="A199" s="18" t="str">
        <f>IF(ISBLANK(B199),"",_xlfn.ISOWEEKNUM('Journal de travail'!$B199))</f>
        <v/>
      </c>
      <c r="B199" s="40"/>
      <c r="C199" s="36"/>
      <c r="D199" s="44"/>
      <c r="E199" s="19"/>
      <c r="F199" s="20"/>
      <c r="G199" s="20"/>
    </row>
    <row r="200" spans="1:7" x14ac:dyDescent="0.25">
      <c r="A200" s="8" t="str">
        <f>IF(ISBLANK(B200),"",_xlfn.ISOWEEKNUM('Journal de travail'!$B200))</f>
        <v/>
      </c>
      <c r="B200" s="39"/>
      <c r="C200" s="35"/>
      <c r="D200" s="43"/>
      <c r="F200" s="17"/>
      <c r="G200" s="17"/>
    </row>
    <row r="201" spans="1:7" x14ac:dyDescent="0.25">
      <c r="A201" s="18" t="str">
        <f>IF(ISBLANK(B201),"",_xlfn.ISOWEEKNUM('Journal de travail'!$B201))</f>
        <v/>
      </c>
      <c r="B201" s="40"/>
      <c r="C201" s="36"/>
      <c r="D201" s="44"/>
      <c r="E201" s="19"/>
      <c r="F201" s="20"/>
      <c r="G201" s="20"/>
    </row>
    <row r="202" spans="1:7" x14ac:dyDescent="0.25">
      <c r="A202" s="8" t="str">
        <f>IF(ISBLANK(B202),"",_xlfn.ISOWEEKNUM('Journal de travail'!$B202))</f>
        <v/>
      </c>
      <c r="B202" s="39"/>
      <c r="C202" s="35"/>
      <c r="D202" s="43"/>
      <c r="F202" s="17"/>
      <c r="G202" s="17"/>
    </row>
    <row r="203" spans="1:7" x14ac:dyDescent="0.25">
      <c r="A203" s="18" t="str">
        <f>IF(ISBLANK(B203),"",_xlfn.ISOWEEKNUM('Journal de travail'!$B203))</f>
        <v/>
      </c>
      <c r="B203" s="40"/>
      <c r="C203" s="36"/>
      <c r="D203" s="44"/>
      <c r="E203" s="19"/>
      <c r="F203" s="20"/>
      <c r="G203" s="20"/>
    </row>
    <row r="204" spans="1:7" x14ac:dyDescent="0.25">
      <c r="A204" s="8" t="str">
        <f>IF(ISBLANK(B204),"",_xlfn.ISOWEEKNUM('Journal de travail'!$B204))</f>
        <v/>
      </c>
      <c r="B204" s="39"/>
      <c r="C204" s="35"/>
      <c r="D204" s="43"/>
      <c r="F204" s="17"/>
      <c r="G204" s="17"/>
    </row>
    <row r="205" spans="1:7" x14ac:dyDescent="0.25">
      <c r="A205" s="18" t="str">
        <f>IF(ISBLANK(B205),"",_xlfn.ISOWEEKNUM('Journal de travail'!$B205))</f>
        <v/>
      </c>
      <c r="B205" s="40"/>
      <c r="C205" s="36"/>
      <c r="D205" s="44"/>
      <c r="E205" s="19"/>
      <c r="F205" s="20"/>
      <c r="G205" s="20"/>
    </row>
    <row r="206" spans="1:7" x14ac:dyDescent="0.25">
      <c r="A206" s="8" t="str">
        <f>IF(ISBLANK(B206),"",_xlfn.ISOWEEKNUM('Journal de travail'!$B206))</f>
        <v/>
      </c>
      <c r="B206" s="39"/>
      <c r="C206" s="35"/>
      <c r="D206" s="43"/>
      <c r="F206" s="17"/>
      <c r="G206" s="17"/>
    </row>
    <row r="207" spans="1:7" x14ac:dyDescent="0.25">
      <c r="A207" s="18" t="str">
        <f>IF(ISBLANK(B207),"",_xlfn.ISOWEEKNUM('Journal de travail'!$B207))</f>
        <v/>
      </c>
      <c r="B207" s="40"/>
      <c r="C207" s="36"/>
      <c r="D207" s="44"/>
      <c r="E207" s="19"/>
      <c r="F207" s="20"/>
      <c r="G207" s="20"/>
    </row>
    <row r="208" spans="1:7" x14ac:dyDescent="0.25">
      <c r="A208" s="8" t="str">
        <f>IF(ISBLANK(B208),"",_xlfn.ISOWEEKNUM('Journal de travail'!$B208))</f>
        <v/>
      </c>
      <c r="B208" s="39"/>
      <c r="C208" s="35"/>
      <c r="D208" s="43"/>
      <c r="F208" s="17"/>
      <c r="G208" s="17"/>
    </row>
    <row r="209" spans="1:7" x14ac:dyDescent="0.25">
      <c r="A209" s="18" t="str">
        <f>IF(ISBLANK(B209),"",_xlfn.ISOWEEKNUM('Journal de travail'!$B209))</f>
        <v/>
      </c>
      <c r="B209" s="40"/>
      <c r="C209" s="36"/>
      <c r="D209" s="44"/>
      <c r="E209" s="19"/>
      <c r="F209" s="20"/>
      <c r="G209" s="20"/>
    </row>
    <row r="210" spans="1:7" x14ac:dyDescent="0.25">
      <c r="A210" s="8" t="str">
        <f>IF(ISBLANK(B210),"",_xlfn.ISOWEEKNUM('Journal de travail'!$B210))</f>
        <v/>
      </c>
      <c r="B210" s="39"/>
      <c r="C210" s="35"/>
      <c r="D210" s="43"/>
      <c r="F210" s="17"/>
      <c r="G210" s="17"/>
    </row>
    <row r="211" spans="1:7" x14ac:dyDescent="0.25">
      <c r="A211" s="18" t="str">
        <f>IF(ISBLANK(B211),"",_xlfn.ISOWEEKNUM('Journal de travail'!$B211))</f>
        <v/>
      </c>
      <c r="B211" s="40"/>
      <c r="C211" s="36"/>
      <c r="D211" s="44"/>
      <c r="E211" s="19"/>
      <c r="F211" s="20"/>
      <c r="G211" s="20"/>
    </row>
    <row r="212" spans="1:7" x14ac:dyDescent="0.25">
      <c r="A212" s="8" t="str">
        <f>IF(ISBLANK(B212),"",_xlfn.ISOWEEKNUM('Journal de travail'!$B212))</f>
        <v/>
      </c>
      <c r="B212" s="39"/>
      <c r="C212" s="35"/>
      <c r="D212" s="43"/>
      <c r="F212" s="17"/>
      <c r="G212" s="17"/>
    </row>
    <row r="213" spans="1:7" x14ac:dyDescent="0.25">
      <c r="A213" s="18" t="str">
        <f>IF(ISBLANK(B213),"",_xlfn.ISOWEEKNUM('Journal de travail'!$B213))</f>
        <v/>
      </c>
      <c r="B213" s="40"/>
      <c r="C213" s="36"/>
      <c r="D213" s="44"/>
      <c r="E213" s="19"/>
      <c r="F213" s="20"/>
      <c r="G213" s="20"/>
    </row>
    <row r="214" spans="1:7" x14ac:dyDescent="0.25">
      <c r="A214" s="8" t="str">
        <f>IF(ISBLANK(B214),"",_xlfn.ISOWEEKNUM('Journal de travail'!$B214))</f>
        <v/>
      </c>
      <c r="B214" s="39"/>
      <c r="C214" s="35"/>
      <c r="D214" s="43"/>
      <c r="F214" s="17"/>
      <c r="G214" s="17"/>
    </row>
    <row r="215" spans="1:7" x14ac:dyDescent="0.25">
      <c r="A215" s="18" t="str">
        <f>IF(ISBLANK(B215),"",_xlfn.ISOWEEKNUM('Journal de travail'!$B215))</f>
        <v/>
      </c>
      <c r="B215" s="40"/>
      <c r="C215" s="36"/>
      <c r="D215" s="44"/>
      <c r="E215" s="19"/>
      <c r="F215" s="20"/>
      <c r="G215" s="20"/>
    </row>
    <row r="216" spans="1:7" x14ac:dyDescent="0.25">
      <c r="A216" s="8" t="str">
        <f>IF(ISBLANK(B216),"",_xlfn.ISOWEEKNUM('Journal de travail'!$B216))</f>
        <v/>
      </c>
      <c r="B216" s="39"/>
      <c r="C216" s="35"/>
      <c r="D216" s="43"/>
      <c r="F216" s="17"/>
      <c r="G216" s="17"/>
    </row>
    <row r="217" spans="1:7" x14ac:dyDescent="0.25">
      <c r="A217" s="18" t="str">
        <f>IF(ISBLANK(B217),"",_xlfn.ISOWEEKNUM('Journal de travail'!$B217))</f>
        <v/>
      </c>
      <c r="B217" s="40"/>
      <c r="C217" s="36"/>
      <c r="D217" s="44"/>
      <c r="E217" s="19"/>
      <c r="F217" s="20"/>
      <c r="G217" s="20"/>
    </row>
    <row r="218" spans="1:7" x14ac:dyDescent="0.25">
      <c r="A218" s="8" t="str">
        <f>IF(ISBLANK(B218),"",_xlfn.ISOWEEKNUM('Journal de travail'!$B218))</f>
        <v/>
      </c>
      <c r="B218" s="39"/>
      <c r="C218" s="35"/>
      <c r="D218" s="43"/>
      <c r="F218" s="17"/>
      <c r="G218" s="17"/>
    </row>
    <row r="219" spans="1:7" x14ac:dyDescent="0.25">
      <c r="A219" s="18" t="str">
        <f>IF(ISBLANK(B219),"",_xlfn.ISOWEEKNUM('Journal de travail'!$B219))</f>
        <v/>
      </c>
      <c r="B219" s="40"/>
      <c r="C219" s="36"/>
      <c r="D219" s="44"/>
      <c r="E219" s="19"/>
      <c r="F219" s="20"/>
      <c r="G219" s="20"/>
    </row>
    <row r="220" spans="1:7" x14ac:dyDescent="0.25">
      <c r="A220" s="8" t="str">
        <f>IF(ISBLANK(B220),"",_xlfn.ISOWEEKNUM('Journal de travail'!$B220))</f>
        <v/>
      </c>
      <c r="B220" s="39"/>
      <c r="C220" s="35"/>
      <c r="D220" s="43"/>
      <c r="F220" s="17"/>
      <c r="G220" s="17"/>
    </row>
    <row r="221" spans="1:7" x14ac:dyDescent="0.25">
      <c r="A221" s="18" t="str">
        <f>IF(ISBLANK(B221),"",_xlfn.ISOWEEKNUM('Journal de travail'!$B221))</f>
        <v/>
      </c>
      <c r="B221" s="40"/>
      <c r="C221" s="36"/>
      <c r="D221" s="44"/>
      <c r="E221" s="19"/>
      <c r="F221" s="20"/>
      <c r="G221" s="20"/>
    </row>
    <row r="222" spans="1:7" x14ac:dyDescent="0.25">
      <c r="A222" s="8" t="str">
        <f>IF(ISBLANK(B222),"",_xlfn.ISOWEEKNUM('Journal de travail'!$B222))</f>
        <v/>
      </c>
      <c r="B222" s="39"/>
      <c r="C222" s="35"/>
      <c r="D222" s="43"/>
      <c r="F222" s="17"/>
      <c r="G222" s="17"/>
    </row>
    <row r="223" spans="1:7" x14ac:dyDescent="0.25">
      <c r="A223" s="18" t="str">
        <f>IF(ISBLANK(B223),"",_xlfn.ISOWEEKNUM('Journal de travail'!$B223))</f>
        <v/>
      </c>
      <c r="B223" s="40"/>
      <c r="C223" s="36"/>
      <c r="D223" s="44"/>
      <c r="E223" s="19"/>
      <c r="F223" s="20"/>
      <c r="G223" s="20"/>
    </row>
    <row r="224" spans="1:7" x14ac:dyDescent="0.25">
      <c r="A224" s="8" t="str">
        <f>IF(ISBLANK(B224),"",_xlfn.ISOWEEKNUM('Journal de travail'!$B224))</f>
        <v/>
      </c>
      <c r="B224" s="39"/>
      <c r="C224" s="35"/>
      <c r="D224" s="43"/>
      <c r="F224" s="17"/>
      <c r="G224" s="17"/>
    </row>
    <row r="225" spans="1:7" x14ac:dyDescent="0.25">
      <c r="A225" s="18" t="str">
        <f>IF(ISBLANK(B225),"",_xlfn.ISOWEEKNUM('Journal de travail'!$B225))</f>
        <v/>
      </c>
      <c r="B225" s="40"/>
      <c r="C225" s="36"/>
      <c r="D225" s="44"/>
      <c r="E225" s="19"/>
      <c r="F225" s="20"/>
      <c r="G225" s="20"/>
    </row>
    <row r="226" spans="1:7" x14ac:dyDescent="0.25">
      <c r="A226" s="8" t="str">
        <f>IF(ISBLANK(B226),"",_xlfn.ISOWEEKNUM('Journal de travail'!$B226))</f>
        <v/>
      </c>
      <c r="B226" s="39"/>
      <c r="C226" s="35"/>
      <c r="D226" s="43"/>
      <c r="F226" s="17"/>
      <c r="G226" s="17"/>
    </row>
    <row r="227" spans="1:7" x14ac:dyDescent="0.25">
      <c r="A227" s="18" t="str">
        <f>IF(ISBLANK(B227),"",_xlfn.ISOWEEKNUM('Journal de travail'!$B227))</f>
        <v/>
      </c>
      <c r="B227" s="40"/>
      <c r="C227" s="36"/>
      <c r="D227" s="44"/>
      <c r="E227" s="19"/>
      <c r="F227" s="20"/>
      <c r="G227" s="20"/>
    </row>
    <row r="228" spans="1:7" x14ac:dyDescent="0.25">
      <c r="A228" s="8" t="str">
        <f>IF(ISBLANK(B228),"",_xlfn.ISOWEEKNUM('Journal de travail'!$B228))</f>
        <v/>
      </c>
      <c r="B228" s="39"/>
      <c r="C228" s="35"/>
      <c r="D228" s="43"/>
      <c r="F228" s="17"/>
      <c r="G228" s="17"/>
    </row>
    <row r="229" spans="1:7" x14ac:dyDescent="0.25">
      <c r="A229" s="18" t="str">
        <f>IF(ISBLANK(B229),"",_xlfn.ISOWEEKNUM('Journal de travail'!$B229))</f>
        <v/>
      </c>
      <c r="B229" s="40"/>
      <c r="C229" s="36"/>
      <c r="D229" s="44"/>
      <c r="E229" s="19"/>
      <c r="F229" s="20"/>
      <c r="G229" s="20"/>
    </row>
    <row r="230" spans="1:7" x14ac:dyDescent="0.25">
      <c r="A230" s="8" t="str">
        <f>IF(ISBLANK(B230),"",_xlfn.ISOWEEKNUM('Journal de travail'!$B230))</f>
        <v/>
      </c>
      <c r="B230" s="39"/>
      <c r="C230" s="35"/>
      <c r="D230" s="43"/>
      <c r="F230" s="17"/>
      <c r="G230" s="17"/>
    </row>
    <row r="231" spans="1:7" x14ac:dyDescent="0.25">
      <c r="A231" s="18" t="str">
        <f>IF(ISBLANK(B231),"",_xlfn.ISOWEEKNUM('Journal de travail'!$B231))</f>
        <v/>
      </c>
      <c r="B231" s="40"/>
      <c r="C231" s="36"/>
      <c r="D231" s="44"/>
      <c r="E231" s="19"/>
      <c r="F231" s="20"/>
      <c r="G231" s="20"/>
    </row>
    <row r="232" spans="1:7" x14ac:dyDescent="0.25">
      <c r="A232" s="8" t="str">
        <f>IF(ISBLANK(B232),"",_xlfn.ISOWEEKNUM('Journal de travail'!$B232))</f>
        <v/>
      </c>
      <c r="B232" s="39"/>
      <c r="C232" s="35"/>
      <c r="D232" s="43"/>
      <c r="F232" s="17"/>
      <c r="G232" s="17"/>
    </row>
    <row r="233" spans="1:7" x14ac:dyDescent="0.25">
      <c r="A233" s="18" t="str">
        <f>IF(ISBLANK(B233),"",_xlfn.ISOWEEKNUM('Journal de travail'!$B233))</f>
        <v/>
      </c>
      <c r="B233" s="40"/>
      <c r="C233" s="36"/>
      <c r="D233" s="44"/>
      <c r="E233" s="19"/>
      <c r="F233" s="20"/>
      <c r="G233" s="20"/>
    </row>
    <row r="234" spans="1:7" x14ac:dyDescent="0.25">
      <c r="A234" s="8" t="str">
        <f>IF(ISBLANK(B234),"",_xlfn.ISOWEEKNUM('Journal de travail'!$B234))</f>
        <v/>
      </c>
      <c r="B234" s="39"/>
      <c r="C234" s="35"/>
      <c r="D234" s="43"/>
      <c r="F234" s="17"/>
      <c r="G234" s="17"/>
    </row>
    <row r="235" spans="1:7" x14ac:dyDescent="0.25">
      <c r="A235" s="18" t="str">
        <f>IF(ISBLANK(B235),"",_xlfn.ISOWEEKNUM('Journal de travail'!$B235))</f>
        <v/>
      </c>
      <c r="B235" s="40"/>
      <c r="C235" s="36"/>
      <c r="D235" s="44"/>
      <c r="E235" s="19"/>
      <c r="F235" s="20"/>
      <c r="G235" s="20"/>
    </row>
    <row r="236" spans="1:7" x14ac:dyDescent="0.25">
      <c r="A236" s="8" t="str">
        <f>IF(ISBLANK(B236),"",_xlfn.ISOWEEKNUM('Journal de travail'!$B236))</f>
        <v/>
      </c>
      <c r="B236" s="39"/>
      <c r="C236" s="35"/>
      <c r="D236" s="43"/>
      <c r="F236" s="17"/>
      <c r="G236" s="17"/>
    </row>
    <row r="237" spans="1:7" x14ac:dyDescent="0.25">
      <c r="A237" s="18" t="str">
        <f>IF(ISBLANK(B237),"",_xlfn.ISOWEEKNUM('Journal de travail'!$B237))</f>
        <v/>
      </c>
      <c r="B237" s="40"/>
      <c r="C237" s="36"/>
      <c r="D237" s="44"/>
      <c r="E237" s="19"/>
      <c r="F237" s="20"/>
      <c r="G237" s="20"/>
    </row>
    <row r="238" spans="1:7" x14ac:dyDescent="0.25">
      <c r="A238" s="8" t="str">
        <f>IF(ISBLANK(B238),"",_xlfn.ISOWEEKNUM('Journal de travail'!$B238))</f>
        <v/>
      </c>
      <c r="B238" s="39"/>
      <c r="C238" s="35"/>
      <c r="D238" s="43"/>
      <c r="F238" s="17"/>
      <c r="G238" s="17"/>
    </row>
    <row r="239" spans="1:7" x14ac:dyDescent="0.25">
      <c r="A239" s="18" t="str">
        <f>IF(ISBLANK(B239),"",_xlfn.ISOWEEKNUM('Journal de travail'!$B239))</f>
        <v/>
      </c>
      <c r="B239" s="40"/>
      <c r="C239" s="36"/>
      <c r="D239" s="44"/>
      <c r="E239" s="19"/>
      <c r="F239" s="20"/>
      <c r="G239" s="20"/>
    </row>
    <row r="240" spans="1:7" x14ac:dyDescent="0.25">
      <c r="A240" s="8" t="str">
        <f>IF(ISBLANK(B240),"",_xlfn.ISOWEEKNUM('Journal de travail'!$B240))</f>
        <v/>
      </c>
      <c r="B240" s="39"/>
      <c r="C240" s="35"/>
      <c r="D240" s="43"/>
      <c r="F240" s="17"/>
      <c r="G240" s="17"/>
    </row>
    <row r="241" spans="1:7" x14ac:dyDescent="0.25">
      <c r="A241" s="18" t="str">
        <f>IF(ISBLANK(B241),"",_xlfn.ISOWEEKNUM('Journal de travail'!$B241))</f>
        <v/>
      </c>
      <c r="B241" s="40"/>
      <c r="C241" s="36"/>
      <c r="D241" s="44"/>
      <c r="E241" s="19"/>
      <c r="F241" s="20"/>
      <c r="G241" s="20"/>
    </row>
    <row r="242" spans="1:7" x14ac:dyDescent="0.25">
      <c r="A242" s="8" t="str">
        <f>IF(ISBLANK(B242),"",_xlfn.ISOWEEKNUM('Journal de travail'!$B242))</f>
        <v/>
      </c>
      <c r="B242" s="39"/>
      <c r="C242" s="35"/>
      <c r="D242" s="43"/>
      <c r="F242" s="17"/>
      <c r="G242" s="17"/>
    </row>
    <row r="243" spans="1:7" x14ac:dyDescent="0.25">
      <c r="A243" s="18" t="str">
        <f>IF(ISBLANK(B243),"",_xlfn.ISOWEEKNUM('Journal de travail'!$B243))</f>
        <v/>
      </c>
      <c r="B243" s="40"/>
      <c r="C243" s="36"/>
      <c r="D243" s="44"/>
      <c r="E243" s="19"/>
      <c r="F243" s="20"/>
      <c r="G243" s="20"/>
    </row>
    <row r="244" spans="1:7" x14ac:dyDescent="0.25">
      <c r="A244" s="8" t="str">
        <f>IF(ISBLANK(B244),"",_xlfn.ISOWEEKNUM('Journal de travail'!$B244))</f>
        <v/>
      </c>
      <c r="B244" s="39"/>
      <c r="C244" s="35"/>
      <c r="D244" s="43"/>
      <c r="F244" s="17"/>
      <c r="G244" s="17"/>
    </row>
    <row r="245" spans="1:7" x14ac:dyDescent="0.25">
      <c r="A245" s="18" t="str">
        <f>IF(ISBLANK(B245),"",_xlfn.ISOWEEKNUM('Journal de travail'!$B245))</f>
        <v/>
      </c>
      <c r="B245" s="40"/>
      <c r="C245" s="36"/>
      <c r="D245" s="44"/>
      <c r="E245" s="19"/>
      <c r="F245" s="20"/>
      <c r="G245" s="20"/>
    </row>
    <row r="246" spans="1:7" x14ac:dyDescent="0.25">
      <c r="A246" s="8" t="str">
        <f>IF(ISBLANK(B246),"",_xlfn.ISOWEEKNUM('Journal de travail'!$B246))</f>
        <v/>
      </c>
      <c r="B246" s="39"/>
      <c r="C246" s="35"/>
      <c r="D246" s="43"/>
      <c r="F246" s="17"/>
      <c r="G246" s="17"/>
    </row>
    <row r="247" spans="1:7" x14ac:dyDescent="0.25">
      <c r="A247" s="18" t="str">
        <f>IF(ISBLANK(B247),"",_xlfn.ISOWEEKNUM('Journal de travail'!$B247))</f>
        <v/>
      </c>
      <c r="B247" s="40"/>
      <c r="C247" s="36"/>
      <c r="D247" s="44"/>
      <c r="E247" s="19"/>
      <c r="F247" s="20"/>
      <c r="G247" s="20"/>
    </row>
    <row r="248" spans="1:7" x14ac:dyDescent="0.25">
      <c r="A248" s="8" t="str">
        <f>IF(ISBLANK(B248),"",_xlfn.ISOWEEKNUM('Journal de travail'!$B248))</f>
        <v/>
      </c>
      <c r="B248" s="39"/>
      <c r="C248" s="35"/>
      <c r="D248" s="43"/>
      <c r="F248" s="17"/>
      <c r="G248" s="17"/>
    </row>
    <row r="249" spans="1:7" x14ac:dyDescent="0.25">
      <c r="A249" s="18" t="str">
        <f>IF(ISBLANK(B249),"",_xlfn.ISOWEEKNUM('Journal de travail'!$B249))</f>
        <v/>
      </c>
      <c r="B249" s="40"/>
      <c r="C249" s="36"/>
      <c r="D249" s="44"/>
      <c r="E249" s="19"/>
      <c r="F249" s="20"/>
      <c r="G249" s="20"/>
    </row>
    <row r="250" spans="1:7" x14ac:dyDescent="0.25">
      <c r="A250" s="8" t="str">
        <f>IF(ISBLANK(B250),"",_xlfn.ISOWEEKNUM('Journal de travail'!$B250))</f>
        <v/>
      </c>
      <c r="B250" s="39"/>
      <c r="C250" s="35"/>
      <c r="D250" s="43"/>
      <c r="F250" s="17"/>
      <c r="G250" s="17"/>
    </row>
    <row r="251" spans="1:7" x14ac:dyDescent="0.25">
      <c r="A251" s="18" t="str">
        <f>IF(ISBLANK(B251),"",_xlfn.ISOWEEKNUM('Journal de travail'!$B251))</f>
        <v/>
      </c>
      <c r="B251" s="40"/>
      <c r="C251" s="36"/>
      <c r="D251" s="44"/>
      <c r="E251" s="19"/>
      <c r="F251" s="20"/>
      <c r="G251" s="20"/>
    </row>
    <row r="252" spans="1:7" x14ac:dyDescent="0.25">
      <c r="A252" s="8" t="str">
        <f>IF(ISBLANK(B252),"",_xlfn.ISOWEEKNUM('Journal de travail'!$B252))</f>
        <v/>
      </c>
      <c r="B252" s="39"/>
      <c r="C252" s="35"/>
      <c r="D252" s="43"/>
      <c r="F252" s="17"/>
      <c r="G252" s="17"/>
    </row>
    <row r="253" spans="1:7" x14ac:dyDescent="0.25">
      <c r="A253" s="18" t="str">
        <f>IF(ISBLANK(B253),"",_xlfn.ISOWEEKNUM('Journal de travail'!$B253))</f>
        <v/>
      </c>
      <c r="B253" s="40"/>
      <c r="C253" s="36"/>
      <c r="D253" s="44"/>
      <c r="E253" s="19"/>
      <c r="F253" s="20"/>
      <c r="G253" s="20"/>
    </row>
    <row r="254" spans="1:7" x14ac:dyDescent="0.25">
      <c r="A254" s="8" t="str">
        <f>IF(ISBLANK(B254),"",_xlfn.ISOWEEKNUM('Journal de travail'!$B254))</f>
        <v/>
      </c>
      <c r="B254" s="39"/>
      <c r="C254" s="35"/>
      <c r="D254" s="43"/>
      <c r="F254" s="17"/>
      <c r="G254" s="17"/>
    </row>
    <row r="255" spans="1:7" x14ac:dyDescent="0.25">
      <c r="A255" s="18" t="str">
        <f>IF(ISBLANK(B255),"",_xlfn.ISOWEEKNUM('Journal de travail'!$B255))</f>
        <v/>
      </c>
      <c r="B255" s="40"/>
      <c r="C255" s="36"/>
      <c r="D255" s="44"/>
      <c r="E255" s="19"/>
      <c r="F255" s="20"/>
      <c r="G255" s="20"/>
    </row>
    <row r="256" spans="1:7" x14ac:dyDescent="0.25">
      <c r="A256" s="8" t="str">
        <f>IF(ISBLANK(B256),"",_xlfn.ISOWEEKNUM('Journal de travail'!$B256))</f>
        <v/>
      </c>
      <c r="B256" s="39"/>
      <c r="C256" s="35"/>
      <c r="D256" s="43"/>
      <c r="F256" s="17"/>
      <c r="G256" s="17"/>
    </row>
    <row r="257" spans="1:7" x14ac:dyDescent="0.25">
      <c r="A257" s="18" t="str">
        <f>IF(ISBLANK(B257),"",_xlfn.ISOWEEKNUM('Journal de travail'!$B257))</f>
        <v/>
      </c>
      <c r="B257" s="40"/>
      <c r="C257" s="36"/>
      <c r="D257" s="44"/>
      <c r="E257" s="19"/>
      <c r="F257" s="20"/>
      <c r="G257" s="20"/>
    </row>
    <row r="258" spans="1:7" x14ac:dyDescent="0.25">
      <c r="A258" s="8" t="str">
        <f>IF(ISBLANK(B258),"",_xlfn.ISOWEEKNUM('Journal de travail'!$B258))</f>
        <v/>
      </c>
      <c r="B258" s="39"/>
      <c r="C258" s="35"/>
      <c r="D258" s="43"/>
      <c r="F258" s="17"/>
      <c r="G258" s="17"/>
    </row>
    <row r="259" spans="1:7" x14ac:dyDescent="0.25">
      <c r="A259" s="18" t="str">
        <f>IF(ISBLANK(B259),"",_xlfn.ISOWEEKNUM('Journal de travail'!$B259))</f>
        <v/>
      </c>
      <c r="B259" s="40"/>
      <c r="C259" s="36"/>
      <c r="D259" s="44"/>
      <c r="E259" s="19"/>
      <c r="F259" s="20"/>
      <c r="G259" s="20"/>
    </row>
    <row r="260" spans="1:7" x14ac:dyDescent="0.25">
      <c r="A260" s="8" t="str">
        <f>IF(ISBLANK(B260),"",_xlfn.ISOWEEKNUM('Journal de travail'!$B260))</f>
        <v/>
      </c>
      <c r="B260" s="39"/>
      <c r="C260" s="35"/>
      <c r="D260" s="43"/>
      <c r="F260" s="17"/>
      <c r="G260" s="17"/>
    </row>
    <row r="261" spans="1:7" x14ac:dyDescent="0.25">
      <c r="A261" s="18" t="str">
        <f>IF(ISBLANK(B261),"",_xlfn.ISOWEEKNUM('Journal de travail'!$B261))</f>
        <v/>
      </c>
      <c r="B261" s="40"/>
      <c r="C261" s="36"/>
      <c r="D261" s="44"/>
      <c r="E261" s="19"/>
      <c r="F261" s="20"/>
      <c r="G261" s="20"/>
    </row>
    <row r="262" spans="1:7" x14ac:dyDescent="0.25">
      <c r="A262" s="8" t="str">
        <f>IF(ISBLANK(B262),"",_xlfn.ISOWEEKNUM('Journal de travail'!$B262))</f>
        <v/>
      </c>
      <c r="B262" s="39"/>
      <c r="C262" s="35"/>
      <c r="D262" s="43"/>
      <c r="F262" s="17"/>
      <c r="G262" s="17"/>
    </row>
    <row r="263" spans="1:7" x14ac:dyDescent="0.25">
      <c r="A263" s="18" t="str">
        <f>IF(ISBLANK(B263),"",_xlfn.ISOWEEKNUM('Journal de travail'!$B263))</f>
        <v/>
      </c>
      <c r="B263" s="40"/>
      <c r="C263" s="36"/>
      <c r="D263" s="44"/>
      <c r="E263" s="19"/>
      <c r="F263" s="20"/>
      <c r="G263" s="20"/>
    </row>
    <row r="264" spans="1:7" x14ac:dyDescent="0.25">
      <c r="A264" s="8" t="str">
        <f>IF(ISBLANK(B264),"",_xlfn.ISOWEEKNUM('Journal de travail'!$B264))</f>
        <v/>
      </c>
      <c r="B264" s="39"/>
      <c r="C264" s="35"/>
      <c r="D264" s="43"/>
      <c r="F264" s="17"/>
      <c r="G264" s="17"/>
    </row>
    <row r="265" spans="1:7" x14ac:dyDescent="0.25">
      <c r="A265" s="18" t="str">
        <f>IF(ISBLANK(B265),"",_xlfn.ISOWEEKNUM('Journal de travail'!$B265))</f>
        <v/>
      </c>
      <c r="B265" s="40"/>
      <c r="C265" s="36"/>
      <c r="D265" s="44"/>
      <c r="E265" s="19"/>
      <c r="F265" s="20"/>
      <c r="G265" s="20"/>
    </row>
    <row r="266" spans="1:7" x14ac:dyDescent="0.25">
      <c r="A266" s="8" t="str">
        <f>IF(ISBLANK(B266),"",_xlfn.ISOWEEKNUM('Journal de travail'!$B266))</f>
        <v/>
      </c>
      <c r="B266" s="39"/>
      <c r="C266" s="35"/>
      <c r="D266" s="43"/>
      <c r="F266" s="17"/>
      <c r="G266" s="17"/>
    </row>
    <row r="267" spans="1:7" x14ac:dyDescent="0.25">
      <c r="A267" s="18" t="str">
        <f>IF(ISBLANK(B267),"",_xlfn.ISOWEEKNUM('Journal de travail'!$B267))</f>
        <v/>
      </c>
      <c r="B267" s="40"/>
      <c r="C267" s="36"/>
      <c r="D267" s="44"/>
      <c r="E267" s="19"/>
      <c r="F267" s="20"/>
      <c r="G267" s="20"/>
    </row>
    <row r="268" spans="1:7" x14ac:dyDescent="0.25">
      <c r="A268" s="8" t="str">
        <f>IF(ISBLANK(B268),"",_xlfn.ISOWEEKNUM('Journal de travail'!$B268))</f>
        <v/>
      </c>
      <c r="B268" s="39"/>
      <c r="C268" s="35"/>
      <c r="D268" s="43"/>
      <c r="F268" s="17"/>
      <c r="G268" s="17"/>
    </row>
    <row r="269" spans="1:7" x14ac:dyDescent="0.25">
      <c r="A269" s="18" t="str">
        <f>IF(ISBLANK(B269),"",_xlfn.ISOWEEKNUM('Journal de travail'!$B269))</f>
        <v/>
      </c>
      <c r="B269" s="40"/>
      <c r="C269" s="36"/>
      <c r="D269" s="44"/>
      <c r="E269" s="19"/>
      <c r="F269" s="20"/>
      <c r="G269" s="20"/>
    </row>
    <row r="270" spans="1:7" x14ac:dyDescent="0.25">
      <c r="A270" s="8" t="str">
        <f>IF(ISBLANK(B270),"",_xlfn.ISOWEEKNUM('Journal de travail'!$B270))</f>
        <v/>
      </c>
      <c r="B270" s="39"/>
      <c r="C270" s="35"/>
      <c r="D270" s="43"/>
      <c r="F270" s="17"/>
      <c r="G270" s="17"/>
    </row>
    <row r="271" spans="1:7" x14ac:dyDescent="0.25">
      <c r="A271" s="18" t="str">
        <f>IF(ISBLANK(B271),"",_xlfn.ISOWEEKNUM('Journal de travail'!$B271))</f>
        <v/>
      </c>
      <c r="B271" s="40"/>
      <c r="C271" s="36"/>
      <c r="D271" s="44"/>
      <c r="E271" s="19"/>
      <c r="F271" s="20"/>
      <c r="G271" s="20"/>
    </row>
    <row r="272" spans="1:7" x14ac:dyDescent="0.25">
      <c r="A272" s="8" t="str">
        <f>IF(ISBLANK(B272),"",_xlfn.ISOWEEKNUM('Journal de travail'!$B272))</f>
        <v/>
      </c>
      <c r="B272" s="39"/>
      <c r="C272" s="35"/>
      <c r="D272" s="43"/>
      <c r="F272" s="17"/>
      <c r="G272" s="17"/>
    </row>
    <row r="273" spans="1:7" x14ac:dyDescent="0.25">
      <c r="A273" s="18" t="str">
        <f>IF(ISBLANK(B273),"",_xlfn.ISOWEEKNUM('Journal de travail'!$B273))</f>
        <v/>
      </c>
      <c r="B273" s="40"/>
      <c r="C273" s="36"/>
      <c r="D273" s="44"/>
      <c r="E273" s="19"/>
      <c r="F273" s="20"/>
      <c r="G273" s="20"/>
    </row>
    <row r="274" spans="1:7" x14ac:dyDescent="0.25">
      <c r="A274" s="8" t="str">
        <f>IF(ISBLANK(B274),"",_xlfn.ISOWEEKNUM('Journal de travail'!$B274))</f>
        <v/>
      </c>
      <c r="B274" s="39"/>
      <c r="C274" s="35"/>
      <c r="D274" s="43"/>
      <c r="F274" s="17"/>
      <c r="G274" s="17"/>
    </row>
    <row r="275" spans="1:7" x14ac:dyDescent="0.25">
      <c r="A275" s="18" t="str">
        <f>IF(ISBLANK(B275),"",_xlfn.ISOWEEKNUM('Journal de travail'!$B275))</f>
        <v/>
      </c>
      <c r="B275" s="40"/>
      <c r="C275" s="36"/>
      <c r="D275" s="44"/>
      <c r="E275" s="19"/>
      <c r="F275" s="20"/>
      <c r="G275" s="20"/>
    </row>
    <row r="276" spans="1:7" x14ac:dyDescent="0.25">
      <c r="A276" s="8" t="str">
        <f>IF(ISBLANK(B276),"",_xlfn.ISOWEEKNUM('Journal de travail'!$B276))</f>
        <v/>
      </c>
      <c r="B276" s="39"/>
      <c r="C276" s="35"/>
      <c r="D276" s="43"/>
      <c r="F276" s="17"/>
      <c r="G276" s="17"/>
    </row>
    <row r="277" spans="1:7" x14ac:dyDescent="0.25">
      <c r="A277" s="18" t="str">
        <f>IF(ISBLANK(B277),"",_xlfn.ISOWEEKNUM('Journal de travail'!$B277))</f>
        <v/>
      </c>
      <c r="B277" s="40"/>
      <c r="C277" s="36"/>
      <c r="D277" s="44"/>
      <c r="E277" s="19"/>
      <c r="F277" s="20"/>
      <c r="G277" s="20"/>
    </row>
    <row r="278" spans="1:7" x14ac:dyDescent="0.25">
      <c r="A278" s="8" t="str">
        <f>IF(ISBLANK(B278),"",_xlfn.ISOWEEKNUM('Journal de travail'!$B278))</f>
        <v/>
      </c>
      <c r="B278" s="39"/>
      <c r="C278" s="35"/>
      <c r="D278" s="43"/>
      <c r="F278" s="17"/>
      <c r="G278" s="17"/>
    </row>
    <row r="279" spans="1:7" x14ac:dyDescent="0.25">
      <c r="A279" s="18" t="str">
        <f>IF(ISBLANK(B279),"",_xlfn.ISOWEEKNUM('Journal de travail'!$B279))</f>
        <v/>
      </c>
      <c r="B279" s="40"/>
      <c r="C279" s="36"/>
      <c r="D279" s="44"/>
      <c r="E279" s="19"/>
      <c r="F279" s="20"/>
      <c r="G279" s="20"/>
    </row>
    <row r="280" spans="1:7" x14ac:dyDescent="0.25">
      <c r="A280" s="8" t="str">
        <f>IF(ISBLANK(B280),"",_xlfn.ISOWEEKNUM('Journal de travail'!$B280))</f>
        <v/>
      </c>
      <c r="B280" s="39"/>
      <c r="C280" s="35"/>
      <c r="D280" s="43"/>
      <c r="F280" s="17"/>
      <c r="G280" s="17"/>
    </row>
    <row r="281" spans="1:7" x14ac:dyDescent="0.25">
      <c r="A281" s="18" t="str">
        <f>IF(ISBLANK(B281),"",_xlfn.ISOWEEKNUM('Journal de travail'!$B281))</f>
        <v/>
      </c>
      <c r="B281" s="40"/>
      <c r="C281" s="36"/>
      <c r="D281" s="44"/>
      <c r="E281" s="19"/>
      <c r="F281" s="20"/>
      <c r="G281" s="20"/>
    </row>
    <row r="282" spans="1:7" x14ac:dyDescent="0.25">
      <c r="A282" s="8" t="str">
        <f>IF(ISBLANK(B282),"",_xlfn.ISOWEEKNUM('Journal de travail'!$B282))</f>
        <v/>
      </c>
      <c r="B282" s="39"/>
      <c r="C282" s="35"/>
      <c r="D282" s="43"/>
      <c r="F282" s="17"/>
      <c r="G282" s="17"/>
    </row>
    <row r="283" spans="1:7" x14ac:dyDescent="0.25">
      <c r="A283" s="18" t="str">
        <f>IF(ISBLANK(B283),"",_xlfn.ISOWEEKNUM('Journal de travail'!$B283))</f>
        <v/>
      </c>
      <c r="B283" s="40"/>
      <c r="C283" s="36"/>
      <c r="D283" s="44"/>
      <c r="E283" s="19"/>
      <c r="F283" s="20"/>
      <c r="G283" s="20"/>
    </row>
    <row r="284" spans="1:7" x14ac:dyDescent="0.25">
      <c r="A284" s="8" t="str">
        <f>IF(ISBLANK(B284),"",_xlfn.ISOWEEKNUM('Journal de travail'!$B284))</f>
        <v/>
      </c>
      <c r="B284" s="39"/>
      <c r="C284" s="35"/>
      <c r="D284" s="43"/>
      <c r="F284" s="17"/>
      <c r="G284" s="17"/>
    </row>
    <row r="285" spans="1:7" x14ac:dyDescent="0.25">
      <c r="A285" s="18" t="str">
        <f>IF(ISBLANK(B285),"",_xlfn.ISOWEEKNUM('Journal de travail'!$B285))</f>
        <v/>
      </c>
      <c r="B285" s="40"/>
      <c r="C285" s="36"/>
      <c r="D285" s="44"/>
      <c r="E285" s="19"/>
      <c r="F285" s="20"/>
      <c r="G285" s="20"/>
    </row>
    <row r="286" spans="1:7" x14ac:dyDescent="0.25">
      <c r="A286" s="8" t="str">
        <f>IF(ISBLANK(B286),"",_xlfn.ISOWEEKNUM('Journal de travail'!$B286))</f>
        <v/>
      </c>
      <c r="B286" s="39"/>
      <c r="C286" s="35"/>
      <c r="D286" s="43"/>
      <c r="F286" s="17"/>
      <c r="G286" s="17"/>
    </row>
    <row r="287" spans="1:7" x14ac:dyDescent="0.25">
      <c r="A287" s="18" t="str">
        <f>IF(ISBLANK(B287),"",_xlfn.ISOWEEKNUM('Journal de travail'!$B287))</f>
        <v/>
      </c>
      <c r="B287" s="40"/>
      <c r="C287" s="36"/>
      <c r="D287" s="44"/>
      <c r="E287" s="19"/>
      <c r="F287" s="20"/>
      <c r="G287" s="20"/>
    </row>
    <row r="288" spans="1:7" x14ac:dyDescent="0.25">
      <c r="A288" s="8" t="str">
        <f>IF(ISBLANK(B288),"",_xlfn.ISOWEEKNUM('Journal de travail'!$B288))</f>
        <v/>
      </c>
      <c r="B288" s="39"/>
      <c r="C288" s="35"/>
      <c r="D288" s="43"/>
      <c r="F288" s="17"/>
      <c r="G288" s="17"/>
    </row>
    <row r="289" spans="1:7" x14ac:dyDescent="0.25">
      <c r="A289" s="18" t="str">
        <f>IF(ISBLANK(B289),"",_xlfn.ISOWEEKNUM('Journal de travail'!$B289))</f>
        <v/>
      </c>
      <c r="B289" s="40"/>
      <c r="C289" s="36"/>
      <c r="D289" s="44"/>
      <c r="E289" s="19"/>
      <c r="F289" s="20"/>
      <c r="G289" s="20"/>
    </row>
    <row r="290" spans="1:7" x14ac:dyDescent="0.25">
      <c r="A290" s="8" t="str">
        <f>IF(ISBLANK(B290),"",_xlfn.ISOWEEKNUM('Journal de travail'!$B290))</f>
        <v/>
      </c>
      <c r="B290" s="39"/>
      <c r="C290" s="35"/>
      <c r="D290" s="43"/>
      <c r="F290" s="17"/>
      <c r="G290" s="17"/>
    </row>
    <row r="291" spans="1:7" x14ac:dyDescent="0.25">
      <c r="A291" s="18" t="str">
        <f>IF(ISBLANK(B291),"",_xlfn.ISOWEEKNUM('Journal de travail'!$B291))</f>
        <v/>
      </c>
      <c r="B291" s="40"/>
      <c r="C291" s="36"/>
      <c r="D291" s="44"/>
      <c r="E291" s="19"/>
      <c r="F291" s="20"/>
      <c r="G291" s="20"/>
    </row>
    <row r="292" spans="1:7" x14ac:dyDescent="0.25">
      <c r="A292" s="8" t="str">
        <f>IF(ISBLANK(B292),"",_xlfn.ISOWEEKNUM('Journal de travail'!$B292))</f>
        <v/>
      </c>
      <c r="B292" s="39"/>
      <c r="C292" s="35"/>
      <c r="D292" s="43"/>
      <c r="F292" s="17"/>
      <c r="G292" s="17"/>
    </row>
    <row r="293" spans="1:7" x14ac:dyDescent="0.25">
      <c r="A293" s="18" t="str">
        <f>IF(ISBLANK(B293),"",_xlfn.ISOWEEKNUM('Journal de travail'!$B293))</f>
        <v/>
      </c>
      <c r="B293" s="40"/>
      <c r="C293" s="36"/>
      <c r="D293" s="44"/>
      <c r="E293" s="19"/>
      <c r="F293" s="20"/>
      <c r="G293" s="20"/>
    </row>
    <row r="294" spans="1:7" x14ac:dyDescent="0.25">
      <c r="A294" s="8" t="str">
        <f>IF(ISBLANK(B294),"",_xlfn.ISOWEEKNUM('Journal de travail'!$B294))</f>
        <v/>
      </c>
      <c r="B294" s="39"/>
      <c r="C294" s="35"/>
      <c r="D294" s="43"/>
      <c r="F294" s="17"/>
      <c r="G294" s="17"/>
    </row>
    <row r="295" spans="1:7" x14ac:dyDescent="0.25">
      <c r="A295" s="18" t="str">
        <f>IF(ISBLANK(B295),"",_xlfn.ISOWEEKNUM('Journal de travail'!$B295))</f>
        <v/>
      </c>
      <c r="B295" s="40"/>
      <c r="C295" s="36"/>
      <c r="D295" s="44"/>
      <c r="E295" s="19"/>
      <c r="F295" s="20"/>
      <c r="G295" s="20"/>
    </row>
    <row r="296" spans="1:7" x14ac:dyDescent="0.25">
      <c r="A296" s="8" t="str">
        <f>IF(ISBLANK(B296),"",_xlfn.ISOWEEKNUM('Journal de travail'!$B296))</f>
        <v/>
      </c>
      <c r="B296" s="39"/>
      <c r="C296" s="35"/>
      <c r="D296" s="43"/>
      <c r="F296" s="17"/>
      <c r="G296" s="17"/>
    </row>
    <row r="297" spans="1:7" x14ac:dyDescent="0.25">
      <c r="A297" s="18" t="str">
        <f>IF(ISBLANK(B297),"",_xlfn.ISOWEEKNUM('Journal de travail'!$B297))</f>
        <v/>
      </c>
      <c r="B297" s="40"/>
      <c r="C297" s="36"/>
      <c r="D297" s="44"/>
      <c r="E297" s="19"/>
      <c r="F297" s="20"/>
      <c r="G297" s="20"/>
    </row>
    <row r="298" spans="1:7" x14ac:dyDescent="0.25">
      <c r="A298" s="8" t="str">
        <f>IF(ISBLANK(B298),"",_xlfn.ISOWEEKNUM('Journal de travail'!$B298))</f>
        <v/>
      </c>
      <c r="B298" s="39"/>
      <c r="C298" s="35"/>
      <c r="D298" s="43"/>
      <c r="F298" s="17"/>
      <c r="G298" s="17"/>
    </row>
    <row r="299" spans="1:7" x14ac:dyDescent="0.25">
      <c r="A299" s="18" t="str">
        <f>IF(ISBLANK(B299),"",_xlfn.ISOWEEKNUM('Journal de travail'!$B299))</f>
        <v/>
      </c>
      <c r="B299" s="40"/>
      <c r="C299" s="36"/>
      <c r="D299" s="44"/>
      <c r="E299" s="19"/>
      <c r="F299" s="20"/>
      <c r="G299" s="20"/>
    </row>
    <row r="300" spans="1:7" x14ac:dyDescent="0.25">
      <c r="A300" s="8" t="str">
        <f>IF(ISBLANK(B300),"",_xlfn.ISOWEEKNUM('Journal de travail'!$B300))</f>
        <v/>
      </c>
      <c r="B300" s="39"/>
      <c r="C300" s="35"/>
      <c r="D300" s="43"/>
      <c r="F300" s="17"/>
      <c r="G300" s="17"/>
    </row>
    <row r="301" spans="1:7" x14ac:dyDescent="0.25">
      <c r="A301" s="18" t="str">
        <f>IF(ISBLANK(B301),"",_xlfn.ISOWEEKNUM('Journal de travail'!$B301))</f>
        <v/>
      </c>
      <c r="B301" s="40"/>
      <c r="C301" s="36"/>
      <c r="D301" s="44"/>
      <c r="E301" s="19"/>
      <c r="F301" s="20"/>
      <c r="G301" s="20"/>
    </row>
    <row r="302" spans="1:7" x14ac:dyDescent="0.25">
      <c r="A302" s="8" t="str">
        <f>IF(ISBLANK(B302),"",_xlfn.ISOWEEKNUM('Journal de travail'!$B302))</f>
        <v/>
      </c>
      <c r="B302" s="39"/>
      <c r="C302" s="35"/>
      <c r="D302" s="43"/>
      <c r="F302" s="17"/>
      <c r="G302" s="17"/>
    </row>
    <row r="303" spans="1:7" x14ac:dyDescent="0.25">
      <c r="A303" s="18" t="str">
        <f>IF(ISBLANK(B303),"",_xlfn.ISOWEEKNUM('Journal de travail'!$B303))</f>
        <v/>
      </c>
      <c r="B303" s="40"/>
      <c r="C303" s="36"/>
      <c r="D303" s="44"/>
      <c r="E303" s="19"/>
      <c r="F303" s="20"/>
      <c r="G303" s="20"/>
    </row>
    <row r="304" spans="1:7" x14ac:dyDescent="0.25">
      <c r="A304" s="8" t="str">
        <f>IF(ISBLANK(B304),"",_xlfn.ISOWEEKNUM('Journal de travail'!$B304))</f>
        <v/>
      </c>
      <c r="B304" s="39"/>
      <c r="C304" s="35"/>
      <c r="D304" s="43"/>
      <c r="F304" s="17"/>
      <c r="G304" s="17"/>
    </row>
    <row r="305" spans="1:7" x14ac:dyDescent="0.25">
      <c r="A305" s="18" t="str">
        <f>IF(ISBLANK(B305),"",_xlfn.ISOWEEKNUM('Journal de travail'!$B305))</f>
        <v/>
      </c>
      <c r="B305" s="40"/>
      <c r="C305" s="36"/>
      <c r="D305" s="44"/>
      <c r="E305" s="19"/>
      <c r="F305" s="20"/>
      <c r="G305" s="20"/>
    </row>
    <row r="306" spans="1:7" x14ac:dyDescent="0.25">
      <c r="A306" s="8" t="str">
        <f>IF(ISBLANK(B306),"",_xlfn.ISOWEEKNUM('Journal de travail'!$B306))</f>
        <v/>
      </c>
      <c r="B306" s="39"/>
      <c r="C306" s="35"/>
      <c r="D306" s="43"/>
      <c r="F306" s="17"/>
      <c r="G306" s="17"/>
    </row>
    <row r="307" spans="1:7" x14ac:dyDescent="0.25">
      <c r="A307" s="18" t="str">
        <f>IF(ISBLANK(B307),"",_xlfn.ISOWEEKNUM('Journal de travail'!$B307))</f>
        <v/>
      </c>
      <c r="B307" s="40"/>
      <c r="C307" s="36"/>
      <c r="D307" s="44"/>
      <c r="E307" s="19"/>
      <c r="F307" s="20"/>
      <c r="G307" s="20"/>
    </row>
    <row r="308" spans="1:7" x14ac:dyDescent="0.25">
      <c r="A308" s="8" t="str">
        <f>IF(ISBLANK(B308),"",_xlfn.ISOWEEKNUM('Journal de travail'!$B308))</f>
        <v/>
      </c>
      <c r="B308" s="39"/>
      <c r="C308" s="35"/>
      <c r="D308" s="43"/>
      <c r="F308" s="17"/>
      <c r="G308" s="17"/>
    </row>
    <row r="309" spans="1:7" x14ac:dyDescent="0.25">
      <c r="A309" s="18" t="str">
        <f>IF(ISBLANK(B309),"",_xlfn.ISOWEEKNUM('Journal de travail'!$B309))</f>
        <v/>
      </c>
      <c r="B309" s="40"/>
      <c r="C309" s="36"/>
      <c r="D309" s="44"/>
      <c r="E309" s="19"/>
      <c r="F309" s="20"/>
      <c r="G309" s="20"/>
    </row>
    <row r="310" spans="1:7" x14ac:dyDescent="0.25">
      <c r="A310" s="8" t="str">
        <f>IF(ISBLANK(B310),"",_xlfn.ISOWEEKNUM('Journal de travail'!$B310))</f>
        <v/>
      </c>
      <c r="B310" s="39"/>
      <c r="C310" s="35"/>
      <c r="D310" s="43"/>
      <c r="F310" s="17"/>
      <c r="G310" s="17"/>
    </row>
    <row r="311" spans="1:7" x14ac:dyDescent="0.25">
      <c r="A311" s="18" t="str">
        <f>IF(ISBLANK(B311),"",_xlfn.ISOWEEKNUM('Journal de travail'!$B311))</f>
        <v/>
      </c>
      <c r="B311" s="40"/>
      <c r="C311" s="36"/>
      <c r="D311" s="44"/>
      <c r="E311" s="19"/>
      <c r="F311" s="20"/>
      <c r="G311" s="20"/>
    </row>
    <row r="312" spans="1:7" x14ac:dyDescent="0.25">
      <c r="A312" s="8" t="str">
        <f>IF(ISBLANK(B312),"",_xlfn.ISOWEEKNUM('Journal de travail'!$B312))</f>
        <v/>
      </c>
      <c r="B312" s="39"/>
      <c r="C312" s="35"/>
      <c r="D312" s="43"/>
      <c r="F312" s="17"/>
      <c r="G312" s="17"/>
    </row>
    <row r="313" spans="1:7" x14ac:dyDescent="0.25">
      <c r="A313" s="18" t="str">
        <f>IF(ISBLANK(B313),"",_xlfn.ISOWEEKNUM('Journal de travail'!$B313))</f>
        <v/>
      </c>
      <c r="B313" s="40"/>
      <c r="C313" s="36"/>
      <c r="D313" s="44"/>
      <c r="E313" s="19"/>
      <c r="F313" s="20"/>
      <c r="G313" s="20"/>
    </row>
    <row r="314" spans="1:7" x14ac:dyDescent="0.25">
      <c r="A314" s="8" t="str">
        <f>IF(ISBLANK(B314),"",_xlfn.ISOWEEKNUM('Journal de travail'!$B314))</f>
        <v/>
      </c>
      <c r="B314" s="39"/>
      <c r="C314" s="35"/>
      <c r="D314" s="43"/>
      <c r="F314" s="17"/>
      <c r="G314" s="17"/>
    </row>
    <row r="315" spans="1:7" x14ac:dyDescent="0.25">
      <c r="A315" s="18" t="str">
        <f>IF(ISBLANK(B315),"",_xlfn.ISOWEEKNUM('Journal de travail'!$B315))</f>
        <v/>
      </c>
      <c r="B315" s="40"/>
      <c r="C315" s="36"/>
      <c r="D315" s="44"/>
      <c r="E315" s="19"/>
      <c r="F315" s="20"/>
      <c r="G315" s="20"/>
    </row>
    <row r="316" spans="1:7" x14ac:dyDescent="0.25">
      <c r="A316" s="8" t="str">
        <f>IF(ISBLANK(B316),"",_xlfn.ISOWEEKNUM('Journal de travail'!$B316))</f>
        <v/>
      </c>
      <c r="B316" s="39"/>
      <c r="C316" s="35"/>
      <c r="D316" s="43"/>
      <c r="F316" s="17"/>
      <c r="G316" s="17"/>
    </row>
    <row r="317" spans="1:7" x14ac:dyDescent="0.25">
      <c r="A317" s="18" t="str">
        <f>IF(ISBLANK(B317),"",_xlfn.ISOWEEKNUM('Journal de travail'!$B317))</f>
        <v/>
      </c>
      <c r="B317" s="40"/>
      <c r="C317" s="36"/>
      <c r="D317" s="44"/>
      <c r="E317" s="19"/>
      <c r="F317" s="20"/>
      <c r="G317" s="20"/>
    </row>
    <row r="318" spans="1:7" x14ac:dyDescent="0.25">
      <c r="A318" s="8" t="str">
        <f>IF(ISBLANK(B318),"",_xlfn.ISOWEEKNUM('Journal de travail'!$B318))</f>
        <v/>
      </c>
      <c r="B318" s="39"/>
      <c r="C318" s="35"/>
      <c r="D318" s="43"/>
      <c r="F318" s="17"/>
      <c r="G318" s="17"/>
    </row>
    <row r="319" spans="1:7" x14ac:dyDescent="0.25">
      <c r="A319" s="18" t="str">
        <f>IF(ISBLANK(B319),"",_xlfn.ISOWEEKNUM('Journal de travail'!$B319))</f>
        <v/>
      </c>
      <c r="B319" s="40"/>
      <c r="C319" s="36"/>
      <c r="D319" s="44"/>
      <c r="E319" s="19"/>
      <c r="F319" s="20"/>
      <c r="G319" s="20"/>
    </row>
    <row r="320" spans="1:7" x14ac:dyDescent="0.25">
      <c r="A320" s="8" t="str">
        <f>IF(ISBLANK(B320),"",_xlfn.ISOWEEKNUM('Journal de travail'!$B320))</f>
        <v/>
      </c>
      <c r="B320" s="39"/>
      <c r="C320" s="35"/>
      <c r="D320" s="43"/>
      <c r="F320" s="17"/>
      <c r="G320" s="17"/>
    </row>
    <row r="321" spans="1:7" x14ac:dyDescent="0.25">
      <c r="A321" s="18" t="str">
        <f>IF(ISBLANK(B321),"",_xlfn.ISOWEEKNUM('Journal de travail'!$B321))</f>
        <v/>
      </c>
      <c r="B321" s="40"/>
      <c r="C321" s="36"/>
      <c r="D321" s="44"/>
      <c r="E321" s="19"/>
      <c r="F321" s="20"/>
      <c r="G321" s="20"/>
    </row>
    <row r="322" spans="1:7" x14ac:dyDescent="0.25">
      <c r="A322" s="8" t="str">
        <f>IF(ISBLANK(B322),"",_xlfn.ISOWEEKNUM('Journal de travail'!$B322))</f>
        <v/>
      </c>
      <c r="B322" s="39"/>
      <c r="C322" s="35"/>
      <c r="D322" s="43"/>
      <c r="F322" s="17"/>
      <c r="G322" s="17"/>
    </row>
    <row r="323" spans="1:7" x14ac:dyDescent="0.25">
      <c r="A323" s="18" t="str">
        <f>IF(ISBLANK(B323),"",_xlfn.ISOWEEKNUM('Journal de travail'!$B323))</f>
        <v/>
      </c>
      <c r="B323" s="40"/>
      <c r="C323" s="36"/>
      <c r="D323" s="44"/>
      <c r="E323" s="19"/>
      <c r="F323" s="20"/>
      <c r="G323" s="20"/>
    </row>
    <row r="324" spans="1:7" x14ac:dyDescent="0.25">
      <c r="A324" s="8" t="str">
        <f>IF(ISBLANK(B324),"",_xlfn.ISOWEEKNUM('Journal de travail'!$B324))</f>
        <v/>
      </c>
      <c r="B324" s="39"/>
      <c r="C324" s="35"/>
      <c r="D324" s="43"/>
      <c r="F324" s="17"/>
      <c r="G324" s="17"/>
    </row>
    <row r="325" spans="1:7" x14ac:dyDescent="0.25">
      <c r="A325" s="18" t="str">
        <f>IF(ISBLANK(B325),"",_xlfn.ISOWEEKNUM('Journal de travail'!$B325))</f>
        <v/>
      </c>
      <c r="B325" s="40"/>
      <c r="C325" s="36"/>
      <c r="D325" s="44"/>
      <c r="E325" s="19"/>
      <c r="F325" s="20"/>
      <c r="G325" s="20"/>
    </row>
    <row r="326" spans="1:7" x14ac:dyDescent="0.25">
      <c r="A326" s="8" t="str">
        <f>IF(ISBLANK(B326),"",_xlfn.ISOWEEKNUM('Journal de travail'!$B326))</f>
        <v/>
      </c>
      <c r="B326" s="39"/>
      <c r="C326" s="35"/>
      <c r="D326" s="43"/>
      <c r="F326" s="17"/>
      <c r="G326" s="17"/>
    </row>
    <row r="327" spans="1:7" x14ac:dyDescent="0.25">
      <c r="A327" s="18" t="str">
        <f>IF(ISBLANK(B327),"",_xlfn.ISOWEEKNUM('Journal de travail'!$B327))</f>
        <v/>
      </c>
      <c r="B327" s="40"/>
      <c r="C327" s="36"/>
      <c r="D327" s="44"/>
      <c r="E327" s="19"/>
      <c r="F327" s="20"/>
      <c r="G327" s="20"/>
    </row>
    <row r="328" spans="1:7" x14ac:dyDescent="0.25">
      <c r="A328" s="8" t="str">
        <f>IF(ISBLANK(B328),"",_xlfn.ISOWEEKNUM('Journal de travail'!$B328))</f>
        <v/>
      </c>
      <c r="B328" s="39"/>
      <c r="C328" s="35"/>
      <c r="D328" s="43"/>
      <c r="F328" s="17"/>
      <c r="G328" s="17"/>
    </row>
    <row r="329" spans="1:7" x14ac:dyDescent="0.25">
      <c r="A329" s="18" t="str">
        <f>IF(ISBLANK(B329),"",_xlfn.ISOWEEKNUM('Journal de travail'!$B329))</f>
        <v/>
      </c>
      <c r="B329" s="40"/>
      <c r="C329" s="36"/>
      <c r="D329" s="44"/>
      <c r="E329" s="19"/>
      <c r="F329" s="20"/>
      <c r="G329" s="20"/>
    </row>
    <row r="330" spans="1:7" x14ac:dyDescent="0.25">
      <c r="A330" s="8" t="str">
        <f>IF(ISBLANK(B330),"",_xlfn.ISOWEEKNUM('Journal de travail'!$B330))</f>
        <v/>
      </c>
      <c r="B330" s="39"/>
      <c r="C330" s="35"/>
      <c r="D330" s="43"/>
      <c r="F330" s="17"/>
      <c r="G330" s="17"/>
    </row>
    <row r="331" spans="1:7" x14ac:dyDescent="0.25">
      <c r="A331" s="18" t="str">
        <f>IF(ISBLANK(B331),"",_xlfn.ISOWEEKNUM('Journal de travail'!$B331))</f>
        <v/>
      </c>
      <c r="B331" s="40"/>
      <c r="C331" s="36"/>
      <c r="D331" s="44"/>
      <c r="E331" s="19"/>
      <c r="F331" s="20"/>
      <c r="G331" s="20"/>
    </row>
    <row r="332" spans="1:7" x14ac:dyDescent="0.25">
      <c r="A332" s="8" t="str">
        <f>IF(ISBLANK(B332),"",_xlfn.ISOWEEKNUM('Journal de travail'!$B332))</f>
        <v/>
      </c>
      <c r="B332" s="39"/>
      <c r="C332" s="35"/>
      <c r="D332" s="43"/>
      <c r="F332" s="17"/>
      <c r="G332" s="17"/>
    </row>
    <row r="333" spans="1:7" x14ac:dyDescent="0.25">
      <c r="A333" s="18" t="str">
        <f>IF(ISBLANK(B333),"",_xlfn.ISOWEEKNUM('Journal de travail'!$B333))</f>
        <v/>
      </c>
      <c r="B333" s="40"/>
      <c r="C333" s="36"/>
      <c r="D333" s="44"/>
      <c r="E333" s="19"/>
      <c r="F333" s="20"/>
      <c r="G333" s="20"/>
    </row>
    <row r="334" spans="1:7" x14ac:dyDescent="0.25">
      <c r="A334" s="8" t="str">
        <f>IF(ISBLANK(B334),"",_xlfn.ISOWEEKNUM('Journal de travail'!$B334))</f>
        <v/>
      </c>
      <c r="B334" s="39"/>
      <c r="C334" s="35"/>
      <c r="D334" s="43"/>
      <c r="F334" s="17"/>
      <c r="G334" s="17"/>
    </row>
    <row r="335" spans="1:7" x14ac:dyDescent="0.25">
      <c r="A335" s="18" t="str">
        <f>IF(ISBLANK(B335),"",_xlfn.ISOWEEKNUM('Journal de travail'!$B335))</f>
        <v/>
      </c>
      <c r="B335" s="40"/>
      <c r="C335" s="36"/>
      <c r="D335" s="44"/>
      <c r="E335" s="19"/>
      <c r="F335" s="20"/>
      <c r="G335" s="20"/>
    </row>
    <row r="336" spans="1:7" x14ac:dyDescent="0.25">
      <c r="A336" s="8" t="str">
        <f>IF(ISBLANK(B336),"",_xlfn.ISOWEEKNUM('Journal de travail'!$B336))</f>
        <v/>
      </c>
      <c r="B336" s="39"/>
      <c r="C336" s="35"/>
      <c r="D336" s="43"/>
      <c r="F336" s="17"/>
      <c r="G336" s="17"/>
    </row>
    <row r="337" spans="1:7" x14ac:dyDescent="0.25">
      <c r="A337" s="18" t="str">
        <f>IF(ISBLANK(B337),"",_xlfn.ISOWEEKNUM('Journal de travail'!$B337))</f>
        <v/>
      </c>
      <c r="B337" s="40"/>
      <c r="C337" s="36"/>
      <c r="D337" s="44"/>
      <c r="E337" s="19"/>
      <c r="F337" s="20"/>
      <c r="G337" s="20"/>
    </row>
    <row r="338" spans="1:7" x14ac:dyDescent="0.25">
      <c r="A338" s="8" t="str">
        <f>IF(ISBLANK(B338),"",_xlfn.ISOWEEKNUM('Journal de travail'!$B338))</f>
        <v/>
      </c>
      <c r="B338" s="39"/>
      <c r="C338" s="35"/>
      <c r="D338" s="43"/>
      <c r="F338" s="17"/>
      <c r="G338" s="17"/>
    </row>
    <row r="339" spans="1:7" x14ac:dyDescent="0.25">
      <c r="A339" s="18" t="str">
        <f>IF(ISBLANK(B339),"",_xlfn.ISOWEEKNUM('Journal de travail'!$B339))</f>
        <v/>
      </c>
      <c r="B339" s="40"/>
      <c r="C339" s="36"/>
      <c r="D339" s="44"/>
      <c r="E339" s="19"/>
      <c r="F339" s="20"/>
      <c r="G339" s="20"/>
    </row>
    <row r="340" spans="1:7" x14ac:dyDescent="0.25">
      <c r="A340" s="8" t="str">
        <f>IF(ISBLANK(B340),"",_xlfn.ISOWEEKNUM('Journal de travail'!$B340))</f>
        <v/>
      </c>
      <c r="B340" s="39"/>
      <c r="C340" s="35"/>
      <c r="D340" s="43"/>
      <c r="F340" s="17"/>
      <c r="G340" s="17"/>
    </row>
    <row r="341" spans="1:7" x14ac:dyDescent="0.25">
      <c r="A341" s="18" t="str">
        <f>IF(ISBLANK(B341),"",_xlfn.ISOWEEKNUM('Journal de travail'!$B341))</f>
        <v/>
      </c>
      <c r="B341" s="40"/>
      <c r="C341" s="36"/>
      <c r="D341" s="44"/>
      <c r="E341" s="19"/>
      <c r="F341" s="20"/>
      <c r="G341" s="20"/>
    </row>
    <row r="342" spans="1:7" x14ac:dyDescent="0.25">
      <c r="A342" s="8" t="str">
        <f>IF(ISBLANK(B342),"",_xlfn.ISOWEEKNUM('Journal de travail'!$B342))</f>
        <v/>
      </c>
      <c r="B342" s="39"/>
      <c r="C342" s="35"/>
      <c r="D342" s="43"/>
      <c r="F342" s="17"/>
      <c r="G342" s="17"/>
    </row>
    <row r="343" spans="1:7" x14ac:dyDescent="0.25">
      <c r="A343" s="18" t="str">
        <f>IF(ISBLANK(B343),"",_xlfn.ISOWEEKNUM('Journal de travail'!$B343))</f>
        <v/>
      </c>
      <c r="B343" s="40"/>
      <c r="C343" s="36"/>
      <c r="D343" s="44"/>
      <c r="E343" s="19"/>
      <c r="F343" s="20"/>
      <c r="G343" s="20"/>
    </row>
    <row r="344" spans="1:7" x14ac:dyDescent="0.25">
      <c r="A344" s="8" t="str">
        <f>IF(ISBLANK(B344),"",_xlfn.ISOWEEKNUM('Journal de travail'!$B344))</f>
        <v/>
      </c>
      <c r="B344" s="39"/>
      <c r="C344" s="35"/>
      <c r="D344" s="43"/>
      <c r="F344" s="17"/>
      <c r="G344" s="17"/>
    </row>
    <row r="345" spans="1:7" x14ac:dyDescent="0.25">
      <c r="A345" s="18" t="str">
        <f>IF(ISBLANK(B345),"",_xlfn.ISOWEEKNUM('Journal de travail'!$B345))</f>
        <v/>
      </c>
      <c r="B345" s="40"/>
      <c r="C345" s="36"/>
      <c r="D345" s="44"/>
      <c r="E345" s="19"/>
      <c r="F345" s="20"/>
      <c r="G345" s="20"/>
    </row>
    <row r="346" spans="1:7" x14ac:dyDescent="0.25">
      <c r="A346" s="8" t="str">
        <f>IF(ISBLANK(B346),"",_xlfn.ISOWEEKNUM('Journal de travail'!$B346))</f>
        <v/>
      </c>
      <c r="B346" s="39"/>
      <c r="C346" s="35"/>
      <c r="D346" s="43"/>
      <c r="F346" s="17"/>
      <c r="G346" s="17"/>
    </row>
    <row r="347" spans="1:7" x14ac:dyDescent="0.25">
      <c r="A347" s="18" t="str">
        <f>IF(ISBLANK(B347),"",_xlfn.ISOWEEKNUM('Journal de travail'!$B347))</f>
        <v/>
      </c>
      <c r="B347" s="40"/>
      <c r="C347" s="36"/>
      <c r="D347" s="44"/>
      <c r="E347" s="19"/>
      <c r="F347" s="20"/>
      <c r="G347" s="20"/>
    </row>
    <row r="348" spans="1:7" x14ac:dyDescent="0.25">
      <c r="A348" s="8" t="str">
        <f>IF(ISBLANK(B348),"",_xlfn.ISOWEEKNUM('Journal de travail'!$B348))</f>
        <v/>
      </c>
      <c r="B348" s="39"/>
      <c r="C348" s="35"/>
      <c r="D348" s="43"/>
      <c r="F348" s="17"/>
      <c r="G348" s="17"/>
    </row>
    <row r="349" spans="1:7" x14ac:dyDescent="0.25">
      <c r="A349" s="18" t="str">
        <f>IF(ISBLANK(B349),"",_xlfn.ISOWEEKNUM('Journal de travail'!$B349))</f>
        <v/>
      </c>
      <c r="B349" s="40"/>
      <c r="C349" s="36"/>
      <c r="D349" s="44"/>
      <c r="E349" s="19"/>
      <c r="F349" s="20"/>
      <c r="G349" s="20"/>
    </row>
    <row r="350" spans="1:7" x14ac:dyDescent="0.25">
      <c r="A350" s="8" t="str">
        <f>IF(ISBLANK(B350),"",_xlfn.ISOWEEKNUM('Journal de travail'!$B350))</f>
        <v/>
      </c>
      <c r="B350" s="39"/>
      <c r="C350" s="35"/>
      <c r="D350" s="43"/>
      <c r="F350" s="17"/>
      <c r="G350" s="17"/>
    </row>
    <row r="351" spans="1:7" x14ac:dyDescent="0.25">
      <c r="A351" s="18" t="str">
        <f>IF(ISBLANK(B351),"",_xlfn.ISOWEEKNUM('Journal de travail'!$B351))</f>
        <v/>
      </c>
      <c r="B351" s="40"/>
      <c r="C351" s="36"/>
      <c r="D351" s="44"/>
      <c r="E351" s="19"/>
      <c r="F351" s="20"/>
      <c r="G351" s="20"/>
    </row>
    <row r="352" spans="1:7" x14ac:dyDescent="0.25">
      <c r="A352" s="8" t="str">
        <f>IF(ISBLANK(B352),"",_xlfn.ISOWEEKNUM('Journal de travail'!$B352))</f>
        <v/>
      </c>
      <c r="B352" s="39"/>
      <c r="C352" s="35"/>
      <c r="D352" s="43"/>
      <c r="F352" s="17"/>
      <c r="G352" s="17"/>
    </row>
    <row r="353" spans="1:7" x14ac:dyDescent="0.25">
      <c r="A353" s="18" t="str">
        <f>IF(ISBLANK(B353),"",_xlfn.ISOWEEKNUM('Journal de travail'!$B353))</f>
        <v/>
      </c>
      <c r="B353" s="40"/>
      <c r="C353" s="36"/>
      <c r="D353" s="44"/>
      <c r="E353" s="19"/>
      <c r="F353" s="20"/>
      <c r="G353" s="20"/>
    </row>
    <row r="354" spans="1:7" x14ac:dyDescent="0.25">
      <c r="A354" s="8" t="str">
        <f>IF(ISBLANK(B354),"",_xlfn.ISOWEEKNUM('Journal de travail'!$B354))</f>
        <v/>
      </c>
      <c r="B354" s="39"/>
      <c r="C354" s="35"/>
      <c r="D354" s="43"/>
      <c r="F354" s="17"/>
      <c r="G354" s="17"/>
    </row>
    <row r="355" spans="1:7" x14ac:dyDescent="0.25">
      <c r="A355" s="18" t="str">
        <f>IF(ISBLANK(B355),"",_xlfn.ISOWEEKNUM('Journal de travail'!$B355))</f>
        <v/>
      </c>
      <c r="B355" s="40"/>
      <c r="C355" s="36"/>
      <c r="D355" s="44"/>
      <c r="E355" s="19"/>
      <c r="F355" s="20"/>
      <c r="G355" s="20"/>
    </row>
    <row r="356" spans="1:7" x14ac:dyDescent="0.25">
      <c r="A356" s="8" t="str">
        <f>IF(ISBLANK(B356),"",_xlfn.ISOWEEKNUM('Journal de travail'!$B356))</f>
        <v/>
      </c>
      <c r="B356" s="39"/>
      <c r="C356" s="35"/>
      <c r="D356" s="43"/>
      <c r="F356" s="17"/>
      <c r="G356" s="17"/>
    </row>
    <row r="357" spans="1:7" x14ac:dyDescent="0.25">
      <c r="A357" s="18" t="str">
        <f>IF(ISBLANK(B357),"",_xlfn.ISOWEEKNUM('Journal de travail'!$B357))</f>
        <v/>
      </c>
      <c r="B357" s="40"/>
      <c r="C357" s="36"/>
      <c r="D357" s="44"/>
      <c r="E357" s="19"/>
      <c r="F357" s="20"/>
      <c r="G357" s="20"/>
    </row>
    <row r="358" spans="1:7" x14ac:dyDescent="0.25">
      <c r="A358" s="8" t="str">
        <f>IF(ISBLANK(B358),"",_xlfn.ISOWEEKNUM('Journal de travail'!$B358))</f>
        <v/>
      </c>
      <c r="B358" s="39"/>
      <c r="C358" s="35"/>
      <c r="D358" s="43"/>
      <c r="F358" s="17"/>
      <c r="G358" s="17"/>
    </row>
    <row r="359" spans="1:7" x14ac:dyDescent="0.25">
      <c r="A359" s="18" t="str">
        <f>IF(ISBLANK(B359),"",_xlfn.ISOWEEKNUM('Journal de travail'!$B359))</f>
        <v/>
      </c>
      <c r="B359" s="40"/>
      <c r="C359" s="36"/>
      <c r="D359" s="44"/>
      <c r="E359" s="19"/>
      <c r="F359" s="20"/>
      <c r="G359" s="20"/>
    </row>
    <row r="360" spans="1:7" x14ac:dyDescent="0.25">
      <c r="A360" s="8" t="str">
        <f>IF(ISBLANK(B360),"",_xlfn.ISOWEEKNUM('Journal de travail'!$B360))</f>
        <v/>
      </c>
      <c r="B360" s="39"/>
      <c r="C360" s="35"/>
      <c r="D360" s="43"/>
      <c r="F360" s="17"/>
      <c r="G360" s="17"/>
    </row>
    <row r="361" spans="1:7" x14ac:dyDescent="0.25">
      <c r="A361" s="18" t="str">
        <f>IF(ISBLANK(B361),"",_xlfn.ISOWEEKNUM('Journal de travail'!$B361))</f>
        <v/>
      </c>
      <c r="B361" s="40"/>
      <c r="C361" s="36"/>
      <c r="D361" s="44"/>
      <c r="E361" s="19"/>
      <c r="F361" s="20"/>
      <c r="G361" s="20"/>
    </row>
    <row r="362" spans="1:7" x14ac:dyDescent="0.25">
      <c r="A362" s="8" t="str">
        <f>IF(ISBLANK(B362),"",_xlfn.ISOWEEKNUM('Journal de travail'!$B362))</f>
        <v/>
      </c>
      <c r="B362" s="39"/>
      <c r="C362" s="35"/>
      <c r="D362" s="43"/>
      <c r="F362" s="17"/>
      <c r="G362" s="17"/>
    </row>
    <row r="363" spans="1:7" x14ac:dyDescent="0.25">
      <c r="A363" s="18" t="str">
        <f>IF(ISBLANK(B363),"",_xlfn.ISOWEEKNUM('Journal de travail'!$B363))</f>
        <v/>
      </c>
      <c r="B363" s="40"/>
      <c r="C363" s="36"/>
      <c r="D363" s="44"/>
      <c r="E363" s="19"/>
      <c r="F363" s="20"/>
      <c r="G363" s="20"/>
    </row>
    <row r="364" spans="1:7" x14ac:dyDescent="0.25">
      <c r="A364" s="8" t="str">
        <f>IF(ISBLANK(B364),"",_xlfn.ISOWEEKNUM('Journal de travail'!$B364))</f>
        <v/>
      </c>
      <c r="B364" s="39"/>
      <c r="C364" s="35"/>
      <c r="D364" s="43"/>
      <c r="F364" s="17"/>
      <c r="G364" s="17"/>
    </row>
    <row r="365" spans="1:7" x14ac:dyDescent="0.25">
      <c r="A365" s="18" t="str">
        <f>IF(ISBLANK(B365),"",_xlfn.ISOWEEKNUM('Journal de travail'!$B365))</f>
        <v/>
      </c>
      <c r="B365" s="40"/>
      <c r="C365" s="36"/>
      <c r="D365" s="44"/>
      <c r="E365" s="19"/>
      <c r="F365" s="20"/>
      <c r="G365" s="20"/>
    </row>
    <row r="366" spans="1:7" x14ac:dyDescent="0.25">
      <c r="A366" s="8" t="str">
        <f>IF(ISBLANK(B366),"",_xlfn.ISOWEEKNUM('Journal de travail'!$B366))</f>
        <v/>
      </c>
      <c r="B366" s="39"/>
      <c r="C366" s="35"/>
      <c r="D366" s="43"/>
      <c r="F366" s="17"/>
      <c r="G366" s="17"/>
    </row>
    <row r="367" spans="1:7" x14ac:dyDescent="0.25">
      <c r="A367" s="18" t="str">
        <f>IF(ISBLANK(B367),"",_xlfn.ISOWEEKNUM('Journal de travail'!$B367))</f>
        <v/>
      </c>
      <c r="B367" s="40"/>
      <c r="C367" s="36"/>
      <c r="D367" s="44"/>
      <c r="E367" s="19"/>
      <c r="F367" s="20"/>
      <c r="G367" s="20"/>
    </row>
    <row r="368" spans="1:7" x14ac:dyDescent="0.25">
      <c r="A368" s="8" t="str">
        <f>IF(ISBLANK(B368),"",_xlfn.ISOWEEKNUM('Journal de travail'!$B368))</f>
        <v/>
      </c>
      <c r="B368" s="39"/>
      <c r="C368" s="35"/>
      <c r="D368" s="43"/>
      <c r="F368" s="17"/>
      <c r="G368" s="17"/>
    </row>
    <row r="369" spans="1:7" x14ac:dyDescent="0.25">
      <c r="A369" s="18" t="str">
        <f>IF(ISBLANK(B369),"",_xlfn.ISOWEEKNUM('Journal de travail'!$B369))</f>
        <v/>
      </c>
      <c r="B369" s="40"/>
      <c r="C369" s="36"/>
      <c r="D369" s="44"/>
      <c r="E369" s="19"/>
      <c r="F369" s="20"/>
      <c r="G369" s="20"/>
    </row>
    <row r="370" spans="1:7" x14ac:dyDescent="0.25">
      <c r="A370" s="8" t="str">
        <f>IF(ISBLANK(B370),"",_xlfn.ISOWEEKNUM('Journal de travail'!$B370))</f>
        <v/>
      </c>
      <c r="B370" s="39"/>
      <c r="C370" s="35"/>
      <c r="D370" s="43"/>
      <c r="F370" s="17"/>
      <c r="G370" s="17"/>
    </row>
    <row r="371" spans="1:7" x14ac:dyDescent="0.25">
      <c r="A371" s="18" t="str">
        <f>IF(ISBLANK(B371),"",_xlfn.ISOWEEKNUM('Journal de travail'!$B371))</f>
        <v/>
      </c>
      <c r="B371" s="40"/>
      <c r="C371" s="36"/>
      <c r="D371" s="44"/>
      <c r="E371" s="19"/>
      <c r="F371" s="20"/>
      <c r="G371" s="20"/>
    </row>
    <row r="372" spans="1:7" x14ac:dyDescent="0.25">
      <c r="A372" s="8" t="str">
        <f>IF(ISBLANK(B372),"",_xlfn.ISOWEEKNUM('Journal de travail'!$B372))</f>
        <v/>
      </c>
      <c r="B372" s="39"/>
      <c r="C372" s="35"/>
      <c r="D372" s="43"/>
      <c r="F372" s="17"/>
      <c r="G372" s="17"/>
    </row>
    <row r="373" spans="1:7" x14ac:dyDescent="0.25">
      <c r="A373" s="18" t="str">
        <f>IF(ISBLANK(B373),"",_xlfn.ISOWEEKNUM('Journal de travail'!$B373))</f>
        <v/>
      </c>
      <c r="B373" s="40"/>
      <c r="C373" s="36"/>
      <c r="D373" s="44"/>
      <c r="E373" s="19"/>
      <c r="F373" s="20"/>
      <c r="G373" s="20"/>
    </row>
    <row r="374" spans="1:7" x14ac:dyDescent="0.25">
      <c r="A374" s="8" t="str">
        <f>IF(ISBLANK(B374),"",_xlfn.ISOWEEKNUM('Journal de travail'!$B374))</f>
        <v/>
      </c>
      <c r="B374" s="39"/>
      <c r="C374" s="35"/>
      <c r="D374" s="43"/>
      <c r="F374" s="17"/>
      <c r="G374" s="17"/>
    </row>
    <row r="375" spans="1:7" x14ac:dyDescent="0.25">
      <c r="A375" s="18" t="str">
        <f>IF(ISBLANK(B375),"",_xlfn.ISOWEEKNUM('Journal de travail'!$B375))</f>
        <v/>
      </c>
      <c r="B375" s="40"/>
      <c r="C375" s="36"/>
      <c r="D375" s="44"/>
      <c r="E375" s="19"/>
      <c r="F375" s="20"/>
      <c r="G375" s="20"/>
    </row>
    <row r="376" spans="1:7" x14ac:dyDescent="0.25">
      <c r="A376" s="8" t="str">
        <f>IF(ISBLANK(B376),"",_xlfn.ISOWEEKNUM('Journal de travail'!$B376))</f>
        <v/>
      </c>
      <c r="B376" s="39"/>
      <c r="C376" s="35"/>
      <c r="D376" s="43"/>
      <c r="F376" s="17"/>
      <c r="G376" s="17"/>
    </row>
    <row r="377" spans="1:7" x14ac:dyDescent="0.25">
      <c r="A377" s="18" t="str">
        <f>IF(ISBLANK(B377),"",_xlfn.ISOWEEKNUM('Journal de travail'!$B377))</f>
        <v/>
      </c>
      <c r="B377" s="40"/>
      <c r="C377" s="36"/>
      <c r="D377" s="44"/>
      <c r="E377" s="19"/>
      <c r="F377" s="20"/>
      <c r="G377" s="20"/>
    </row>
    <row r="378" spans="1:7" x14ac:dyDescent="0.25">
      <c r="A378" s="8" t="str">
        <f>IF(ISBLANK(B378),"",_xlfn.ISOWEEKNUM('Journal de travail'!$B378))</f>
        <v/>
      </c>
      <c r="B378" s="39"/>
      <c r="C378" s="35"/>
      <c r="D378" s="43"/>
      <c r="F378" s="17"/>
      <c r="G378" s="17"/>
    </row>
    <row r="379" spans="1:7" x14ac:dyDescent="0.25">
      <c r="A379" s="18" t="str">
        <f>IF(ISBLANK(B379),"",_xlfn.ISOWEEKNUM('Journal de travail'!$B379))</f>
        <v/>
      </c>
      <c r="B379" s="40"/>
      <c r="C379" s="36"/>
      <c r="D379" s="44"/>
      <c r="E379" s="19"/>
      <c r="F379" s="20"/>
      <c r="G379" s="20"/>
    </row>
    <row r="380" spans="1:7" x14ac:dyDescent="0.25">
      <c r="A380" s="8" t="str">
        <f>IF(ISBLANK(B380),"",_xlfn.ISOWEEKNUM('Journal de travail'!$B380))</f>
        <v/>
      </c>
      <c r="B380" s="39"/>
      <c r="C380" s="35"/>
      <c r="D380" s="43"/>
      <c r="F380" s="17"/>
      <c r="G380" s="17"/>
    </row>
    <row r="381" spans="1:7" x14ac:dyDescent="0.25">
      <c r="A381" s="18" t="str">
        <f>IF(ISBLANK(B381),"",_xlfn.ISOWEEKNUM('Journal de travail'!$B381))</f>
        <v/>
      </c>
      <c r="B381" s="40"/>
      <c r="C381" s="36"/>
      <c r="D381" s="44"/>
      <c r="E381" s="19"/>
      <c r="F381" s="20"/>
      <c r="G381" s="20"/>
    </row>
    <row r="382" spans="1:7" x14ac:dyDescent="0.25">
      <c r="A382" s="8" t="str">
        <f>IF(ISBLANK(B382),"",_xlfn.ISOWEEKNUM('Journal de travail'!$B382))</f>
        <v/>
      </c>
      <c r="B382" s="39"/>
      <c r="C382" s="35"/>
      <c r="D382" s="43"/>
      <c r="F382" s="17"/>
      <c r="G382" s="17"/>
    </row>
    <row r="383" spans="1:7" x14ac:dyDescent="0.25">
      <c r="A383" s="18" t="str">
        <f>IF(ISBLANK(B383),"",_xlfn.ISOWEEKNUM('Journal de travail'!$B383))</f>
        <v/>
      </c>
      <c r="B383" s="40"/>
      <c r="C383" s="36"/>
      <c r="D383" s="44"/>
      <c r="E383" s="19"/>
      <c r="F383" s="20"/>
      <c r="G383" s="20"/>
    </row>
    <row r="384" spans="1:7" x14ac:dyDescent="0.25">
      <c r="A384" s="8" t="str">
        <f>IF(ISBLANK(B384),"",_xlfn.ISOWEEKNUM('Journal de travail'!$B384))</f>
        <v/>
      </c>
      <c r="B384" s="39"/>
      <c r="C384" s="35"/>
      <c r="D384" s="43"/>
      <c r="F384" s="17"/>
      <c r="G384" s="17"/>
    </row>
    <row r="385" spans="1:7" x14ac:dyDescent="0.25">
      <c r="A385" s="18" t="str">
        <f>IF(ISBLANK(B385),"",_xlfn.ISOWEEKNUM('Journal de travail'!$B385))</f>
        <v/>
      </c>
      <c r="B385" s="40"/>
      <c r="C385" s="36"/>
      <c r="D385" s="44"/>
      <c r="E385" s="19"/>
      <c r="F385" s="20"/>
      <c r="G385" s="20"/>
    </row>
    <row r="386" spans="1:7" x14ac:dyDescent="0.25">
      <c r="A386" s="8" t="str">
        <f>IF(ISBLANK(B386),"",_xlfn.ISOWEEKNUM('Journal de travail'!$B386))</f>
        <v/>
      </c>
      <c r="B386" s="39"/>
      <c r="C386" s="35"/>
      <c r="D386" s="43"/>
      <c r="F386" s="17"/>
      <c r="G386" s="17"/>
    </row>
    <row r="387" spans="1:7" x14ac:dyDescent="0.25">
      <c r="A387" s="18" t="str">
        <f>IF(ISBLANK(B387),"",_xlfn.ISOWEEKNUM('Journal de travail'!$B387))</f>
        <v/>
      </c>
      <c r="B387" s="40"/>
      <c r="C387" s="36"/>
      <c r="D387" s="44"/>
      <c r="E387" s="19"/>
      <c r="F387" s="20"/>
      <c r="G387" s="20"/>
    </row>
    <row r="388" spans="1:7" x14ac:dyDescent="0.25">
      <c r="A388" s="8" t="str">
        <f>IF(ISBLANK(B388),"",_xlfn.ISOWEEKNUM('Journal de travail'!$B388))</f>
        <v/>
      </c>
      <c r="B388" s="39"/>
      <c r="C388" s="35"/>
      <c r="D388" s="43"/>
      <c r="F388" s="17"/>
      <c r="G388" s="17"/>
    </row>
    <row r="389" spans="1:7" x14ac:dyDescent="0.25">
      <c r="A389" s="18" t="str">
        <f>IF(ISBLANK(B389),"",_xlfn.ISOWEEKNUM('Journal de travail'!$B389))</f>
        <v/>
      </c>
      <c r="B389" s="40"/>
      <c r="C389" s="36"/>
      <c r="D389" s="44"/>
      <c r="E389" s="19"/>
      <c r="F389" s="20"/>
      <c r="G389" s="20"/>
    </row>
    <row r="390" spans="1:7" x14ac:dyDescent="0.25">
      <c r="A390" s="8" t="str">
        <f>IF(ISBLANK(B390),"",_xlfn.ISOWEEKNUM('Journal de travail'!$B390))</f>
        <v/>
      </c>
      <c r="B390" s="39"/>
      <c r="C390" s="35"/>
      <c r="D390" s="43"/>
      <c r="F390" s="17"/>
      <c r="G390" s="17"/>
    </row>
    <row r="391" spans="1:7" x14ac:dyDescent="0.25">
      <c r="A391" s="18" t="str">
        <f>IF(ISBLANK(B391),"",_xlfn.ISOWEEKNUM('Journal de travail'!$B391))</f>
        <v/>
      </c>
      <c r="B391" s="40"/>
      <c r="C391" s="36"/>
      <c r="D391" s="44"/>
      <c r="E391" s="19"/>
      <c r="F391" s="20"/>
      <c r="G391" s="20"/>
    </row>
    <row r="392" spans="1:7" x14ac:dyDescent="0.25">
      <c r="A392" s="8" t="str">
        <f>IF(ISBLANK(B392),"",_xlfn.ISOWEEKNUM('Journal de travail'!$B392))</f>
        <v/>
      </c>
      <c r="B392" s="39"/>
      <c r="C392" s="35"/>
      <c r="D392" s="43"/>
      <c r="F392" s="17"/>
      <c r="G392" s="17"/>
    </row>
    <row r="393" spans="1:7" x14ac:dyDescent="0.25">
      <c r="A393" s="18" t="str">
        <f>IF(ISBLANK(B393),"",_xlfn.ISOWEEKNUM('Journal de travail'!$B393))</f>
        <v/>
      </c>
      <c r="B393" s="40"/>
      <c r="C393" s="36"/>
      <c r="D393" s="44"/>
      <c r="E393" s="19"/>
      <c r="F393" s="20"/>
      <c r="G393" s="20"/>
    </row>
    <row r="394" spans="1:7" x14ac:dyDescent="0.25">
      <c r="A394" s="8" t="str">
        <f>IF(ISBLANK(B394),"",_xlfn.ISOWEEKNUM('Journal de travail'!$B394))</f>
        <v/>
      </c>
      <c r="B394" s="39"/>
      <c r="C394" s="35"/>
      <c r="D394" s="43"/>
      <c r="F394" s="17"/>
      <c r="G394" s="17"/>
    </row>
    <row r="395" spans="1:7" x14ac:dyDescent="0.25">
      <c r="A395" s="18" t="str">
        <f>IF(ISBLANK(B395),"",_xlfn.ISOWEEKNUM('Journal de travail'!$B395))</f>
        <v/>
      </c>
      <c r="B395" s="40"/>
      <c r="C395" s="36"/>
      <c r="D395" s="44"/>
      <c r="E395" s="19"/>
      <c r="F395" s="20"/>
      <c r="G395" s="20"/>
    </row>
    <row r="396" spans="1:7" x14ac:dyDescent="0.25">
      <c r="A396" s="8" t="str">
        <f>IF(ISBLANK(B396),"",_xlfn.ISOWEEKNUM('Journal de travail'!$B396))</f>
        <v/>
      </c>
      <c r="B396" s="39"/>
      <c r="C396" s="35"/>
      <c r="D396" s="43"/>
      <c r="F396" s="17"/>
      <c r="G396" s="17"/>
    </row>
    <row r="397" spans="1:7" x14ac:dyDescent="0.25">
      <c r="A397" s="18" t="str">
        <f>IF(ISBLANK(B397),"",_xlfn.ISOWEEKNUM('Journal de travail'!$B397))</f>
        <v/>
      </c>
      <c r="B397" s="40"/>
      <c r="C397" s="36"/>
      <c r="D397" s="44"/>
      <c r="E397" s="19"/>
      <c r="F397" s="20"/>
      <c r="G397" s="20"/>
    </row>
    <row r="398" spans="1:7" x14ac:dyDescent="0.25">
      <c r="A398" s="8" t="str">
        <f>IF(ISBLANK(B398),"",_xlfn.ISOWEEKNUM('Journal de travail'!$B398))</f>
        <v/>
      </c>
      <c r="B398" s="39"/>
      <c r="C398" s="35"/>
      <c r="D398" s="43"/>
      <c r="F398" s="17"/>
      <c r="G398" s="17"/>
    </row>
    <row r="399" spans="1:7" x14ac:dyDescent="0.25">
      <c r="A399" s="18" t="str">
        <f>IF(ISBLANK(B399),"",_xlfn.ISOWEEKNUM('Journal de travail'!$B399))</f>
        <v/>
      </c>
      <c r="B399" s="40"/>
      <c r="C399" s="36"/>
      <c r="D399" s="44"/>
      <c r="E399" s="19"/>
      <c r="F399" s="20"/>
      <c r="G399" s="20"/>
    </row>
    <row r="400" spans="1:7" x14ac:dyDescent="0.25">
      <c r="A400" s="8" t="str">
        <f>IF(ISBLANK(B400),"",_xlfn.ISOWEEKNUM('Journal de travail'!$B400))</f>
        <v/>
      </c>
      <c r="B400" s="39"/>
      <c r="C400" s="35"/>
      <c r="D400" s="43"/>
      <c r="F400" s="17"/>
      <c r="G400" s="17"/>
    </row>
    <row r="401" spans="1:7" x14ac:dyDescent="0.25">
      <c r="A401" s="18" t="str">
        <f>IF(ISBLANK(B401),"",_xlfn.ISOWEEKNUM('Journal de travail'!$B401))</f>
        <v/>
      </c>
      <c r="B401" s="40"/>
      <c r="C401" s="36"/>
      <c r="D401" s="44"/>
      <c r="E401" s="19"/>
      <c r="F401" s="20"/>
      <c r="G401" s="20"/>
    </row>
    <row r="402" spans="1:7" x14ac:dyDescent="0.25">
      <c r="A402" s="8" t="str">
        <f>IF(ISBLANK(B402),"",_xlfn.ISOWEEKNUM('Journal de travail'!$B402))</f>
        <v/>
      </c>
      <c r="B402" s="39"/>
      <c r="C402" s="35"/>
      <c r="D402" s="43"/>
      <c r="F402" s="17"/>
      <c r="G402" s="17"/>
    </row>
    <row r="403" spans="1:7" x14ac:dyDescent="0.25">
      <c r="A403" s="18" t="str">
        <f>IF(ISBLANK(B403),"",_xlfn.ISOWEEKNUM('Journal de travail'!$B403))</f>
        <v/>
      </c>
      <c r="B403" s="40"/>
      <c r="C403" s="36"/>
      <c r="D403" s="44"/>
      <c r="E403" s="19"/>
      <c r="F403" s="20"/>
      <c r="G403" s="20"/>
    </row>
    <row r="404" spans="1:7" x14ac:dyDescent="0.25">
      <c r="A404" s="8" t="str">
        <f>IF(ISBLANK(B404),"",_xlfn.ISOWEEKNUM('Journal de travail'!$B404))</f>
        <v/>
      </c>
      <c r="B404" s="39"/>
      <c r="C404" s="35"/>
      <c r="D404" s="43"/>
      <c r="F404" s="17"/>
      <c r="G404" s="17"/>
    </row>
    <row r="405" spans="1:7" x14ac:dyDescent="0.25">
      <c r="A405" s="18" t="str">
        <f>IF(ISBLANK(B405),"",_xlfn.ISOWEEKNUM('Journal de travail'!$B405))</f>
        <v/>
      </c>
      <c r="B405" s="40"/>
      <c r="C405" s="36"/>
      <c r="D405" s="44"/>
      <c r="E405" s="19"/>
      <c r="F405" s="20"/>
      <c r="G405" s="20"/>
    </row>
    <row r="406" spans="1:7" x14ac:dyDescent="0.25">
      <c r="A406" s="8" t="str">
        <f>IF(ISBLANK(B406),"",_xlfn.ISOWEEKNUM('Journal de travail'!$B406))</f>
        <v/>
      </c>
      <c r="B406" s="39"/>
      <c r="C406" s="35"/>
      <c r="D406" s="43"/>
      <c r="F406" s="17"/>
      <c r="G406" s="17"/>
    </row>
    <row r="407" spans="1:7" x14ac:dyDescent="0.25">
      <c r="A407" s="18" t="str">
        <f>IF(ISBLANK(B407),"",_xlfn.ISOWEEKNUM('Journal de travail'!$B407))</f>
        <v/>
      </c>
      <c r="B407" s="40"/>
      <c r="C407" s="36"/>
      <c r="D407" s="44"/>
      <c r="E407" s="19"/>
      <c r="F407" s="20"/>
      <c r="G407" s="20"/>
    </row>
    <row r="408" spans="1:7" x14ac:dyDescent="0.25">
      <c r="A408" s="8" t="str">
        <f>IF(ISBLANK(B408),"",_xlfn.ISOWEEKNUM('Journal de travail'!$B408))</f>
        <v/>
      </c>
      <c r="B408" s="39"/>
      <c r="C408" s="35"/>
      <c r="D408" s="43"/>
      <c r="F408" s="17"/>
      <c r="G408" s="17"/>
    </row>
    <row r="409" spans="1:7" x14ac:dyDescent="0.25">
      <c r="A409" s="18" t="str">
        <f>IF(ISBLANK(B409),"",_xlfn.ISOWEEKNUM('Journal de travail'!$B409))</f>
        <v/>
      </c>
      <c r="B409" s="40"/>
      <c r="C409" s="36"/>
      <c r="D409" s="44"/>
      <c r="E409" s="19"/>
      <c r="F409" s="20"/>
      <c r="G409" s="20"/>
    </row>
    <row r="410" spans="1:7" x14ac:dyDescent="0.25">
      <c r="A410" s="8" t="str">
        <f>IF(ISBLANK(B410),"",_xlfn.ISOWEEKNUM('Journal de travail'!$B410))</f>
        <v/>
      </c>
      <c r="B410" s="39"/>
      <c r="C410" s="35"/>
      <c r="D410" s="43"/>
      <c r="F410" s="17"/>
      <c r="G410" s="17"/>
    </row>
    <row r="411" spans="1:7" x14ac:dyDescent="0.25">
      <c r="A411" s="18" t="str">
        <f>IF(ISBLANK(B411),"",_xlfn.ISOWEEKNUM('Journal de travail'!$B411))</f>
        <v/>
      </c>
      <c r="B411" s="40"/>
      <c r="C411" s="36"/>
      <c r="D411" s="44"/>
      <c r="E411" s="19"/>
      <c r="F411" s="20"/>
      <c r="G411" s="20"/>
    </row>
    <row r="412" spans="1:7" x14ac:dyDescent="0.25">
      <c r="A412" s="8" t="str">
        <f>IF(ISBLANK(B412),"",_xlfn.ISOWEEKNUM('Journal de travail'!$B412))</f>
        <v/>
      </c>
      <c r="B412" s="39"/>
      <c r="C412" s="35"/>
      <c r="D412" s="43"/>
      <c r="F412" s="17"/>
      <c r="G412" s="17"/>
    </row>
    <row r="413" spans="1:7" x14ac:dyDescent="0.25">
      <c r="A413" s="18" t="str">
        <f>IF(ISBLANK(B413),"",_xlfn.ISOWEEKNUM('Journal de travail'!$B413))</f>
        <v/>
      </c>
      <c r="B413" s="40"/>
      <c r="C413" s="36"/>
      <c r="D413" s="44"/>
      <c r="E413" s="19"/>
      <c r="F413" s="20"/>
      <c r="G413" s="20"/>
    </row>
    <row r="414" spans="1:7" x14ac:dyDescent="0.25">
      <c r="A414" s="8" t="str">
        <f>IF(ISBLANK(B414),"",_xlfn.ISOWEEKNUM('Journal de travail'!$B414))</f>
        <v/>
      </c>
      <c r="B414" s="39"/>
      <c r="C414" s="35"/>
      <c r="D414" s="43"/>
      <c r="F414" s="17"/>
      <c r="G414" s="17"/>
    </row>
    <row r="415" spans="1:7" x14ac:dyDescent="0.25">
      <c r="A415" s="18" t="str">
        <f>IF(ISBLANK(B415),"",_xlfn.ISOWEEKNUM('Journal de travail'!$B415))</f>
        <v/>
      </c>
      <c r="B415" s="40"/>
      <c r="C415" s="36"/>
      <c r="D415" s="44"/>
      <c r="E415" s="19"/>
      <c r="F415" s="20"/>
      <c r="G415" s="20"/>
    </row>
    <row r="416" spans="1:7" x14ac:dyDescent="0.25">
      <c r="A416" s="8" t="str">
        <f>IF(ISBLANK(B416),"",_xlfn.ISOWEEKNUM('Journal de travail'!$B416))</f>
        <v/>
      </c>
      <c r="B416" s="39"/>
      <c r="C416" s="35"/>
      <c r="D416" s="43"/>
      <c r="F416" s="17"/>
      <c r="G416" s="17"/>
    </row>
    <row r="417" spans="1:7" x14ac:dyDescent="0.25">
      <c r="A417" s="18" t="str">
        <f>IF(ISBLANK(B417),"",_xlfn.ISOWEEKNUM('Journal de travail'!$B417))</f>
        <v/>
      </c>
      <c r="B417" s="40"/>
      <c r="C417" s="36"/>
      <c r="D417" s="44"/>
      <c r="E417" s="19"/>
      <c r="F417" s="20"/>
      <c r="G417" s="20"/>
    </row>
    <row r="418" spans="1:7" x14ac:dyDescent="0.25">
      <c r="A418" s="8" t="str">
        <f>IF(ISBLANK(B418),"",_xlfn.ISOWEEKNUM('Journal de travail'!$B418))</f>
        <v/>
      </c>
      <c r="B418" s="39"/>
      <c r="C418" s="35"/>
      <c r="D418" s="43"/>
      <c r="F418" s="17"/>
      <c r="G418" s="17"/>
    </row>
    <row r="419" spans="1:7" x14ac:dyDescent="0.25">
      <c r="A419" s="18" t="str">
        <f>IF(ISBLANK(B419),"",_xlfn.ISOWEEKNUM('Journal de travail'!$B419))</f>
        <v/>
      </c>
      <c r="B419" s="40"/>
      <c r="C419" s="36"/>
      <c r="D419" s="44"/>
      <c r="E419" s="19"/>
      <c r="F419" s="20"/>
      <c r="G419" s="20"/>
    </row>
    <row r="420" spans="1:7" x14ac:dyDescent="0.25">
      <c r="A420" s="8" t="str">
        <f>IF(ISBLANK(B420),"",_xlfn.ISOWEEKNUM('Journal de travail'!$B420))</f>
        <v/>
      </c>
      <c r="B420" s="39"/>
      <c r="C420" s="35"/>
      <c r="D420" s="43"/>
      <c r="F420" s="17"/>
      <c r="G420" s="17"/>
    </row>
    <row r="421" spans="1:7" x14ac:dyDescent="0.25">
      <c r="A421" s="18" t="str">
        <f>IF(ISBLANK(B421),"",_xlfn.ISOWEEKNUM('Journal de travail'!$B421))</f>
        <v/>
      </c>
      <c r="B421" s="40"/>
      <c r="C421" s="36"/>
      <c r="D421" s="44"/>
      <c r="E421" s="19"/>
      <c r="F421" s="20"/>
      <c r="G421" s="20"/>
    </row>
    <row r="422" spans="1:7" x14ac:dyDescent="0.25">
      <c r="A422" s="8" t="str">
        <f>IF(ISBLANK(B422),"",_xlfn.ISOWEEKNUM('Journal de travail'!$B422))</f>
        <v/>
      </c>
      <c r="B422" s="39"/>
      <c r="C422" s="35"/>
      <c r="D422" s="43"/>
      <c r="F422" s="17"/>
      <c r="G422" s="17"/>
    </row>
    <row r="423" spans="1:7" x14ac:dyDescent="0.25">
      <c r="A423" s="18" t="str">
        <f>IF(ISBLANK(B423),"",_xlfn.ISOWEEKNUM('Journal de travail'!$B423))</f>
        <v/>
      </c>
      <c r="B423" s="40"/>
      <c r="C423" s="36"/>
      <c r="D423" s="44"/>
      <c r="E423" s="19"/>
      <c r="F423" s="20"/>
      <c r="G423" s="20"/>
    </row>
    <row r="424" spans="1:7" x14ac:dyDescent="0.25">
      <c r="A424" s="8" t="str">
        <f>IF(ISBLANK(B424),"",_xlfn.ISOWEEKNUM('Journal de travail'!$B424))</f>
        <v/>
      </c>
      <c r="B424" s="39"/>
      <c r="C424" s="35"/>
      <c r="D424" s="43"/>
      <c r="F424" s="17"/>
      <c r="G424" s="17"/>
    </row>
    <row r="425" spans="1:7" x14ac:dyDescent="0.25">
      <c r="A425" s="18" t="str">
        <f>IF(ISBLANK(B425),"",_xlfn.ISOWEEKNUM('Journal de travail'!$B425))</f>
        <v/>
      </c>
      <c r="B425" s="40"/>
      <c r="C425" s="36"/>
      <c r="D425" s="44"/>
      <c r="E425" s="19"/>
      <c r="F425" s="20"/>
      <c r="G425" s="20"/>
    </row>
    <row r="426" spans="1:7" x14ac:dyDescent="0.25">
      <c r="A426" s="8" t="str">
        <f>IF(ISBLANK(B426),"",_xlfn.ISOWEEKNUM('Journal de travail'!$B426))</f>
        <v/>
      </c>
      <c r="B426" s="39"/>
      <c r="C426" s="35"/>
      <c r="D426" s="43"/>
      <c r="F426" s="17"/>
      <c r="G426" s="17"/>
    </row>
    <row r="427" spans="1:7" x14ac:dyDescent="0.25">
      <c r="A427" s="18" t="str">
        <f>IF(ISBLANK(B427),"",_xlfn.ISOWEEKNUM('Journal de travail'!$B427))</f>
        <v/>
      </c>
      <c r="B427" s="40"/>
      <c r="C427" s="36"/>
      <c r="D427" s="44"/>
      <c r="E427" s="19"/>
      <c r="F427" s="20"/>
      <c r="G427" s="20"/>
    </row>
    <row r="428" spans="1:7" x14ac:dyDescent="0.25">
      <c r="A428" s="8" t="str">
        <f>IF(ISBLANK(B428),"",_xlfn.ISOWEEKNUM('Journal de travail'!$B428))</f>
        <v/>
      </c>
      <c r="B428" s="39"/>
      <c r="C428" s="35"/>
      <c r="D428" s="43"/>
      <c r="F428" s="17"/>
      <c r="G428" s="17"/>
    </row>
    <row r="429" spans="1:7" x14ac:dyDescent="0.25">
      <c r="A429" s="18" t="str">
        <f>IF(ISBLANK(B429),"",_xlfn.ISOWEEKNUM('Journal de travail'!$B429))</f>
        <v/>
      </c>
      <c r="B429" s="40"/>
      <c r="C429" s="36"/>
      <c r="D429" s="44"/>
      <c r="E429" s="19"/>
      <c r="F429" s="20"/>
      <c r="G429" s="20"/>
    </row>
    <row r="430" spans="1:7" x14ac:dyDescent="0.25">
      <c r="A430" s="8" t="str">
        <f>IF(ISBLANK(B430),"",_xlfn.ISOWEEKNUM('Journal de travail'!$B430))</f>
        <v/>
      </c>
      <c r="B430" s="39"/>
      <c r="C430" s="35"/>
      <c r="D430" s="43"/>
      <c r="F430" s="17"/>
      <c r="G430" s="17"/>
    </row>
    <row r="431" spans="1:7" x14ac:dyDescent="0.25">
      <c r="A431" s="18" t="str">
        <f>IF(ISBLANK(B431),"",_xlfn.ISOWEEKNUM('Journal de travail'!$B431))</f>
        <v/>
      </c>
      <c r="B431" s="40"/>
      <c r="C431" s="36"/>
      <c r="D431" s="44"/>
      <c r="E431" s="19"/>
      <c r="F431" s="20"/>
      <c r="G431" s="20"/>
    </row>
    <row r="432" spans="1:7" x14ac:dyDescent="0.25">
      <c r="A432" s="8" t="str">
        <f>IF(ISBLANK(B432),"",_xlfn.ISOWEEKNUM('Journal de travail'!$B432))</f>
        <v/>
      </c>
      <c r="B432" s="39"/>
      <c r="C432" s="35"/>
      <c r="D432" s="43"/>
      <c r="F432" s="17"/>
      <c r="G432" s="17"/>
    </row>
    <row r="433" spans="1:7" x14ac:dyDescent="0.25">
      <c r="A433" s="18" t="str">
        <f>IF(ISBLANK(B433),"",_xlfn.ISOWEEKNUM('Journal de travail'!$B433))</f>
        <v/>
      </c>
      <c r="B433" s="40"/>
      <c r="C433" s="36"/>
      <c r="D433" s="44"/>
      <c r="E433" s="19"/>
      <c r="F433" s="20"/>
      <c r="G433" s="20"/>
    </row>
    <row r="434" spans="1:7" x14ac:dyDescent="0.25">
      <c r="A434" s="8" t="str">
        <f>IF(ISBLANK(B434),"",_xlfn.ISOWEEKNUM('Journal de travail'!$B434))</f>
        <v/>
      </c>
      <c r="B434" s="39"/>
      <c r="C434" s="35"/>
      <c r="D434" s="43"/>
      <c r="F434" s="17"/>
      <c r="G434" s="17"/>
    </row>
    <row r="435" spans="1:7" x14ac:dyDescent="0.25">
      <c r="A435" s="18" t="str">
        <f>IF(ISBLANK(B435),"",_xlfn.ISOWEEKNUM('Journal de travail'!$B435))</f>
        <v/>
      </c>
      <c r="B435" s="40"/>
      <c r="C435" s="36"/>
      <c r="D435" s="44"/>
      <c r="E435" s="19"/>
      <c r="F435" s="20"/>
      <c r="G435" s="20"/>
    </row>
    <row r="436" spans="1:7" x14ac:dyDescent="0.25">
      <c r="A436" s="8" t="str">
        <f>IF(ISBLANK(B436),"",_xlfn.ISOWEEKNUM('Journal de travail'!$B436))</f>
        <v/>
      </c>
      <c r="B436" s="39"/>
      <c r="C436" s="35"/>
      <c r="D436" s="43"/>
      <c r="F436" s="17"/>
      <c r="G436" s="17"/>
    </row>
    <row r="437" spans="1:7" x14ac:dyDescent="0.25">
      <c r="A437" s="18" t="str">
        <f>IF(ISBLANK(B437),"",_xlfn.ISOWEEKNUM('Journal de travail'!$B437))</f>
        <v/>
      </c>
      <c r="B437" s="40"/>
      <c r="C437" s="36"/>
      <c r="D437" s="44"/>
      <c r="E437" s="19"/>
      <c r="F437" s="20"/>
      <c r="G437" s="20"/>
    </row>
    <row r="438" spans="1:7" x14ac:dyDescent="0.25">
      <c r="A438" s="8" t="str">
        <f>IF(ISBLANK(B438),"",_xlfn.ISOWEEKNUM('Journal de travail'!$B438))</f>
        <v/>
      </c>
      <c r="B438" s="39"/>
      <c r="C438" s="35"/>
      <c r="D438" s="43"/>
      <c r="F438" s="17"/>
      <c r="G438" s="17"/>
    </row>
    <row r="439" spans="1:7" x14ac:dyDescent="0.25">
      <c r="A439" s="18" t="str">
        <f>IF(ISBLANK(B439),"",_xlfn.ISOWEEKNUM('Journal de travail'!$B439))</f>
        <v/>
      </c>
      <c r="B439" s="40"/>
      <c r="C439" s="36"/>
      <c r="D439" s="44"/>
      <c r="E439" s="19"/>
      <c r="F439" s="20"/>
      <c r="G439" s="20"/>
    </row>
    <row r="440" spans="1:7" x14ac:dyDescent="0.25">
      <c r="A440" s="8" t="str">
        <f>IF(ISBLANK(B440),"",_xlfn.ISOWEEKNUM('Journal de travail'!$B440))</f>
        <v/>
      </c>
      <c r="B440" s="39"/>
      <c r="C440" s="35"/>
      <c r="D440" s="43"/>
      <c r="F440" s="17"/>
      <c r="G440" s="17"/>
    </row>
    <row r="441" spans="1:7" x14ac:dyDescent="0.25">
      <c r="A441" s="18" t="str">
        <f>IF(ISBLANK(B441),"",_xlfn.ISOWEEKNUM('Journal de travail'!$B441))</f>
        <v/>
      </c>
      <c r="B441" s="40"/>
      <c r="C441" s="36"/>
      <c r="D441" s="44"/>
      <c r="E441" s="19"/>
      <c r="F441" s="20"/>
      <c r="G441" s="20"/>
    </row>
    <row r="442" spans="1:7" x14ac:dyDescent="0.25">
      <c r="A442" s="8" t="str">
        <f>IF(ISBLANK(B442),"",_xlfn.ISOWEEKNUM('Journal de travail'!$B442))</f>
        <v/>
      </c>
      <c r="B442" s="39"/>
      <c r="C442" s="35"/>
      <c r="D442" s="43"/>
      <c r="F442" s="17"/>
      <c r="G442" s="17"/>
    </row>
    <row r="443" spans="1:7" x14ac:dyDescent="0.25">
      <c r="A443" s="18" t="str">
        <f>IF(ISBLANK(B443),"",_xlfn.ISOWEEKNUM('Journal de travail'!$B443))</f>
        <v/>
      </c>
      <c r="B443" s="40"/>
      <c r="C443" s="36"/>
      <c r="D443" s="44"/>
      <c r="E443" s="19"/>
      <c r="F443" s="20"/>
      <c r="G443" s="20"/>
    </row>
    <row r="444" spans="1:7" x14ac:dyDescent="0.25">
      <c r="A444" s="8" t="str">
        <f>IF(ISBLANK(B444),"",_xlfn.ISOWEEKNUM('Journal de travail'!$B444))</f>
        <v/>
      </c>
      <c r="B444" s="39"/>
      <c r="C444" s="35"/>
      <c r="D444" s="43"/>
      <c r="F444" s="17"/>
      <c r="G444" s="17"/>
    </row>
    <row r="445" spans="1:7" x14ac:dyDescent="0.25">
      <c r="A445" s="18" t="str">
        <f>IF(ISBLANK(B445),"",_xlfn.ISOWEEKNUM('Journal de travail'!$B445))</f>
        <v/>
      </c>
      <c r="B445" s="40"/>
      <c r="C445" s="36"/>
      <c r="D445" s="44"/>
      <c r="E445" s="19"/>
      <c r="F445" s="20"/>
      <c r="G445" s="20"/>
    </row>
    <row r="446" spans="1:7" x14ac:dyDescent="0.25">
      <c r="A446" s="8" t="str">
        <f>IF(ISBLANK(B446),"",_xlfn.ISOWEEKNUM('Journal de travail'!$B446))</f>
        <v/>
      </c>
      <c r="B446" s="39"/>
      <c r="C446" s="35"/>
      <c r="D446" s="43"/>
      <c r="F446" s="17"/>
      <c r="G446" s="17"/>
    </row>
    <row r="447" spans="1:7" x14ac:dyDescent="0.25">
      <c r="A447" s="18" t="str">
        <f>IF(ISBLANK(B447),"",_xlfn.ISOWEEKNUM('Journal de travail'!$B447))</f>
        <v/>
      </c>
      <c r="B447" s="40"/>
      <c r="C447" s="36"/>
      <c r="D447" s="44"/>
      <c r="E447" s="19"/>
      <c r="F447" s="20"/>
      <c r="G447" s="20"/>
    </row>
    <row r="448" spans="1:7" x14ac:dyDescent="0.25">
      <c r="A448" s="8" t="str">
        <f>IF(ISBLANK(B448),"",_xlfn.ISOWEEKNUM('Journal de travail'!$B448))</f>
        <v/>
      </c>
      <c r="B448" s="39"/>
      <c r="C448" s="35"/>
      <c r="D448" s="43"/>
      <c r="F448" s="17"/>
      <c r="G448" s="17"/>
    </row>
    <row r="449" spans="1:7" x14ac:dyDescent="0.25">
      <c r="A449" s="18" t="str">
        <f>IF(ISBLANK(B449),"",_xlfn.ISOWEEKNUM('Journal de travail'!$B449))</f>
        <v/>
      </c>
      <c r="B449" s="40"/>
      <c r="C449" s="36"/>
      <c r="D449" s="44"/>
      <c r="E449" s="19"/>
      <c r="F449" s="20"/>
      <c r="G449" s="20"/>
    </row>
    <row r="450" spans="1:7" x14ac:dyDescent="0.25">
      <c r="A450" s="8" t="str">
        <f>IF(ISBLANK(B450),"",_xlfn.ISOWEEKNUM('Journal de travail'!$B450))</f>
        <v/>
      </c>
      <c r="B450" s="39"/>
      <c r="C450" s="35"/>
      <c r="D450" s="43"/>
      <c r="F450" s="17"/>
      <c r="G450" s="17"/>
    </row>
    <row r="451" spans="1:7" x14ac:dyDescent="0.25">
      <c r="A451" s="18" t="str">
        <f>IF(ISBLANK(B451),"",_xlfn.ISOWEEKNUM('Journal de travail'!$B451))</f>
        <v/>
      </c>
      <c r="B451" s="40"/>
      <c r="C451" s="36"/>
      <c r="D451" s="44"/>
      <c r="E451" s="19"/>
      <c r="F451" s="20"/>
      <c r="G451" s="20"/>
    </row>
    <row r="452" spans="1:7" x14ac:dyDescent="0.25">
      <c r="A452" s="8" t="str">
        <f>IF(ISBLANK(B452),"",_xlfn.ISOWEEKNUM('Journal de travail'!$B452))</f>
        <v/>
      </c>
      <c r="B452" s="39"/>
      <c r="C452" s="35"/>
      <c r="D452" s="43"/>
      <c r="F452" s="17"/>
      <c r="G452" s="17"/>
    </row>
    <row r="453" spans="1:7" x14ac:dyDescent="0.25">
      <c r="A453" s="18" t="str">
        <f>IF(ISBLANK(B453),"",_xlfn.ISOWEEKNUM('Journal de travail'!$B453))</f>
        <v/>
      </c>
      <c r="B453" s="40"/>
      <c r="C453" s="36"/>
      <c r="D453" s="44"/>
      <c r="E453" s="19"/>
      <c r="F453" s="20"/>
      <c r="G453" s="20"/>
    </row>
    <row r="454" spans="1:7" x14ac:dyDescent="0.25">
      <c r="A454" s="8" t="str">
        <f>IF(ISBLANK(B454),"",_xlfn.ISOWEEKNUM('Journal de travail'!$B454))</f>
        <v/>
      </c>
      <c r="B454" s="39"/>
      <c r="C454" s="35"/>
      <c r="D454" s="43"/>
      <c r="F454" s="17"/>
      <c r="G454" s="17"/>
    </row>
    <row r="455" spans="1:7" x14ac:dyDescent="0.25">
      <c r="A455" s="18" t="str">
        <f>IF(ISBLANK(B455),"",_xlfn.ISOWEEKNUM('Journal de travail'!$B455))</f>
        <v/>
      </c>
      <c r="B455" s="40"/>
      <c r="C455" s="36"/>
      <c r="D455" s="44"/>
      <c r="E455" s="19"/>
      <c r="F455" s="20"/>
      <c r="G455" s="20"/>
    </row>
    <row r="456" spans="1:7" x14ac:dyDescent="0.25">
      <c r="A456" s="8" t="str">
        <f>IF(ISBLANK(B456),"",_xlfn.ISOWEEKNUM('Journal de travail'!$B456))</f>
        <v/>
      </c>
      <c r="B456" s="39"/>
      <c r="C456" s="35"/>
      <c r="D456" s="43"/>
      <c r="F456" s="17"/>
      <c r="G456" s="17"/>
    </row>
    <row r="457" spans="1:7" x14ac:dyDescent="0.25">
      <c r="A457" s="18" t="str">
        <f>IF(ISBLANK(B457),"",_xlfn.ISOWEEKNUM('Journal de travail'!$B457))</f>
        <v/>
      </c>
      <c r="B457" s="40"/>
      <c r="C457" s="36"/>
      <c r="D457" s="44"/>
      <c r="E457" s="19"/>
      <c r="F457" s="20"/>
      <c r="G457" s="20"/>
    </row>
    <row r="458" spans="1:7" x14ac:dyDescent="0.25">
      <c r="A458" s="8" t="str">
        <f>IF(ISBLANK(B458),"",_xlfn.ISOWEEKNUM('Journal de travail'!$B458))</f>
        <v/>
      </c>
      <c r="B458" s="39"/>
      <c r="C458" s="35"/>
      <c r="D458" s="43"/>
      <c r="F458" s="17"/>
      <c r="G458" s="17"/>
    </row>
    <row r="459" spans="1:7" x14ac:dyDescent="0.25">
      <c r="A459" s="18" t="str">
        <f>IF(ISBLANK(B459),"",_xlfn.ISOWEEKNUM('Journal de travail'!$B459))</f>
        <v/>
      </c>
      <c r="B459" s="40"/>
      <c r="C459" s="36"/>
      <c r="D459" s="44"/>
      <c r="E459" s="19"/>
      <c r="F459" s="20"/>
      <c r="G459" s="20"/>
    </row>
    <row r="460" spans="1:7" x14ac:dyDescent="0.25">
      <c r="A460" s="8" t="str">
        <f>IF(ISBLANK(B460),"",_xlfn.ISOWEEKNUM('Journal de travail'!$B460))</f>
        <v/>
      </c>
      <c r="B460" s="39"/>
      <c r="C460" s="35"/>
      <c r="D460" s="43"/>
      <c r="F460" s="17"/>
      <c r="G460" s="17"/>
    </row>
    <row r="461" spans="1:7" x14ac:dyDescent="0.25">
      <c r="A461" s="18" t="str">
        <f>IF(ISBLANK(B461),"",_xlfn.ISOWEEKNUM('Journal de travail'!$B461))</f>
        <v/>
      </c>
      <c r="B461" s="40"/>
      <c r="C461" s="36"/>
      <c r="D461" s="44"/>
      <c r="E461" s="19"/>
      <c r="F461" s="20"/>
      <c r="G461" s="20"/>
    </row>
    <row r="462" spans="1:7" x14ac:dyDescent="0.25">
      <c r="A462" s="8" t="str">
        <f>IF(ISBLANK(B462),"",_xlfn.ISOWEEKNUM('Journal de travail'!$B462))</f>
        <v/>
      </c>
      <c r="B462" s="39"/>
      <c r="C462" s="35"/>
      <c r="D462" s="43"/>
      <c r="F462" s="17"/>
      <c r="G462" s="17"/>
    </row>
    <row r="463" spans="1:7" x14ac:dyDescent="0.25">
      <c r="A463" s="18" t="str">
        <f>IF(ISBLANK(B463),"",_xlfn.ISOWEEKNUM('Journal de travail'!$B463))</f>
        <v/>
      </c>
      <c r="B463" s="40"/>
      <c r="C463" s="36"/>
      <c r="D463" s="44"/>
      <c r="E463" s="19"/>
      <c r="F463" s="20"/>
      <c r="G463" s="20"/>
    </row>
    <row r="464" spans="1:7" x14ac:dyDescent="0.25">
      <c r="A464" s="8" t="str">
        <f>IF(ISBLANK(B464),"",_xlfn.ISOWEEKNUM('Journal de travail'!$B464))</f>
        <v/>
      </c>
      <c r="B464" s="39"/>
      <c r="C464" s="35"/>
      <c r="D464" s="43"/>
      <c r="F464" s="17"/>
      <c r="G464" s="17"/>
    </row>
    <row r="465" spans="1:7" x14ac:dyDescent="0.25">
      <c r="A465" s="18" t="str">
        <f>IF(ISBLANK(B465),"",_xlfn.ISOWEEKNUM('Journal de travail'!$B465))</f>
        <v/>
      </c>
      <c r="B465" s="40"/>
      <c r="C465" s="36"/>
      <c r="D465" s="44"/>
      <c r="E465" s="19"/>
      <c r="F465" s="20"/>
      <c r="G465" s="20"/>
    </row>
    <row r="466" spans="1:7" x14ac:dyDescent="0.25">
      <c r="A466" s="8" t="str">
        <f>IF(ISBLANK(B466),"",_xlfn.ISOWEEKNUM('Journal de travail'!$B466))</f>
        <v/>
      </c>
      <c r="B466" s="39"/>
      <c r="C466" s="35"/>
      <c r="D466" s="43"/>
      <c r="F466" s="17"/>
      <c r="G466" s="17"/>
    </row>
    <row r="467" spans="1:7" x14ac:dyDescent="0.25">
      <c r="A467" s="18" t="str">
        <f>IF(ISBLANK(B467),"",_xlfn.ISOWEEKNUM('Journal de travail'!$B467))</f>
        <v/>
      </c>
      <c r="B467" s="40"/>
      <c r="C467" s="36"/>
      <c r="D467" s="44"/>
      <c r="E467" s="19"/>
      <c r="F467" s="20"/>
      <c r="G467" s="20"/>
    </row>
    <row r="468" spans="1:7" x14ac:dyDescent="0.25">
      <c r="A468" s="8" t="str">
        <f>IF(ISBLANK(B468),"",_xlfn.ISOWEEKNUM('Journal de travail'!$B468))</f>
        <v/>
      </c>
      <c r="B468" s="39"/>
      <c r="C468" s="35"/>
      <c r="D468" s="43"/>
      <c r="F468" s="17"/>
      <c r="G468" s="17"/>
    </row>
    <row r="469" spans="1:7" x14ac:dyDescent="0.25">
      <c r="A469" s="18" t="str">
        <f>IF(ISBLANK(B469),"",_xlfn.ISOWEEKNUM('Journal de travail'!$B469))</f>
        <v/>
      </c>
      <c r="B469" s="40"/>
      <c r="C469" s="36"/>
      <c r="D469" s="44"/>
      <c r="E469" s="19"/>
      <c r="F469" s="20"/>
      <c r="G469" s="20"/>
    </row>
    <row r="470" spans="1:7" x14ac:dyDescent="0.25">
      <c r="A470" s="8" t="str">
        <f>IF(ISBLANK(B470),"",_xlfn.ISOWEEKNUM('Journal de travail'!$B470))</f>
        <v/>
      </c>
      <c r="B470" s="39"/>
      <c r="C470" s="35"/>
      <c r="D470" s="43"/>
      <c r="F470" s="17"/>
      <c r="G470" s="17"/>
    </row>
    <row r="471" spans="1:7" x14ac:dyDescent="0.25">
      <c r="A471" s="18" t="str">
        <f>IF(ISBLANK(B471),"",_xlfn.ISOWEEKNUM('Journal de travail'!$B471))</f>
        <v/>
      </c>
      <c r="B471" s="40"/>
      <c r="C471" s="36"/>
      <c r="D471" s="44"/>
      <c r="E471" s="19"/>
      <c r="F471" s="20"/>
      <c r="G471" s="20"/>
    </row>
    <row r="472" spans="1:7" x14ac:dyDescent="0.25">
      <c r="A472" s="8" t="str">
        <f>IF(ISBLANK(B472),"",_xlfn.ISOWEEKNUM('Journal de travail'!$B472))</f>
        <v/>
      </c>
      <c r="B472" s="39"/>
      <c r="C472" s="35"/>
      <c r="D472" s="43"/>
      <c r="F472" s="17"/>
      <c r="G472" s="17"/>
    </row>
    <row r="473" spans="1:7" x14ac:dyDescent="0.25">
      <c r="A473" s="18" t="str">
        <f>IF(ISBLANK(B473),"",_xlfn.ISOWEEKNUM('Journal de travail'!$B473))</f>
        <v/>
      </c>
      <c r="B473" s="40"/>
      <c r="C473" s="36"/>
      <c r="D473" s="44"/>
      <c r="E473" s="19"/>
      <c r="F473" s="20"/>
      <c r="G473" s="20"/>
    </row>
    <row r="474" spans="1:7" x14ac:dyDescent="0.25">
      <c r="A474" s="8" t="str">
        <f>IF(ISBLANK(B474),"",_xlfn.ISOWEEKNUM('Journal de travail'!$B474))</f>
        <v/>
      </c>
      <c r="B474" s="39"/>
      <c r="C474" s="35"/>
      <c r="D474" s="43"/>
      <c r="F474" s="17"/>
      <c r="G474" s="17"/>
    </row>
    <row r="475" spans="1:7" x14ac:dyDescent="0.25">
      <c r="A475" s="18" t="str">
        <f>IF(ISBLANK(B475),"",_xlfn.ISOWEEKNUM('Journal de travail'!$B475))</f>
        <v/>
      </c>
      <c r="B475" s="40"/>
      <c r="C475" s="36"/>
      <c r="D475" s="44"/>
      <c r="E475" s="19"/>
      <c r="F475" s="20"/>
      <c r="G475" s="20"/>
    </row>
    <row r="476" spans="1:7" x14ac:dyDescent="0.25">
      <c r="A476" s="8" t="str">
        <f>IF(ISBLANK(B476),"",_xlfn.ISOWEEKNUM('Journal de travail'!$B476))</f>
        <v/>
      </c>
      <c r="B476" s="39"/>
      <c r="C476" s="35"/>
      <c r="D476" s="43"/>
      <c r="F476" s="17"/>
      <c r="G476" s="17"/>
    </row>
    <row r="477" spans="1:7" x14ac:dyDescent="0.25">
      <c r="A477" s="18" t="str">
        <f>IF(ISBLANK(B477),"",_xlfn.ISOWEEKNUM('Journal de travail'!$B477))</f>
        <v/>
      </c>
      <c r="B477" s="40"/>
      <c r="C477" s="36"/>
      <c r="D477" s="44"/>
      <c r="E477" s="19"/>
      <c r="F477" s="20"/>
      <c r="G477" s="20"/>
    </row>
    <row r="478" spans="1:7" x14ac:dyDescent="0.25">
      <c r="A478" s="8" t="str">
        <f>IF(ISBLANK(B478),"",_xlfn.ISOWEEKNUM('Journal de travail'!$B478))</f>
        <v/>
      </c>
      <c r="B478" s="39"/>
      <c r="C478" s="35"/>
      <c r="D478" s="43"/>
      <c r="F478" s="17"/>
      <c r="G478" s="17"/>
    </row>
    <row r="479" spans="1:7" x14ac:dyDescent="0.25">
      <c r="A479" s="18" t="str">
        <f>IF(ISBLANK(B479),"",_xlfn.ISOWEEKNUM('Journal de travail'!$B479))</f>
        <v/>
      </c>
      <c r="B479" s="40"/>
      <c r="C479" s="36"/>
      <c r="D479" s="44"/>
      <c r="E479" s="19"/>
      <c r="F479" s="20"/>
      <c r="G479" s="20"/>
    </row>
    <row r="480" spans="1:7" x14ac:dyDescent="0.25">
      <c r="A480" s="8" t="str">
        <f>IF(ISBLANK(B480),"",_xlfn.ISOWEEKNUM('Journal de travail'!$B480))</f>
        <v/>
      </c>
      <c r="B480" s="39"/>
      <c r="C480" s="35"/>
      <c r="D480" s="43"/>
      <c r="F480" s="17"/>
      <c r="G480" s="17"/>
    </row>
    <row r="481" spans="1:7" x14ac:dyDescent="0.25">
      <c r="A481" s="18" t="str">
        <f>IF(ISBLANK(B481),"",_xlfn.ISOWEEKNUM('Journal de travail'!$B481))</f>
        <v/>
      </c>
      <c r="B481" s="40"/>
      <c r="C481" s="36"/>
      <c r="D481" s="44"/>
      <c r="E481" s="19"/>
      <c r="F481" s="20"/>
      <c r="G481" s="20"/>
    </row>
    <row r="482" spans="1:7" x14ac:dyDescent="0.25">
      <c r="A482" s="8" t="str">
        <f>IF(ISBLANK(B482),"",_xlfn.ISOWEEKNUM('Journal de travail'!$B482))</f>
        <v/>
      </c>
      <c r="B482" s="39"/>
      <c r="C482" s="35"/>
      <c r="D482" s="43"/>
      <c r="F482" s="17"/>
      <c r="G482" s="17"/>
    </row>
    <row r="483" spans="1:7" x14ac:dyDescent="0.25">
      <c r="A483" s="18" t="str">
        <f>IF(ISBLANK(B483),"",_xlfn.ISOWEEKNUM('Journal de travail'!$B483))</f>
        <v/>
      </c>
      <c r="B483" s="40"/>
      <c r="C483" s="36"/>
      <c r="D483" s="44"/>
      <c r="E483" s="19"/>
      <c r="F483" s="20"/>
      <c r="G483" s="20"/>
    </row>
    <row r="484" spans="1:7" x14ac:dyDescent="0.25">
      <c r="A484" s="8" t="str">
        <f>IF(ISBLANK(B484),"",_xlfn.ISOWEEKNUM('Journal de travail'!$B484))</f>
        <v/>
      </c>
      <c r="B484" s="39"/>
      <c r="C484" s="35"/>
      <c r="D484" s="43"/>
      <c r="F484" s="17"/>
      <c r="G484" s="17"/>
    </row>
    <row r="485" spans="1:7" x14ac:dyDescent="0.25">
      <c r="A485" s="18" t="str">
        <f>IF(ISBLANK(B485),"",_xlfn.ISOWEEKNUM('Journal de travail'!$B485))</f>
        <v/>
      </c>
      <c r="B485" s="40"/>
      <c r="C485" s="36"/>
      <c r="D485" s="44"/>
      <c r="E485" s="19"/>
      <c r="F485" s="20"/>
      <c r="G485" s="20"/>
    </row>
    <row r="486" spans="1:7" x14ac:dyDescent="0.25">
      <c r="A486" s="8" t="str">
        <f>IF(ISBLANK(B486),"",_xlfn.ISOWEEKNUM('Journal de travail'!$B486))</f>
        <v/>
      </c>
      <c r="B486" s="39"/>
      <c r="C486" s="35"/>
      <c r="D486" s="43"/>
      <c r="F486" s="17"/>
      <c r="G486" s="17"/>
    </row>
    <row r="487" spans="1:7" x14ac:dyDescent="0.25">
      <c r="A487" s="18" t="str">
        <f>IF(ISBLANK(B487),"",_xlfn.ISOWEEKNUM('Journal de travail'!$B487))</f>
        <v/>
      </c>
      <c r="B487" s="40"/>
      <c r="C487" s="36"/>
      <c r="D487" s="44"/>
      <c r="E487" s="19"/>
      <c r="F487" s="20"/>
      <c r="G487" s="20"/>
    </row>
    <row r="488" spans="1:7" x14ac:dyDescent="0.25">
      <c r="A488" s="8" t="str">
        <f>IF(ISBLANK(B488),"",_xlfn.ISOWEEKNUM('Journal de travail'!$B488))</f>
        <v/>
      </c>
      <c r="B488" s="39"/>
      <c r="C488" s="35"/>
      <c r="D488" s="43"/>
      <c r="F488" s="17"/>
      <c r="G488" s="17"/>
    </row>
    <row r="489" spans="1:7" x14ac:dyDescent="0.25">
      <c r="A489" s="18" t="str">
        <f>IF(ISBLANK(B489),"",_xlfn.ISOWEEKNUM('Journal de travail'!$B489))</f>
        <v/>
      </c>
      <c r="B489" s="40"/>
      <c r="C489" s="36"/>
      <c r="D489" s="44"/>
      <c r="E489" s="19"/>
      <c r="F489" s="20"/>
      <c r="G489" s="20"/>
    </row>
    <row r="490" spans="1:7" x14ac:dyDescent="0.25">
      <c r="A490" s="8" t="str">
        <f>IF(ISBLANK(B490),"",_xlfn.ISOWEEKNUM('Journal de travail'!$B490))</f>
        <v/>
      </c>
      <c r="B490" s="39"/>
      <c r="C490" s="35"/>
      <c r="D490" s="43"/>
      <c r="F490" s="17"/>
      <c r="G490" s="17"/>
    </row>
    <row r="491" spans="1:7" x14ac:dyDescent="0.25">
      <c r="A491" s="18" t="str">
        <f>IF(ISBLANK(B491),"",_xlfn.ISOWEEKNUM('Journal de travail'!$B491))</f>
        <v/>
      </c>
      <c r="B491" s="40"/>
      <c r="C491" s="36"/>
      <c r="D491" s="44"/>
      <c r="E491" s="19"/>
      <c r="F491" s="20"/>
      <c r="G491" s="20"/>
    </row>
    <row r="492" spans="1:7" x14ac:dyDescent="0.25">
      <c r="A492" s="8" t="str">
        <f>IF(ISBLANK(B492),"",_xlfn.ISOWEEKNUM('Journal de travail'!$B492))</f>
        <v/>
      </c>
      <c r="B492" s="39"/>
      <c r="C492" s="35"/>
      <c r="D492" s="43"/>
      <c r="F492" s="17"/>
      <c r="G492" s="17"/>
    </row>
    <row r="493" spans="1:7" x14ac:dyDescent="0.25">
      <c r="A493" s="18" t="str">
        <f>IF(ISBLANK(B493),"",_xlfn.ISOWEEKNUM('Journal de travail'!$B493))</f>
        <v/>
      </c>
      <c r="B493" s="40"/>
      <c r="C493" s="36"/>
      <c r="D493" s="44"/>
      <c r="E493" s="19"/>
      <c r="F493" s="20"/>
      <c r="G493" s="20"/>
    </row>
    <row r="494" spans="1:7" x14ac:dyDescent="0.25">
      <c r="A494" s="8" t="str">
        <f>IF(ISBLANK(B494),"",_xlfn.ISOWEEKNUM('Journal de travail'!$B494))</f>
        <v/>
      </c>
      <c r="B494" s="39"/>
      <c r="C494" s="35"/>
      <c r="D494" s="43"/>
      <c r="F494" s="17"/>
      <c r="G494" s="17"/>
    </row>
    <row r="495" spans="1:7" x14ac:dyDescent="0.25">
      <c r="A495" s="18" t="str">
        <f>IF(ISBLANK(B495),"",_xlfn.ISOWEEKNUM('Journal de travail'!$B495))</f>
        <v/>
      </c>
      <c r="B495" s="40"/>
      <c r="C495" s="36"/>
      <c r="D495" s="44"/>
      <c r="E495" s="19"/>
      <c r="F495" s="20"/>
      <c r="G495" s="20"/>
    </row>
    <row r="496" spans="1:7" x14ac:dyDescent="0.25">
      <c r="A496" s="8" t="str">
        <f>IF(ISBLANK(B496),"",_xlfn.ISOWEEKNUM('Journal de travail'!$B496))</f>
        <v/>
      </c>
      <c r="B496" s="39"/>
      <c r="C496" s="35"/>
      <c r="D496" s="43"/>
      <c r="F496" s="17"/>
      <c r="G496" s="17"/>
    </row>
    <row r="497" spans="1:7" x14ac:dyDescent="0.25">
      <c r="A497" s="18" t="str">
        <f>IF(ISBLANK(B497),"",_xlfn.ISOWEEKNUM('Journal de travail'!$B497))</f>
        <v/>
      </c>
      <c r="B497" s="40"/>
      <c r="C497" s="36"/>
      <c r="D497" s="44"/>
      <c r="E497" s="19"/>
      <c r="F497" s="20"/>
      <c r="G497" s="20"/>
    </row>
    <row r="498" spans="1:7" x14ac:dyDescent="0.25">
      <c r="A498" s="8" t="str">
        <f>IF(ISBLANK(B498),"",_xlfn.ISOWEEKNUM('Journal de travail'!$B498))</f>
        <v/>
      </c>
      <c r="B498" s="39"/>
      <c r="C498" s="35"/>
      <c r="D498" s="43"/>
      <c r="F498" s="17"/>
      <c r="G498" s="17"/>
    </row>
    <row r="499" spans="1:7" x14ac:dyDescent="0.25">
      <c r="A499" s="18" t="str">
        <f>IF(ISBLANK(B499),"",_xlfn.ISOWEEKNUM('Journal de travail'!$B499))</f>
        <v/>
      </c>
      <c r="B499" s="40"/>
      <c r="C499" s="36"/>
      <c r="D499" s="44"/>
      <c r="E499" s="19"/>
      <c r="F499" s="20"/>
      <c r="G499" s="20"/>
    </row>
    <row r="500" spans="1:7" x14ac:dyDescent="0.25">
      <c r="A500" s="8" t="str">
        <f>IF(ISBLANK(B500),"",_xlfn.ISOWEEKNUM('Journal de travail'!$B500))</f>
        <v/>
      </c>
      <c r="B500" s="39"/>
      <c r="C500" s="35"/>
      <c r="D500" s="43"/>
      <c r="F500" s="17"/>
      <c r="G500" s="17"/>
    </row>
    <row r="501" spans="1:7" x14ac:dyDescent="0.25">
      <c r="A501" s="18" t="str">
        <f>IF(ISBLANK(B501),"",_xlfn.ISOWEEKNUM('Journal de travail'!$B501))</f>
        <v/>
      </c>
      <c r="B501" s="40"/>
      <c r="C501" s="36"/>
      <c r="D501" s="44"/>
      <c r="E501" s="19"/>
      <c r="F501" s="20"/>
      <c r="G501" s="20"/>
    </row>
    <row r="502" spans="1:7" x14ac:dyDescent="0.25">
      <c r="A502" s="8" t="str">
        <f>IF(ISBLANK(B502),"",_xlfn.ISOWEEKNUM('Journal de travail'!$B502))</f>
        <v/>
      </c>
      <c r="B502" s="39"/>
      <c r="C502" s="35"/>
      <c r="D502" s="43"/>
      <c r="F502" s="17"/>
      <c r="G502" s="17"/>
    </row>
    <row r="503" spans="1:7" x14ac:dyDescent="0.25">
      <c r="A503" s="18" t="str">
        <f>IF(ISBLANK(B503),"",_xlfn.ISOWEEKNUM('Journal de travail'!$B503))</f>
        <v/>
      </c>
      <c r="B503" s="40"/>
      <c r="C503" s="36"/>
      <c r="D503" s="44"/>
      <c r="E503" s="19"/>
      <c r="F503" s="20"/>
      <c r="G503" s="20"/>
    </row>
    <row r="504" spans="1:7" x14ac:dyDescent="0.25">
      <c r="A504" s="8" t="str">
        <f>IF(ISBLANK(B504),"",_xlfn.ISOWEEKNUM('Journal de travail'!$B504))</f>
        <v/>
      </c>
      <c r="B504" s="39"/>
      <c r="C504" s="35"/>
      <c r="D504" s="43"/>
      <c r="F504" s="17"/>
      <c r="G504" s="17"/>
    </row>
    <row r="505" spans="1:7" x14ac:dyDescent="0.25">
      <c r="A505" s="18" t="str">
        <f>IF(ISBLANK(B505),"",_xlfn.ISOWEEKNUM('Journal de travail'!$B505))</f>
        <v/>
      </c>
      <c r="B505" s="40"/>
      <c r="C505" s="36"/>
      <c r="D505" s="44"/>
      <c r="E505" s="19"/>
      <c r="F505" s="20"/>
      <c r="G505" s="20"/>
    </row>
    <row r="506" spans="1:7" x14ac:dyDescent="0.25">
      <c r="A506" s="8" t="str">
        <f>IF(ISBLANK(B506),"",_xlfn.ISOWEEKNUM('Journal de travail'!$B506))</f>
        <v/>
      </c>
      <c r="B506" s="39"/>
      <c r="C506" s="35"/>
      <c r="D506" s="43"/>
      <c r="F506" s="17"/>
      <c r="G506" s="17"/>
    </row>
    <row r="507" spans="1:7" x14ac:dyDescent="0.25">
      <c r="A507" s="18" t="str">
        <f>IF(ISBLANK(B507),"",_xlfn.ISOWEEKNUM('Journal de travail'!$B507))</f>
        <v/>
      </c>
      <c r="B507" s="40"/>
      <c r="C507" s="36"/>
      <c r="D507" s="44"/>
      <c r="E507" s="19"/>
      <c r="F507" s="20"/>
      <c r="G507" s="20"/>
    </row>
    <row r="508" spans="1:7" x14ac:dyDescent="0.25">
      <c r="A508" s="8" t="str">
        <f>IF(ISBLANK(B508),"",_xlfn.ISOWEEKNUM('Journal de travail'!$B508))</f>
        <v/>
      </c>
      <c r="B508" s="39"/>
      <c r="C508" s="35"/>
      <c r="D508" s="43"/>
      <c r="F508" s="17"/>
      <c r="G508" s="17"/>
    </row>
    <row r="509" spans="1:7" x14ac:dyDescent="0.25">
      <c r="A509" s="18" t="str">
        <f>IF(ISBLANK(B509),"",_xlfn.ISOWEEKNUM('Journal de travail'!$B509))</f>
        <v/>
      </c>
      <c r="B509" s="40"/>
      <c r="C509" s="36"/>
      <c r="D509" s="44"/>
      <c r="E509" s="19"/>
      <c r="F509" s="20"/>
      <c r="G509" s="20"/>
    </row>
    <row r="510" spans="1:7" x14ac:dyDescent="0.25">
      <c r="A510" s="8" t="str">
        <f>IF(ISBLANK(B510),"",_xlfn.ISOWEEKNUM('Journal de travail'!$B510))</f>
        <v/>
      </c>
      <c r="B510" s="39"/>
      <c r="C510" s="35"/>
      <c r="D510" s="43"/>
      <c r="F510" s="17"/>
      <c r="G510" s="17"/>
    </row>
    <row r="511" spans="1:7" x14ac:dyDescent="0.25">
      <c r="A511" s="18" t="str">
        <f>IF(ISBLANK(B511),"",_xlfn.ISOWEEKNUM('Journal de travail'!$B511))</f>
        <v/>
      </c>
      <c r="B511" s="40"/>
      <c r="C511" s="36"/>
      <c r="D511" s="44"/>
      <c r="E511" s="19"/>
      <c r="F511" s="20"/>
      <c r="G511" s="20"/>
    </row>
    <row r="512" spans="1:7" x14ac:dyDescent="0.25">
      <c r="A512" s="8" t="str">
        <f>IF(ISBLANK(B512),"",_xlfn.ISOWEEKNUM('Journal de travail'!$B512))</f>
        <v/>
      </c>
      <c r="B512" s="39"/>
      <c r="C512" s="35"/>
      <c r="D512" s="43"/>
      <c r="F512" s="17"/>
      <c r="G512" s="17"/>
    </row>
    <row r="513" spans="1:7" x14ac:dyDescent="0.25">
      <c r="A513" s="18" t="str">
        <f>IF(ISBLANK(B513),"",_xlfn.ISOWEEKNUM('Journal de travail'!$B513))</f>
        <v/>
      </c>
      <c r="B513" s="40"/>
      <c r="C513" s="36"/>
      <c r="D513" s="44"/>
      <c r="E513" s="19"/>
      <c r="F513" s="20"/>
      <c r="G513" s="20"/>
    </row>
    <row r="514" spans="1:7" x14ac:dyDescent="0.25">
      <c r="A514" s="8" t="str">
        <f>IF(ISBLANK(B514),"",_xlfn.ISOWEEKNUM('Journal de travail'!$B514))</f>
        <v/>
      </c>
      <c r="B514" s="39"/>
      <c r="C514" s="35"/>
      <c r="D514" s="43"/>
      <c r="F514" s="17"/>
      <c r="G514" s="17"/>
    </row>
    <row r="515" spans="1:7" x14ac:dyDescent="0.25">
      <c r="A515" s="18" t="str">
        <f>IF(ISBLANK(B515),"",_xlfn.ISOWEEKNUM('Journal de travail'!$B515))</f>
        <v/>
      </c>
      <c r="B515" s="40"/>
      <c r="C515" s="36"/>
      <c r="D515" s="44"/>
      <c r="E515" s="19"/>
      <c r="F515" s="20"/>
      <c r="G515" s="20"/>
    </row>
    <row r="516" spans="1:7" x14ac:dyDescent="0.25">
      <c r="A516" s="8" t="str">
        <f>IF(ISBLANK(B516),"",_xlfn.ISOWEEKNUM('Journal de travail'!$B516))</f>
        <v/>
      </c>
      <c r="B516" s="39"/>
      <c r="C516" s="35"/>
      <c r="D516" s="43"/>
      <c r="F516" s="17"/>
      <c r="G516" s="17"/>
    </row>
    <row r="517" spans="1:7" x14ac:dyDescent="0.25">
      <c r="A517" s="18" t="str">
        <f>IF(ISBLANK(B517),"",_xlfn.ISOWEEKNUM('Journal de travail'!$B517))</f>
        <v/>
      </c>
      <c r="B517" s="40"/>
      <c r="C517" s="36"/>
      <c r="D517" s="44"/>
      <c r="E517" s="19"/>
      <c r="F517" s="20"/>
      <c r="G517" s="20"/>
    </row>
    <row r="518" spans="1:7" x14ac:dyDescent="0.25">
      <c r="A518" s="8" t="str">
        <f>IF(ISBLANK(B518),"",_xlfn.ISOWEEKNUM('Journal de travail'!$B518))</f>
        <v/>
      </c>
      <c r="B518" s="39"/>
      <c r="C518" s="35"/>
      <c r="D518" s="43"/>
      <c r="F518" s="17"/>
      <c r="G518" s="17"/>
    </row>
    <row r="519" spans="1:7" x14ac:dyDescent="0.25">
      <c r="A519" s="18" t="str">
        <f>IF(ISBLANK(B519),"",_xlfn.ISOWEEKNUM('Journal de travail'!$B519))</f>
        <v/>
      </c>
      <c r="B519" s="40"/>
      <c r="C519" s="36"/>
      <c r="D519" s="44"/>
      <c r="E519" s="19"/>
      <c r="F519" s="20"/>
      <c r="G519" s="20"/>
    </row>
    <row r="520" spans="1:7" x14ac:dyDescent="0.25">
      <c r="A520" s="8" t="str">
        <f>IF(ISBLANK(B520),"",_xlfn.ISOWEEKNUM('Journal de travail'!$B520))</f>
        <v/>
      </c>
      <c r="B520" s="39"/>
      <c r="C520" s="35"/>
      <c r="D520" s="43"/>
      <c r="F520" s="17"/>
      <c r="G520" s="17"/>
    </row>
    <row r="521" spans="1:7" x14ac:dyDescent="0.25">
      <c r="A521" s="18" t="str">
        <f>IF(ISBLANK(B521),"",_xlfn.ISOWEEKNUM('Journal de travail'!$B521))</f>
        <v/>
      </c>
      <c r="B521" s="40"/>
      <c r="C521" s="36"/>
      <c r="D521" s="44"/>
      <c r="E521" s="19"/>
      <c r="F521" s="20"/>
      <c r="G521" s="20"/>
    </row>
    <row r="522" spans="1:7" x14ac:dyDescent="0.25">
      <c r="A522" s="8" t="str">
        <f>IF(ISBLANK(B522),"",_xlfn.ISOWEEKNUM('Journal de travail'!$B522))</f>
        <v/>
      </c>
      <c r="B522" s="39"/>
      <c r="C522" s="35"/>
      <c r="D522" s="43"/>
      <c r="F522" s="17"/>
      <c r="G522" s="17"/>
    </row>
    <row r="523" spans="1:7" x14ac:dyDescent="0.25">
      <c r="A523" s="18" t="str">
        <f>IF(ISBLANK(B523),"",_xlfn.ISOWEEKNUM('Journal de travail'!$B523))</f>
        <v/>
      </c>
      <c r="B523" s="40"/>
      <c r="C523" s="36"/>
      <c r="D523" s="44"/>
      <c r="E523" s="19"/>
      <c r="F523" s="20"/>
      <c r="G523" s="20"/>
    </row>
    <row r="524" spans="1:7" x14ac:dyDescent="0.25">
      <c r="A524" s="8" t="str">
        <f>IF(ISBLANK(B524),"",_xlfn.ISOWEEKNUM('Journal de travail'!$B524))</f>
        <v/>
      </c>
      <c r="B524" s="39"/>
      <c r="C524" s="35"/>
      <c r="D524" s="43"/>
      <c r="F524" s="17"/>
      <c r="G524" s="17"/>
    </row>
    <row r="525" spans="1:7" x14ac:dyDescent="0.25">
      <c r="A525" s="18" t="str">
        <f>IF(ISBLANK(B525),"",_xlfn.ISOWEEKNUM('Journal de travail'!$B525))</f>
        <v/>
      </c>
      <c r="B525" s="40"/>
      <c r="C525" s="36"/>
      <c r="D525" s="44"/>
      <c r="E525" s="19"/>
      <c r="F525" s="20"/>
      <c r="G525" s="20"/>
    </row>
    <row r="526" spans="1:7" x14ac:dyDescent="0.25">
      <c r="A526" s="8" t="str">
        <f>IF(ISBLANK(B526),"",_xlfn.ISOWEEKNUM('Journal de travail'!$B526))</f>
        <v/>
      </c>
      <c r="B526" s="39"/>
      <c r="C526" s="35"/>
      <c r="D526" s="43"/>
      <c r="F526" s="17"/>
      <c r="G526" s="17"/>
    </row>
    <row r="527" spans="1:7" x14ac:dyDescent="0.25">
      <c r="A527" s="18" t="str">
        <f>IF(ISBLANK(B527),"",_xlfn.ISOWEEKNUM('Journal de travail'!$B527))</f>
        <v/>
      </c>
      <c r="B527" s="40"/>
      <c r="C527" s="36"/>
      <c r="D527" s="44"/>
      <c r="E527" s="19"/>
      <c r="F527" s="20"/>
      <c r="G527" s="20"/>
    </row>
    <row r="528" spans="1:7" x14ac:dyDescent="0.25">
      <c r="A528" s="8" t="str">
        <f>IF(ISBLANK(B528),"",_xlfn.ISOWEEKNUM('Journal de travail'!$B528))</f>
        <v/>
      </c>
      <c r="B528" s="39"/>
      <c r="C528" s="35"/>
      <c r="D528" s="43"/>
      <c r="F528" s="17"/>
      <c r="G528" s="17"/>
    </row>
    <row r="529" spans="1:7" x14ac:dyDescent="0.25">
      <c r="A529" s="18" t="str">
        <f>IF(ISBLANK(B529),"",_xlfn.ISOWEEKNUM('Journal de travail'!$B529))</f>
        <v/>
      </c>
      <c r="B529" s="40"/>
      <c r="C529" s="36"/>
      <c r="D529" s="44"/>
      <c r="E529" s="19"/>
      <c r="F529" s="20"/>
      <c r="G529" s="20"/>
    </row>
    <row r="530" spans="1:7" x14ac:dyDescent="0.25">
      <c r="A530" s="8" t="str">
        <f>IF(ISBLANK(B530),"",_xlfn.ISOWEEKNUM('Journal de travail'!$B530))</f>
        <v/>
      </c>
      <c r="B530" s="39"/>
      <c r="C530" s="35"/>
      <c r="D530" s="43"/>
      <c r="F530" s="17"/>
      <c r="G530" s="17"/>
    </row>
    <row r="531" spans="1:7" x14ac:dyDescent="0.25">
      <c r="A531" s="18" t="str">
        <f>IF(ISBLANK(B531),"",_xlfn.ISOWEEKNUM('Journal de travail'!$B531))</f>
        <v/>
      </c>
      <c r="B531" s="40"/>
      <c r="C531" s="36"/>
      <c r="D531" s="44"/>
      <c r="E531" s="19"/>
      <c r="F531" s="20"/>
      <c r="G531" s="20"/>
    </row>
    <row r="532" spans="1:7" x14ac:dyDescent="0.25">
      <c r="A532" s="8" t="str">
        <f>IF(ISBLANK(B532),"",_xlfn.ISOWEEKNUM('Journal de travail'!$B532))</f>
        <v/>
      </c>
      <c r="B532" s="39"/>
      <c r="C532" s="35"/>
      <c r="D532" s="43"/>
      <c r="F532" s="17"/>
      <c r="G532" s="17"/>
    </row>
  </sheetData>
  <sheetProtection insertHyperlinks="0" selectLockedCells="1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hyperlinks>
    <hyperlink ref="G8" r:id="rId1" xr:uid="{866D5062-B6C8-4DB0-A2F9-A21D4972E466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B1" workbookViewId="0">
      <selection activeCell="C11" sqref="C11"/>
    </sheetView>
  </sheetViews>
  <sheetFormatPr baseColWidth="10" defaultRowHeight="18.75" x14ac:dyDescent="0.3"/>
  <cols>
    <col min="1" max="1" width="0" hidden="1" customWidth="1"/>
    <col min="2" max="2" width="10.875" customWidth="1"/>
    <col min="3" max="3" width="16.5" style="32" bestFit="1" customWidth="1"/>
    <col min="4" max="4" width="13.5" style="33" bestFit="1" customWidth="1"/>
  </cols>
  <sheetData>
    <row r="3" spans="1:4" x14ac:dyDescent="0.3">
      <c r="A3" t="s">
        <v>21</v>
      </c>
      <c r="B3" t="s">
        <v>22</v>
      </c>
      <c r="C3" s="26" t="s">
        <v>16</v>
      </c>
      <c r="D3" s="27" t="s">
        <v>17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25</v>
      </c>
      <c r="C4" s="28" t="str">
        <f>'Journal de travail'!M8</f>
        <v>Analyse</v>
      </c>
      <c r="D4" s="45">
        <f>(A4+B4)/1440</f>
        <v>1.7361111111111112E-2</v>
      </c>
    </row>
    <row r="5" spans="1:4" x14ac:dyDescent="0.3">
      <c r="A5">
        <f>SUMIF('Journal de travail'!$E$7:$E$532,Analyse!C5,'Journal de travail'!$C$7:$C$532)*60</f>
        <v>360</v>
      </c>
      <c r="B5">
        <f>SUMIF('Journal de travail'!$E$7:$E$532,Analyse!C5,'Journal de travail'!$D$7:$D$532)</f>
        <v>320</v>
      </c>
      <c r="C5" s="53" t="str">
        <f>'Journal de travail'!M9</f>
        <v>Développement</v>
      </c>
      <c r="D5" s="45">
        <f t="shared" ref="D5:D11" si="0">(A5+B5)/1440</f>
        <v>0.47222222222222221</v>
      </c>
    </row>
    <row r="6" spans="1:4" x14ac:dyDescent="0.3">
      <c r="A6">
        <f>SUMIF('Journal de travail'!$E$7:$E$532,Analyse!C6,'Journal de travail'!$C$7:$C$532)*60</f>
        <v>180</v>
      </c>
      <c r="B6">
        <f>SUMIF('Journal de travail'!$E$7:$E$532,Analyse!C6,'Journal de travail'!$D$7:$D$532)</f>
        <v>30</v>
      </c>
      <c r="C6" s="29" t="str">
        <f>'Journal de travail'!M10</f>
        <v>Test</v>
      </c>
      <c r="D6" s="45">
        <f t="shared" si="0"/>
        <v>0.14583333333333334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0</v>
      </c>
      <c r="C7" s="30" t="str">
        <f>'Journal de travail'!M11</f>
        <v>Documentation</v>
      </c>
      <c r="D7" s="45">
        <f t="shared" si="0"/>
        <v>0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31" t="str">
        <f>'Journal de travail'!M12</f>
        <v>Meeting</v>
      </c>
      <c r="D8" s="45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7" t="str">
        <f>'Journal de travail'!M13</f>
        <v>Présentation</v>
      </c>
      <c r="D9" s="45">
        <f t="shared" si="0"/>
        <v>0</v>
      </c>
    </row>
    <row r="10" spans="1:4" x14ac:dyDescent="0.3">
      <c r="B10">
        <f>SUMIF('Journal de travail'!$E$7:$E$532,Analyse!C10,'Journal de travail'!$D$7:$D$532)</f>
        <v>0</v>
      </c>
      <c r="C10" s="49" t="str">
        <f>'Journal de travail'!M14</f>
        <v>Design</v>
      </c>
      <c r="D10" s="45">
        <f t="shared" si="0"/>
        <v>0</v>
      </c>
    </row>
    <row r="11" spans="1:4" x14ac:dyDescent="0.3">
      <c r="B11">
        <f>SUMIF('Journal de travail'!$E$7:$E$532,Analyse!C11,'Journal de travail'!$D$7:$D$532)</f>
        <v>30</v>
      </c>
      <c r="C11" s="51" t="str">
        <f>'Journal de travail'!M15</f>
        <v>Autre</v>
      </c>
      <c r="D11" s="45">
        <f t="shared" si="0"/>
        <v>2.0833333333333332E-2</v>
      </c>
    </row>
    <row r="12" spans="1:4" x14ac:dyDescent="0.3">
      <c r="C12" s="26" t="s">
        <v>23</v>
      </c>
      <c r="D12" s="46">
        <f>SUM(D4:D11)</f>
        <v>0.65625</v>
      </c>
    </row>
    <row r="14" spans="1:4" x14ac:dyDescent="0.3">
      <c r="D14" s="50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9" ma:contentTypeDescription="Crée un document." ma:contentTypeScope="" ma:versionID="f3418dd4ca302601ba73fa17965a3f21">
  <xsd:schema xmlns:xsd="http://www.w3.org/2001/XMLSchema" xmlns:xs="http://www.w3.org/2001/XMLSchema" xmlns:p="http://schemas.microsoft.com/office/2006/metadata/properties" xmlns:ns2="bf2f2df3-a963-4452-b0e7-67dabc627c35" xmlns:ns3="http://schemas.microsoft.com/sharepoint/v4" xmlns:ns4="f7d9f5a6-831d-4621-8c77-cbcaf993e406" targetNamespace="http://schemas.microsoft.com/office/2006/metadata/properties" ma:root="true" ma:fieldsID="5d82fd028d299635ce1df2d808d1b2ae" ns2:_="" ns3:_="" ns4:_="">
    <xsd:import namespace="bf2f2df3-a963-4452-b0e7-67dabc627c35"/>
    <xsd:import namespace="http://schemas.microsoft.com/sharepoint/v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3:IconOverlay" minOccurs="0"/>
                <xsd:element ref="ns4:SharedWithUsers" minOccurs="0"/>
                <xsd:element ref="ns4:SharedWithDetail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fc80727-18a8-4b0a-8429-fccc43b630d6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7d9f5a6-831d-4621-8c77-cbcaf993e406" xsi:nil="true"/>
    <lcf76f155ced4ddcb4097134ff3c332f xmlns="bf2f2df3-a963-4452-b0e7-67dabc627c35">
      <Terms xmlns="http://schemas.microsoft.com/office/infopath/2007/PartnerControls"/>
    </lcf76f155ced4ddcb4097134ff3c332f>
    <IconOverlay xmlns="http://schemas.microsoft.com/sharepoint/v4" xsi:nil="true"/>
  </documentManagement>
</p:properties>
</file>

<file path=customXml/itemProps1.xml><?xml version="1.0" encoding="utf-8"?>
<ds:datastoreItem xmlns:ds="http://schemas.openxmlformats.org/officeDocument/2006/customXml" ds:itemID="{B2AC923F-FD8C-4D8C-BC85-CA1561E8B3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http://schemas.microsoft.com/sharepoint/v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f7d9f5a6-831d-4621-8c77-cbcaf993e406"/>
    <ds:schemaRef ds:uri="bf2f2df3-a963-4452-b0e7-67dabc627c35"/>
    <ds:schemaRef ds:uri="http://schemas.microsoft.com/sharepoint/v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Joachim Siméon Gabriel Berchel</cp:lastModifiedBy>
  <cp:revision/>
  <dcterms:created xsi:type="dcterms:W3CDTF">2023-11-21T20:00:34Z</dcterms:created>
  <dcterms:modified xsi:type="dcterms:W3CDTF">2024-04-29T13:36:18Z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  <property fmtid="{D5CDD505-2E9C-101B-9397-08002B2CF9AE}" pid="3" name="MediaServiceImageTags">
    <vt:lpwstr/>
  </property>
</Properties>
</file>