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venda" sheetId="10" r:id="rId1"/>
    <sheet name="historico_de_pagamento" sheetId="12" r:id="rId2"/>
    <sheet name="lista_vendas" sheetId="2" r:id="rId3"/>
    <sheet name="produtos" sheetId="5" r:id="rId4"/>
    <sheet name="categoria" sheetId="6" r:id="rId5"/>
    <sheet name="clientes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3" i="2"/>
  <c r="A14" i="6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5" i="2"/>
  <c r="H161" i="5"/>
  <c r="I161" i="5" s="1"/>
  <c r="G2" i="10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" i="1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A5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3" i="7"/>
  <c r="A4" i="7"/>
  <c r="A6" i="7"/>
  <c r="A7" i="7"/>
  <c r="A2" i="7"/>
  <c r="A2" i="2"/>
  <c r="H3" i="5"/>
  <c r="I3" i="5" s="1"/>
  <c r="H4" i="5"/>
  <c r="I4" i="5" s="1"/>
  <c r="H5" i="5"/>
  <c r="I5" i="5" s="1"/>
  <c r="H6" i="5"/>
  <c r="I6" i="5" s="1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 s="1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I30" i="5" s="1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H41" i="5"/>
  <c r="I41" i="5" s="1"/>
  <c r="H42" i="5"/>
  <c r="I42" i="5" s="1"/>
  <c r="H43" i="5"/>
  <c r="I43" i="5" s="1"/>
  <c r="H44" i="5"/>
  <c r="I44" i="5" s="1"/>
  <c r="H45" i="5"/>
  <c r="I45" i="5" s="1"/>
  <c r="H46" i="5"/>
  <c r="I46" i="5" s="1"/>
  <c r="H47" i="5"/>
  <c r="I47" i="5" s="1"/>
  <c r="H48" i="5"/>
  <c r="I48" i="5" s="1"/>
  <c r="H49" i="5"/>
  <c r="I49" i="5" s="1"/>
  <c r="H50" i="5"/>
  <c r="I50" i="5" s="1"/>
  <c r="H51" i="5"/>
  <c r="I51" i="5" s="1"/>
  <c r="H52" i="5"/>
  <c r="I52" i="5" s="1"/>
  <c r="H53" i="5"/>
  <c r="I53" i="5" s="1"/>
  <c r="H54" i="5"/>
  <c r="I54" i="5" s="1"/>
  <c r="H55" i="5"/>
  <c r="I55" i="5" s="1"/>
  <c r="H56" i="5"/>
  <c r="I56" i="5" s="1"/>
  <c r="H57" i="5"/>
  <c r="I57" i="5" s="1"/>
  <c r="H58" i="5"/>
  <c r="I58" i="5" s="1"/>
  <c r="H59" i="5"/>
  <c r="I59" i="5" s="1"/>
  <c r="H60" i="5"/>
  <c r="I60" i="5" s="1"/>
  <c r="H61" i="5"/>
  <c r="I61" i="5" s="1"/>
  <c r="H62" i="5"/>
  <c r="I62" i="5" s="1"/>
  <c r="H63" i="5"/>
  <c r="I63" i="5" s="1"/>
  <c r="H64" i="5"/>
  <c r="I64" i="5" s="1"/>
  <c r="H65" i="5"/>
  <c r="I65" i="5" s="1"/>
  <c r="H66" i="5"/>
  <c r="I66" i="5" s="1"/>
  <c r="H67" i="5"/>
  <c r="I67" i="5" s="1"/>
  <c r="H68" i="5"/>
  <c r="I68" i="5" s="1"/>
  <c r="H69" i="5"/>
  <c r="I69" i="5" s="1"/>
  <c r="H70" i="5"/>
  <c r="I70" i="5" s="1"/>
  <c r="H71" i="5"/>
  <c r="I71" i="5" s="1"/>
  <c r="H72" i="5"/>
  <c r="I72" i="5" s="1"/>
  <c r="H73" i="5"/>
  <c r="I73" i="5" s="1"/>
  <c r="H74" i="5"/>
  <c r="I74" i="5" s="1"/>
  <c r="H75" i="5"/>
  <c r="I75" i="5" s="1"/>
  <c r="H76" i="5"/>
  <c r="I76" i="5" s="1"/>
  <c r="H77" i="5"/>
  <c r="I77" i="5" s="1"/>
  <c r="H78" i="5"/>
  <c r="I78" i="5" s="1"/>
  <c r="H79" i="5"/>
  <c r="I79" i="5" s="1"/>
  <c r="H80" i="5"/>
  <c r="I80" i="5" s="1"/>
  <c r="H81" i="5"/>
  <c r="I81" i="5" s="1"/>
  <c r="H82" i="5"/>
  <c r="I82" i="5" s="1"/>
  <c r="H83" i="5"/>
  <c r="I83" i="5" s="1"/>
  <c r="H84" i="5"/>
  <c r="I84" i="5" s="1"/>
  <c r="H85" i="5"/>
  <c r="I85" i="5" s="1"/>
  <c r="H86" i="5"/>
  <c r="I86" i="5" s="1"/>
  <c r="H87" i="5"/>
  <c r="I87" i="5" s="1"/>
  <c r="H88" i="5"/>
  <c r="I88" i="5" s="1"/>
  <c r="H89" i="5"/>
  <c r="I89" i="5" s="1"/>
  <c r="H90" i="5"/>
  <c r="I90" i="5" s="1"/>
  <c r="H91" i="5"/>
  <c r="I91" i="5" s="1"/>
  <c r="H92" i="5"/>
  <c r="I92" i="5" s="1"/>
  <c r="H93" i="5"/>
  <c r="I93" i="5" s="1"/>
  <c r="H94" i="5"/>
  <c r="I94" i="5" s="1"/>
  <c r="H95" i="5"/>
  <c r="I95" i="5" s="1"/>
  <c r="H96" i="5"/>
  <c r="I96" i="5" s="1"/>
  <c r="H97" i="5"/>
  <c r="I97" i="5" s="1"/>
  <c r="H98" i="5"/>
  <c r="I98" i="5" s="1"/>
  <c r="H99" i="5"/>
  <c r="I99" i="5" s="1"/>
  <c r="H100" i="5"/>
  <c r="I100" i="5" s="1"/>
  <c r="H101" i="5"/>
  <c r="I101" i="5" s="1"/>
  <c r="H102" i="5"/>
  <c r="I102" i="5" s="1"/>
  <c r="H103" i="5"/>
  <c r="I103" i="5" s="1"/>
  <c r="H104" i="5"/>
  <c r="I104" i="5" s="1"/>
  <c r="H105" i="5"/>
  <c r="I105" i="5" s="1"/>
  <c r="H106" i="5"/>
  <c r="I106" i="5" s="1"/>
  <c r="H107" i="5"/>
  <c r="I107" i="5" s="1"/>
  <c r="H108" i="5"/>
  <c r="I108" i="5" s="1"/>
  <c r="H109" i="5"/>
  <c r="I109" i="5" s="1"/>
  <c r="H110" i="5"/>
  <c r="I110" i="5" s="1"/>
  <c r="H111" i="5"/>
  <c r="I111" i="5" s="1"/>
  <c r="H112" i="5"/>
  <c r="I112" i="5" s="1"/>
  <c r="H113" i="5"/>
  <c r="I113" i="5" s="1"/>
  <c r="H114" i="5"/>
  <c r="I114" i="5" s="1"/>
  <c r="H115" i="5"/>
  <c r="I115" i="5" s="1"/>
  <c r="H116" i="5"/>
  <c r="I116" i="5" s="1"/>
  <c r="H117" i="5"/>
  <c r="I117" i="5" s="1"/>
  <c r="H118" i="5"/>
  <c r="I118" i="5" s="1"/>
  <c r="H119" i="5"/>
  <c r="I119" i="5" s="1"/>
  <c r="H120" i="5"/>
  <c r="I120" i="5" s="1"/>
  <c r="H121" i="5"/>
  <c r="I121" i="5" s="1"/>
  <c r="H122" i="5"/>
  <c r="I122" i="5" s="1"/>
  <c r="H123" i="5"/>
  <c r="I123" i="5" s="1"/>
  <c r="H124" i="5"/>
  <c r="I124" i="5" s="1"/>
  <c r="H125" i="5"/>
  <c r="I125" i="5" s="1"/>
  <c r="H126" i="5"/>
  <c r="I126" i="5" s="1"/>
  <c r="H127" i="5"/>
  <c r="I127" i="5" s="1"/>
  <c r="H128" i="5"/>
  <c r="I128" i="5" s="1"/>
  <c r="H129" i="5"/>
  <c r="I129" i="5" s="1"/>
  <c r="H130" i="5"/>
  <c r="I130" i="5" s="1"/>
  <c r="H131" i="5"/>
  <c r="I131" i="5" s="1"/>
  <c r="H132" i="5"/>
  <c r="I132" i="5" s="1"/>
  <c r="H133" i="5"/>
  <c r="I133" i="5" s="1"/>
  <c r="H134" i="5"/>
  <c r="I134" i="5" s="1"/>
  <c r="H135" i="5"/>
  <c r="I135" i="5" s="1"/>
  <c r="H136" i="5"/>
  <c r="I136" i="5" s="1"/>
  <c r="H137" i="5"/>
  <c r="I137" i="5" s="1"/>
  <c r="H138" i="5"/>
  <c r="I138" i="5" s="1"/>
  <c r="H139" i="5"/>
  <c r="I139" i="5" s="1"/>
  <c r="H140" i="5"/>
  <c r="I140" i="5" s="1"/>
  <c r="H141" i="5"/>
  <c r="I141" i="5" s="1"/>
  <c r="H142" i="5"/>
  <c r="I142" i="5" s="1"/>
  <c r="H143" i="5"/>
  <c r="I143" i="5" s="1"/>
  <c r="H144" i="5"/>
  <c r="I144" i="5" s="1"/>
  <c r="H145" i="5"/>
  <c r="I145" i="5" s="1"/>
  <c r="H146" i="5"/>
  <c r="I146" i="5" s="1"/>
  <c r="H147" i="5"/>
  <c r="I147" i="5" s="1"/>
  <c r="H148" i="5"/>
  <c r="I148" i="5" s="1"/>
  <c r="H149" i="5"/>
  <c r="I149" i="5" s="1"/>
  <c r="H150" i="5"/>
  <c r="I150" i="5" s="1"/>
  <c r="H151" i="5"/>
  <c r="I151" i="5" s="1"/>
  <c r="H152" i="5"/>
  <c r="I152" i="5" s="1"/>
  <c r="H153" i="5"/>
  <c r="I153" i="5" s="1"/>
  <c r="H154" i="5"/>
  <c r="I154" i="5" s="1"/>
  <c r="H155" i="5"/>
  <c r="I155" i="5" s="1"/>
  <c r="H156" i="5"/>
  <c r="I156" i="5" s="1"/>
  <c r="H157" i="5"/>
  <c r="I157" i="5" s="1"/>
  <c r="H158" i="5"/>
  <c r="I158" i="5" s="1"/>
  <c r="H159" i="5"/>
  <c r="I159" i="5" s="1"/>
  <c r="H160" i="5"/>
  <c r="I160" i="5" s="1"/>
  <c r="H162" i="5"/>
  <c r="I162" i="5" s="1"/>
  <c r="H163" i="5"/>
  <c r="I163" i="5" s="1"/>
  <c r="H164" i="5"/>
  <c r="I164" i="5" s="1"/>
  <c r="H165" i="5"/>
  <c r="I165" i="5" s="1"/>
  <c r="H166" i="5"/>
  <c r="I166" i="5" s="1"/>
  <c r="H167" i="5"/>
  <c r="I167" i="5" s="1"/>
  <c r="H168" i="5"/>
  <c r="I168" i="5" s="1"/>
  <c r="H169" i="5"/>
  <c r="I169" i="5" s="1"/>
  <c r="H170" i="5"/>
  <c r="I170" i="5" s="1"/>
  <c r="H171" i="5"/>
  <c r="I171" i="5" s="1"/>
  <c r="H172" i="5"/>
  <c r="I172" i="5" s="1"/>
  <c r="H173" i="5"/>
  <c r="I173" i="5" s="1"/>
  <c r="H174" i="5"/>
  <c r="I174" i="5" s="1"/>
  <c r="H175" i="5"/>
  <c r="I175" i="5" s="1"/>
  <c r="H176" i="5"/>
  <c r="I176" i="5" s="1"/>
  <c r="H177" i="5"/>
  <c r="I177" i="5" s="1"/>
  <c r="H178" i="5"/>
  <c r="I178" i="5" s="1"/>
  <c r="H179" i="5"/>
  <c r="I179" i="5" s="1"/>
  <c r="H180" i="5"/>
  <c r="I180" i="5" s="1"/>
  <c r="H181" i="5"/>
  <c r="I181" i="5" s="1"/>
  <c r="H182" i="5"/>
  <c r="I182" i="5" s="1"/>
  <c r="H183" i="5"/>
  <c r="I183" i="5" s="1"/>
  <c r="H184" i="5"/>
  <c r="I184" i="5" s="1"/>
  <c r="H185" i="5"/>
  <c r="I185" i="5" s="1"/>
  <c r="H186" i="5"/>
  <c r="I186" i="5" s="1"/>
  <c r="H187" i="5"/>
  <c r="I187" i="5" s="1"/>
  <c r="H188" i="5"/>
  <c r="I188" i="5" s="1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2" i="5"/>
  <c r="I2" i="5" s="1"/>
  <c r="A4" i="5"/>
  <c r="A3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2" i="5"/>
  <c r="A5" i="6"/>
  <c r="A6" i="6"/>
  <c r="A7" i="6"/>
  <c r="A8" i="6"/>
  <c r="A9" i="6"/>
  <c r="A10" i="6"/>
  <c r="A11" i="6"/>
  <c r="A12" i="6"/>
  <c r="A13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3" i="6"/>
  <c r="A4" i="6"/>
  <c r="A2" i="6"/>
  <c r="E3" i="2" l="1"/>
  <c r="F3" i="2" s="1"/>
  <c r="E2" i="2"/>
  <c r="F2" i="2" s="1"/>
  <c r="D2" i="10" s="1"/>
  <c r="E4" i="2"/>
  <c r="F4" i="2" s="1"/>
  <c r="H2" i="10" l="1"/>
  <c r="F2" i="10"/>
  <c r="I2" i="10"/>
</calcChain>
</file>

<file path=xl/sharedStrings.xml><?xml version="1.0" encoding="utf-8"?>
<sst xmlns="http://schemas.openxmlformats.org/spreadsheetml/2006/main" count="311" uniqueCount="281">
  <si>
    <t>codigo</t>
  </si>
  <si>
    <t>categoria</t>
  </si>
  <si>
    <t>produto</t>
  </si>
  <si>
    <t>quantidade</t>
  </si>
  <si>
    <t>cliente</t>
  </si>
  <si>
    <t>telefone</t>
  </si>
  <si>
    <t>email</t>
  </si>
  <si>
    <t>cpf/cnpj</t>
  </si>
  <si>
    <t>rua</t>
  </si>
  <si>
    <t>numero</t>
  </si>
  <si>
    <t>bairro</t>
  </si>
  <si>
    <t>complemento</t>
  </si>
  <si>
    <t>cidade</t>
  </si>
  <si>
    <t>estado</t>
  </si>
  <si>
    <t>Limpeza</t>
  </si>
  <si>
    <t>Alimentícios</t>
  </si>
  <si>
    <t>Frios</t>
  </si>
  <si>
    <t>Carnes</t>
  </si>
  <si>
    <t>Pães</t>
  </si>
  <si>
    <t>Hortifruti</t>
  </si>
  <si>
    <t>Congelados</t>
  </si>
  <si>
    <t>Bebida Alcoólica</t>
  </si>
  <si>
    <t>Bebida</t>
  </si>
  <si>
    <t>Material Escolar</t>
  </si>
  <si>
    <t>Outros</t>
  </si>
  <si>
    <t>Arroz</t>
  </si>
  <si>
    <t>Açúcar</t>
  </si>
  <si>
    <t>Biscoitos</t>
  </si>
  <si>
    <t>Café</t>
  </si>
  <si>
    <t>Farinha</t>
  </si>
  <si>
    <t>Feijão</t>
  </si>
  <si>
    <t>Fermento</t>
  </si>
  <si>
    <t>Hortaliças</t>
  </si>
  <si>
    <t>Iogurte</t>
  </si>
  <si>
    <t>Leite</t>
  </si>
  <si>
    <t>Macarrão</t>
  </si>
  <si>
    <t>Margarina ou manteiga</t>
  </si>
  <si>
    <t>Molho de tomate</t>
  </si>
  <si>
    <t>Óleo</t>
  </si>
  <si>
    <t>Ovos</t>
  </si>
  <si>
    <t>Queijo ralado</t>
  </si>
  <si>
    <t>Sal</t>
  </si>
  <si>
    <t>Temperos</t>
  </si>
  <si>
    <t>Higiene e uso pessoal</t>
  </si>
  <si>
    <t>Utilidades</t>
  </si>
  <si>
    <t>Água sanitária</t>
  </si>
  <si>
    <t>Álcool em gel</t>
  </si>
  <si>
    <t>Amaciante</t>
  </si>
  <si>
    <t>Desinfetante</t>
  </si>
  <si>
    <t>Detergente</t>
  </si>
  <si>
    <t>Esponja de aço</t>
  </si>
  <si>
    <t>Esponja de pia</t>
  </si>
  <si>
    <t>Flanelas</t>
  </si>
  <si>
    <t>Inseticida</t>
  </si>
  <si>
    <t>Lustra-móveis</t>
  </si>
  <si>
    <t>Luvas plásticas</t>
  </si>
  <si>
    <t>Sabão em barra</t>
  </si>
  <si>
    <t>Sacos de lixo</t>
  </si>
  <si>
    <t>Absorventes</t>
  </si>
  <si>
    <t>Água oxigenada</t>
  </si>
  <si>
    <t>Algodão</t>
  </si>
  <si>
    <t>Barbeador descartável</t>
  </si>
  <si>
    <t>Creme de barbear</t>
  </si>
  <si>
    <t>Creme dental</t>
  </si>
  <si>
    <t>Curativos</t>
  </si>
  <si>
    <t>Desodorante</t>
  </si>
  <si>
    <t>Escova de dente</t>
  </si>
  <si>
    <t>Esparadrapo</t>
  </si>
  <si>
    <t>Fio dental</t>
  </si>
  <si>
    <t>Gaze</t>
  </si>
  <si>
    <t>Hastes flexíveis</t>
  </si>
  <si>
    <t>Papel higiênico</t>
  </si>
  <si>
    <t>Sabonete</t>
  </si>
  <si>
    <t>Shampoo e condicionador</t>
  </si>
  <si>
    <t>Fósforo</t>
  </si>
  <si>
    <t>Velas</t>
  </si>
  <si>
    <t>Esponja</t>
  </si>
  <si>
    <t>Filme plástico</t>
  </si>
  <si>
    <t>Filtros para café</t>
  </si>
  <si>
    <t>Fósforos</t>
  </si>
  <si>
    <t>Guardanapos</t>
  </si>
  <si>
    <t>Palha de aço</t>
  </si>
  <si>
    <t>Palitos de dente</t>
  </si>
  <si>
    <t>cod</t>
  </si>
  <si>
    <t>cod_cliente</t>
  </si>
  <si>
    <t>cod_produto</t>
  </si>
  <si>
    <t>data</t>
  </si>
  <si>
    <t>valor_total</t>
  </si>
  <si>
    <t>JOAB TORRES ALENCAR</t>
  </si>
  <si>
    <t>000.000.555-90</t>
  </si>
  <si>
    <t>(93) 99204-7173</t>
  </si>
  <si>
    <t>joabtorres1508@gmai.com</t>
  </si>
  <si>
    <t>AV. ROTARY</t>
  </si>
  <si>
    <t>SÃO TOMÉ</t>
  </si>
  <si>
    <t>Residência</t>
  </si>
  <si>
    <t>PA</t>
  </si>
  <si>
    <t>cep</t>
  </si>
  <si>
    <t>68180-390</t>
  </si>
  <si>
    <t>08.223.742/0001-98.</t>
  </si>
  <si>
    <t>(93) 3518-1252</t>
  </si>
  <si>
    <t>cootax.itb@gmail.com</t>
  </si>
  <si>
    <t>TRAV. JOÃO PESSOA</t>
  </si>
  <si>
    <t>CENTRO</t>
  </si>
  <si>
    <t>68180-650</t>
  </si>
  <si>
    <t>Cooperativa dos Taxistas de Itaituba - COOTAX</t>
  </si>
  <si>
    <t>Kananda Negócios Imobiliários</t>
  </si>
  <si>
    <t>(93) 3518-0367</t>
  </si>
  <si>
    <t>contato@kananda.imb.br</t>
  </si>
  <si>
    <t>Rua Quarta (4ª)</t>
  </si>
  <si>
    <t>Floresta</t>
  </si>
  <si>
    <t>68.181-300</t>
  </si>
  <si>
    <t>17.639.359/0001-06</t>
  </si>
  <si>
    <t>Caroline Braga</t>
  </si>
  <si>
    <t>000.555.444-40</t>
  </si>
  <si>
    <t>(93) 98112-8585</t>
  </si>
  <si>
    <t>carol.braga@hotmail.com</t>
  </si>
  <si>
    <t>AV. RIO BRANCO</t>
  </si>
  <si>
    <t>Liberdade</t>
  </si>
  <si>
    <t>68180-554</t>
  </si>
  <si>
    <t>Carlos Roberto Alves</t>
  </si>
  <si>
    <t>555.444.666-50</t>
  </si>
  <si>
    <t>(93) 99215-5454</t>
  </si>
  <si>
    <t>carlos.alves@outlook.com</t>
  </si>
  <si>
    <t>TRAV. SÃO JOÃO</t>
  </si>
  <si>
    <t>BELA VISTA</t>
  </si>
  <si>
    <t>ITAITUBA</t>
  </si>
  <si>
    <t>68154-505</t>
  </si>
  <si>
    <t>Kadja Fernandes</t>
  </si>
  <si>
    <t>666.777.555-84</t>
  </si>
  <si>
    <t>(93) 99222-3334</t>
  </si>
  <si>
    <t>kadja.fer@gmail.com</t>
  </si>
  <si>
    <t>TRAV. JURO A DEUS</t>
  </si>
  <si>
    <t>RESIDENCIAL</t>
  </si>
  <si>
    <t>CONDOMÍNIO</t>
  </si>
  <si>
    <t>68180-965</t>
  </si>
  <si>
    <t>desconto(%)</t>
  </si>
  <si>
    <t>Quantidade</t>
  </si>
  <si>
    <t>Aveia em flocos</t>
  </si>
  <si>
    <t>Caldo de carne</t>
  </si>
  <si>
    <t>Caldo de galinha</t>
  </si>
  <si>
    <t>Caldo de legumes</t>
  </si>
  <si>
    <t>Catchup</t>
  </si>
  <si>
    <t>Extrato de tomate</t>
  </si>
  <si>
    <t>Gelatina em pó</t>
  </si>
  <si>
    <t>Iogurte de frutas</t>
  </si>
  <si>
    <t>Leite de coco</t>
  </si>
  <si>
    <t>Leite fermentado</t>
  </si>
  <si>
    <t>Macarrão instantâneo</t>
  </si>
  <si>
    <t>Massa de lasanha</t>
  </si>
  <si>
    <t>Suco de frutas</t>
  </si>
  <si>
    <t>Adoçante</t>
  </si>
  <si>
    <t>Azeite</t>
  </si>
  <si>
    <t>Bebida láctea</t>
  </si>
  <si>
    <t>Cereal</t>
  </si>
  <si>
    <t>Creme de leite</t>
  </si>
  <si>
    <t>Fermento biológico</t>
  </si>
  <si>
    <t>Geléia</t>
  </si>
  <si>
    <t>Iogurte natural</t>
  </si>
  <si>
    <t>Leite desnatado</t>
  </si>
  <si>
    <t>Leite integral</t>
  </si>
  <si>
    <t>Maionese</t>
  </si>
  <si>
    <t>Sal grosso</t>
  </si>
  <si>
    <t>Torradas</t>
  </si>
  <si>
    <t>Barras de cereal</t>
  </si>
  <si>
    <t>Chá em saquinho</t>
  </si>
  <si>
    <t>Essência de baunilha</t>
  </si>
  <si>
    <t>Fermento em pó</t>
  </si>
  <si>
    <t>Granola</t>
  </si>
  <si>
    <t>Leite condensado</t>
  </si>
  <si>
    <t>Leite em pó</t>
  </si>
  <si>
    <t>Maisena</t>
  </si>
  <si>
    <t>Mostarda</t>
  </si>
  <si>
    <t>Polpa de tomate</t>
  </si>
  <si>
    <t>Sopa</t>
  </si>
  <si>
    <t>Vinagre</t>
  </si>
  <si>
    <t>Massa de bolo</t>
  </si>
  <si>
    <t>Biscoito</t>
  </si>
  <si>
    <t>Farinha de rosca</t>
  </si>
  <si>
    <t>Farinha de mandioca</t>
  </si>
  <si>
    <t>Farinha de trigo</t>
  </si>
  <si>
    <t>Farinha de milho</t>
  </si>
  <si>
    <t>Lentilha</t>
  </si>
  <si>
    <t>Fubá</t>
  </si>
  <si>
    <t>Soja</t>
  </si>
  <si>
    <t>Farofa</t>
  </si>
  <si>
    <t>Grão de bico</t>
  </si>
  <si>
    <t>Achocolatado em pó</t>
  </si>
  <si>
    <t>Azeitonas</t>
  </si>
  <si>
    <t>Palmito</t>
  </si>
  <si>
    <t>Aspargo</t>
  </si>
  <si>
    <t>Champignon</t>
  </si>
  <si>
    <t>Atum</t>
  </si>
  <si>
    <t>Ervilha</t>
  </si>
  <si>
    <t>Milho</t>
  </si>
  <si>
    <t>Almôndegas</t>
  </si>
  <si>
    <t>Margarina</t>
  </si>
  <si>
    <t>Requeijão</t>
  </si>
  <si>
    <t>Gordura vegeral</t>
  </si>
  <si>
    <t>Queijo muçarela</t>
  </si>
  <si>
    <t>Queijo branco</t>
  </si>
  <si>
    <t>Queijo parmesão ralado</t>
  </si>
  <si>
    <t>Manteiga</t>
  </si>
  <si>
    <t>Carne bovina</t>
  </si>
  <si>
    <t>Filé de peixe</t>
  </si>
  <si>
    <t>Lingüiça</t>
  </si>
  <si>
    <t>Frango</t>
  </si>
  <si>
    <t>Peito de frango</t>
  </si>
  <si>
    <t>Empanados</t>
  </si>
  <si>
    <t>Hambúrguer</t>
  </si>
  <si>
    <t>Peixe</t>
  </si>
  <si>
    <t>Água mineral</t>
  </si>
  <si>
    <t>Suco</t>
  </si>
  <si>
    <t>Refrigerante</t>
  </si>
  <si>
    <t>Chá</t>
  </si>
  <si>
    <t>Achocolatado</t>
  </si>
  <si>
    <t>Páo</t>
  </si>
  <si>
    <t>Amido de Milho</t>
  </si>
  <si>
    <t>Gelatina</t>
  </si>
  <si>
    <t>Ketchup</t>
  </si>
  <si>
    <t>Tempero Pronto</t>
  </si>
  <si>
    <t>Alface</t>
  </si>
  <si>
    <t>Repolho</t>
  </si>
  <si>
    <t>Vagem</t>
  </si>
  <si>
    <t>Tomate</t>
  </si>
  <si>
    <t>Pepino</t>
  </si>
  <si>
    <t>Cebola</t>
  </si>
  <si>
    <t>Batata</t>
  </si>
  <si>
    <t>Cenoura</t>
  </si>
  <si>
    <t>Pimentão</t>
  </si>
  <si>
    <t>Chuchu</t>
  </si>
  <si>
    <t>Limão</t>
  </si>
  <si>
    <t>Banana</t>
  </si>
  <si>
    <t>Mamão</t>
  </si>
  <si>
    <t>Melão</t>
  </si>
  <si>
    <t>Laranja</t>
  </si>
  <si>
    <t>Abacaxi</t>
  </si>
  <si>
    <t>Morango</t>
  </si>
  <si>
    <t>Maçã</t>
  </si>
  <si>
    <t>Maracujá</t>
  </si>
  <si>
    <t>Melancia</t>
  </si>
  <si>
    <t>Sabão em Pó</t>
  </si>
  <si>
    <t>Sabão em pedra</t>
  </si>
  <si>
    <t>Álcool</t>
  </si>
  <si>
    <t>Lustra móveis</t>
  </si>
  <si>
    <t>Saco de Lixo</t>
  </si>
  <si>
    <t>Papel Toalha</t>
  </si>
  <si>
    <t>Guardanapo</t>
  </si>
  <si>
    <t>Papel Alumínio</t>
  </si>
  <si>
    <t>Rodo / vassoura</t>
  </si>
  <si>
    <t>Vela</t>
  </si>
  <si>
    <t>Lâmpada</t>
  </si>
  <si>
    <t>Palito de dente</t>
  </si>
  <si>
    <t>Filtro para café</t>
  </si>
  <si>
    <t>Shampoo</t>
  </si>
  <si>
    <t>Condicionador</t>
  </si>
  <si>
    <t>Escova de dentes</t>
  </si>
  <si>
    <t>Cotonete</t>
  </si>
  <si>
    <t>Absorvente</t>
  </si>
  <si>
    <t>Bife</t>
  </si>
  <si>
    <t>Carne Moída</t>
  </si>
  <si>
    <t>Carne de frango</t>
  </si>
  <si>
    <t>Presunto</t>
  </si>
  <si>
    <t>Mussarela</t>
  </si>
  <si>
    <t>Mortadela</t>
  </si>
  <si>
    <t>Salsicha</t>
  </si>
  <si>
    <t>Linguiça</t>
  </si>
  <si>
    <t>VL. Unit. venda</t>
  </si>
  <si>
    <t>cod_venda</t>
  </si>
  <si>
    <t>valor</t>
  </si>
  <si>
    <t>status</t>
  </si>
  <si>
    <t>valor_pago</t>
  </si>
  <si>
    <t>valor_restante</t>
  </si>
  <si>
    <t>cod_categoria</t>
  </si>
  <si>
    <t>valor_uni_custo</t>
  </si>
  <si>
    <t>valor_uni_venda</t>
  </si>
  <si>
    <t>valor_uni_receita</t>
  </si>
  <si>
    <t>valor_total_receita</t>
  </si>
  <si>
    <t>valor_final</t>
  </si>
  <si>
    <t>cod_empresa</t>
  </si>
  <si>
    <t>Pessoa Física</t>
  </si>
  <si>
    <t>Pessoa Juridica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</si>
</sst>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horizontal="right"/>
    </xf>
    <xf numFmtId="0" fontId="0" fillId="0" borderId="0" xfId="2" applyNumberFormat="1" applyFont="1"/>
    <xf numFmtId="0" fontId="2" fillId="2" borderId="0" xfId="1" applyNumberFormat="1" applyFont="1" applyFill="1"/>
    <xf numFmtId="0" fontId="0" fillId="0" borderId="0" xfId="1" applyNumberFormat="1" applyFont="1"/>
    <xf numFmtId="0" fontId="0" fillId="0" borderId="0" xfId="0" applyNumberFormat="1"/>
    <xf numFmtId="0" fontId="2" fillId="2" borderId="0" xfId="0" applyNumberFormat="1" applyFont="1" applyFill="1"/>
    <xf numFmtId="0" fontId="0" fillId="0" borderId="0" xfId="0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F5" sqref="F5"/>
    </sheetView>
  </sheetViews>
  <sheetFormatPr defaultRowHeight="15" x14ac:dyDescent="0.25"/>
  <cols>
    <col min="3" max="3" width="12.5703125" style="9" customWidth="1"/>
    <col min="4" max="6" width="15.28515625" style="9" customWidth="1"/>
    <col min="7" max="7" width="17.5703125" style="8" customWidth="1"/>
    <col min="8" max="8" width="19.42578125" style="9" customWidth="1"/>
    <col min="9" max="9" width="13.140625" customWidth="1"/>
    <col min="10" max="10" width="15.42578125" customWidth="1"/>
  </cols>
  <sheetData>
    <row r="1" spans="1:10" s="3" customFormat="1" x14ac:dyDescent="0.25">
      <c r="A1" s="3" t="s">
        <v>83</v>
      </c>
      <c r="B1" s="3" t="s">
        <v>278</v>
      </c>
      <c r="C1" s="10" t="s">
        <v>84</v>
      </c>
      <c r="D1" s="10" t="s">
        <v>87</v>
      </c>
      <c r="E1" s="10" t="s">
        <v>135</v>
      </c>
      <c r="F1" s="10" t="s">
        <v>277</v>
      </c>
      <c r="G1" s="7" t="s">
        <v>270</v>
      </c>
      <c r="H1" s="10" t="s">
        <v>271</v>
      </c>
      <c r="I1" s="3" t="s">
        <v>269</v>
      </c>
      <c r="J1" s="3" t="s">
        <v>86</v>
      </c>
    </row>
    <row r="2" spans="1:10" x14ac:dyDescent="0.25">
      <c r="A2">
        <v>1</v>
      </c>
      <c r="B2">
        <v>1</v>
      </c>
      <c r="C2" s="9">
        <v>1</v>
      </c>
      <c r="D2" s="9">
        <f>SUMIF(lista_vendas!B2:'lista_vendas'!B1000,A2,lista_vendas!F2:'lista_vendas'!F1000)</f>
        <v>16</v>
      </c>
      <c r="E2" s="6">
        <v>0</v>
      </c>
      <c r="F2" s="9">
        <f>IF(D2="","",IF(E2="",D2, D2-(D2*(E2/100))))</f>
        <v>16</v>
      </c>
      <c r="G2" s="8">
        <f>SUMIF(historico_de_pagamento!B2:'historico_de_pagamento'!B1000,A2,historico_de_pagamento!C2:'historico_de_pagamento'!C1000)</f>
        <v>8</v>
      </c>
      <c r="H2" s="9">
        <f>IF(D2="","",IF(G2="","",D2-G2))</f>
        <v>8</v>
      </c>
      <c r="I2" t="str">
        <f>IF(D2="","",IF(G2="","EM ABERTO",IF(G2&gt;=D2,"PAGO","EM ABERTO")))</f>
        <v>EM ABERTO</v>
      </c>
      <c r="J2" s="1">
        <v>43697</v>
      </c>
    </row>
    <row r="3" spans="1:10" x14ac:dyDescent="0.25">
      <c r="J3" s="1"/>
    </row>
    <row r="4" spans="1:10" x14ac:dyDescent="0.25">
      <c r="J4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5"/>
  <sheetViews>
    <sheetView workbookViewId="0">
      <selection activeCell="E11" sqref="E11"/>
    </sheetView>
  </sheetViews>
  <sheetFormatPr defaultRowHeight="15" x14ac:dyDescent="0.25"/>
  <cols>
    <col min="2" max="2" width="13.85546875" customWidth="1"/>
    <col min="3" max="3" width="9.140625" style="8"/>
    <col min="4" max="4" width="10.7109375" bestFit="1" customWidth="1"/>
  </cols>
  <sheetData>
    <row r="1" spans="1:4" s="3" customFormat="1" x14ac:dyDescent="0.25">
      <c r="A1" s="3" t="s">
        <v>83</v>
      </c>
      <c r="B1" s="3" t="s">
        <v>267</v>
      </c>
      <c r="C1" s="7" t="s">
        <v>268</v>
      </c>
      <c r="D1" s="3" t="s">
        <v>86</v>
      </c>
    </row>
    <row r="2" spans="1:4" x14ac:dyDescent="0.25">
      <c r="A2">
        <f>IF(B2="","",ROW(B2)-1)</f>
        <v>1</v>
      </c>
      <c r="B2">
        <v>1</v>
      </c>
      <c r="C2" s="8">
        <v>5</v>
      </c>
      <c r="D2" s="1">
        <v>43697</v>
      </c>
    </row>
    <row r="3" spans="1:4" x14ac:dyDescent="0.25">
      <c r="A3">
        <f t="shared" ref="A3:A66" si="0">IF(B3="","",ROW(B3)-1)</f>
        <v>2</v>
      </c>
      <c r="B3">
        <v>1</v>
      </c>
      <c r="C3" s="8">
        <v>3</v>
      </c>
      <c r="D3" s="1">
        <v>43697</v>
      </c>
    </row>
    <row r="4" spans="1:4" x14ac:dyDescent="0.25">
      <c r="A4" t="str">
        <f t="shared" si="0"/>
        <v/>
      </c>
    </row>
    <row r="5" spans="1:4" x14ac:dyDescent="0.25">
      <c r="A5" t="str">
        <f t="shared" si="0"/>
        <v/>
      </c>
    </row>
    <row r="6" spans="1:4" x14ac:dyDescent="0.25">
      <c r="A6" t="str">
        <f t="shared" si="0"/>
        <v/>
      </c>
    </row>
    <row r="7" spans="1:4" x14ac:dyDescent="0.25">
      <c r="A7" t="str">
        <f t="shared" si="0"/>
        <v/>
      </c>
    </row>
    <row r="8" spans="1:4" x14ac:dyDescent="0.25">
      <c r="A8" t="str">
        <f t="shared" si="0"/>
        <v/>
      </c>
    </row>
    <row r="9" spans="1:4" x14ac:dyDescent="0.25">
      <c r="A9" t="str">
        <f t="shared" si="0"/>
        <v/>
      </c>
    </row>
    <row r="10" spans="1:4" x14ac:dyDescent="0.25">
      <c r="A10" t="str">
        <f t="shared" si="0"/>
        <v/>
      </c>
    </row>
    <row r="11" spans="1:4" x14ac:dyDescent="0.25">
      <c r="A11" t="str">
        <f t="shared" si="0"/>
        <v/>
      </c>
    </row>
    <row r="12" spans="1:4" x14ac:dyDescent="0.25">
      <c r="A12" t="str">
        <f t="shared" si="0"/>
        <v/>
      </c>
    </row>
    <row r="13" spans="1:4" x14ac:dyDescent="0.25">
      <c r="A13" t="str">
        <f t="shared" si="0"/>
        <v/>
      </c>
    </row>
    <row r="14" spans="1:4" x14ac:dyDescent="0.25">
      <c r="A14" t="str">
        <f t="shared" si="0"/>
        <v/>
      </c>
    </row>
    <row r="15" spans="1:4" x14ac:dyDescent="0.25">
      <c r="A15" t="str">
        <f t="shared" si="0"/>
        <v/>
      </c>
    </row>
    <row r="16" spans="1:4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IF(B67="","",ROW(B67)-1)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IF(B131="","",ROW(B131)-1)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IF(B195="","",ROW(B195)-1)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295" si="4">IF(B259="","",ROW(B259)-1)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workbookViewId="0">
      <selection activeCell="E15" sqref="E15"/>
    </sheetView>
  </sheetViews>
  <sheetFormatPr defaultRowHeight="15" x14ac:dyDescent="0.25"/>
  <cols>
    <col min="1" max="1" width="9.85546875" customWidth="1"/>
    <col min="2" max="2" width="12.42578125" customWidth="1"/>
    <col min="3" max="3" width="12.7109375" customWidth="1"/>
    <col min="4" max="4" width="11" style="9" customWidth="1"/>
    <col min="5" max="5" width="16.85546875" style="8" customWidth="1"/>
    <col min="6" max="6" width="14" style="8" customWidth="1"/>
    <col min="7" max="7" width="15.42578125" customWidth="1"/>
  </cols>
  <sheetData>
    <row r="1" spans="1:7" s="3" customFormat="1" x14ac:dyDescent="0.25">
      <c r="A1" s="3" t="s">
        <v>83</v>
      </c>
      <c r="B1" s="3" t="s">
        <v>267</v>
      </c>
      <c r="C1" s="3" t="s">
        <v>85</v>
      </c>
      <c r="D1" s="10" t="s">
        <v>136</v>
      </c>
      <c r="E1" s="7" t="s">
        <v>266</v>
      </c>
      <c r="F1" s="7" t="s">
        <v>87</v>
      </c>
      <c r="G1" s="5" t="s">
        <v>86</v>
      </c>
    </row>
    <row r="2" spans="1:7" x14ac:dyDescent="0.25">
      <c r="A2">
        <f>IF(venda!C2="","",ROW(venda!C2)-1)</f>
        <v>1</v>
      </c>
      <c r="B2">
        <v>1</v>
      </c>
      <c r="C2">
        <v>1</v>
      </c>
      <c r="D2" s="9">
        <v>2</v>
      </c>
      <c r="E2" s="8">
        <f>IF(C2="","",LOOKUP(C2,produtos!A1:G1000))</f>
        <v>8</v>
      </c>
      <c r="F2" s="8">
        <f>IF(D2="","",IF(D2="",D2, D2*E2))</f>
        <v>16</v>
      </c>
      <c r="G2" s="1">
        <v>43697</v>
      </c>
    </row>
    <row r="3" spans="1:7" x14ac:dyDescent="0.25">
      <c r="A3">
        <f>IF(B3="","",ROW(B3)-1)</f>
        <v>2</v>
      </c>
      <c r="B3">
        <v>2</v>
      </c>
      <c r="C3">
        <v>2</v>
      </c>
      <c r="D3" s="9">
        <v>5</v>
      </c>
      <c r="E3" s="8">
        <f>IF(C3="","",LOOKUP(C3,produtos!A1:G1000))</f>
        <v>10</v>
      </c>
      <c r="F3" s="8">
        <f t="shared" ref="F3:F4" si="0">IF(D3="","",IF(D3="",D3, D3*E3))</f>
        <v>50</v>
      </c>
      <c r="G3" s="1">
        <v>43699</v>
      </c>
    </row>
    <row r="4" spans="1:7" x14ac:dyDescent="0.25">
      <c r="A4">
        <f t="shared" ref="A4:A67" si="1">IF(B4="","",ROW(B4)-1)</f>
        <v>3</v>
      </c>
      <c r="B4">
        <v>2</v>
      </c>
      <c r="C4">
        <v>3</v>
      </c>
      <c r="D4" s="9">
        <v>10</v>
      </c>
      <c r="E4" s="8">
        <f>IF(C4="","",LOOKUP(C4,produtos!A1:G1000))</f>
        <v>7</v>
      </c>
      <c r="F4" s="8">
        <f t="shared" si="0"/>
        <v>70</v>
      </c>
      <c r="G4" s="1">
        <v>43699</v>
      </c>
    </row>
    <row r="5" spans="1:7" x14ac:dyDescent="0.25">
      <c r="A5" t="str">
        <f t="shared" si="1"/>
        <v/>
      </c>
      <c r="E5" s="8" t="str">
        <f>IF(C5="","",LOOKUP(C5,produtos!A1:G1000))</f>
        <v/>
      </c>
      <c r="F5" s="8" t="str">
        <f>IF(D5="","",IF(D5="",D5, D5*E5))</f>
        <v/>
      </c>
    </row>
    <row r="6" spans="1:7" x14ac:dyDescent="0.25">
      <c r="A6" t="str">
        <f t="shared" si="1"/>
        <v/>
      </c>
      <c r="E6" s="8" t="str">
        <f>IF(C6="","",LOOKUP(C6,produtos!A1:G1000))</f>
        <v/>
      </c>
      <c r="F6" s="8" t="str">
        <f t="shared" ref="F6:F69" si="2">IF(D6="","",IF(D6="",D6, D6*E6))</f>
        <v/>
      </c>
    </row>
    <row r="7" spans="1:7" x14ac:dyDescent="0.25">
      <c r="A7" t="str">
        <f t="shared" si="1"/>
        <v/>
      </c>
      <c r="E7" s="8" t="str">
        <f>IF(C7="","",LOOKUP(C7,produtos!A1:G1000))</f>
        <v/>
      </c>
      <c r="F7" s="8" t="str">
        <f t="shared" si="2"/>
        <v/>
      </c>
    </row>
    <row r="8" spans="1:7" x14ac:dyDescent="0.25">
      <c r="A8" t="str">
        <f t="shared" si="1"/>
        <v/>
      </c>
      <c r="E8" s="8" t="str">
        <f>IF(C8="","",LOOKUP(C8,produtos!A1:G1000))</f>
        <v/>
      </c>
      <c r="F8" s="8" t="str">
        <f t="shared" si="2"/>
        <v/>
      </c>
    </row>
    <row r="9" spans="1:7" x14ac:dyDescent="0.25">
      <c r="A9" t="str">
        <f t="shared" si="1"/>
        <v/>
      </c>
      <c r="E9" s="8" t="str">
        <f>IF(C9="","",LOOKUP(C9,produtos!A1:G1000))</f>
        <v/>
      </c>
      <c r="F9" s="8" t="str">
        <f t="shared" si="2"/>
        <v/>
      </c>
    </row>
    <row r="10" spans="1:7" x14ac:dyDescent="0.25">
      <c r="A10" t="str">
        <f t="shared" si="1"/>
        <v/>
      </c>
      <c r="E10" s="8" t="str">
        <f>IF(C10="","",LOOKUP(C10,produtos!A1:G1000))</f>
        <v/>
      </c>
      <c r="F10" s="8" t="str">
        <f t="shared" si="2"/>
        <v/>
      </c>
    </row>
    <row r="11" spans="1:7" x14ac:dyDescent="0.25">
      <c r="A11" t="str">
        <f t="shared" si="1"/>
        <v/>
      </c>
      <c r="E11" s="8" t="str">
        <f>IF(C11="","",LOOKUP(C11,produtos!A1:G1000))</f>
        <v/>
      </c>
      <c r="F11" s="8" t="str">
        <f t="shared" si="2"/>
        <v/>
      </c>
    </row>
    <row r="12" spans="1:7" x14ac:dyDescent="0.25">
      <c r="A12" t="str">
        <f t="shared" si="1"/>
        <v/>
      </c>
      <c r="E12" s="8" t="str">
        <f>IF(C12="","",LOOKUP(C12,produtos!A1:G1000))</f>
        <v/>
      </c>
      <c r="F12" s="8" t="str">
        <f t="shared" si="2"/>
        <v/>
      </c>
    </row>
    <row r="13" spans="1:7" x14ac:dyDescent="0.25">
      <c r="A13" t="str">
        <f t="shared" si="1"/>
        <v/>
      </c>
      <c r="E13" s="8" t="str">
        <f>IF(C13="","",LOOKUP(C13,produtos!A1:G1000))</f>
        <v/>
      </c>
      <c r="F13" s="8" t="str">
        <f t="shared" si="2"/>
        <v/>
      </c>
    </row>
    <row r="14" spans="1:7" x14ac:dyDescent="0.25">
      <c r="A14" t="str">
        <f t="shared" si="1"/>
        <v/>
      </c>
      <c r="E14" s="8" t="str">
        <f>IF(C14="","",LOOKUP(C14,produtos!A1:G1000))</f>
        <v/>
      </c>
      <c r="F14" s="8" t="str">
        <f t="shared" si="2"/>
        <v/>
      </c>
    </row>
    <row r="15" spans="1:7" x14ac:dyDescent="0.25">
      <c r="A15" t="str">
        <f t="shared" si="1"/>
        <v/>
      </c>
      <c r="E15" s="8" t="str">
        <f>IF(C15="","",LOOKUP(C15,produtos!A1:G1000))</f>
        <v/>
      </c>
      <c r="F15" s="8" t="str">
        <f t="shared" si="2"/>
        <v/>
      </c>
    </row>
    <row r="16" spans="1:7" x14ac:dyDescent="0.25">
      <c r="A16" t="str">
        <f t="shared" si="1"/>
        <v/>
      </c>
      <c r="E16" s="8" t="str">
        <f>IF(C16="","",LOOKUP(C16,produtos!A1:G1000))</f>
        <v/>
      </c>
      <c r="F16" s="8" t="str">
        <f t="shared" si="2"/>
        <v/>
      </c>
    </row>
    <row r="17" spans="1:6" x14ac:dyDescent="0.25">
      <c r="A17" t="str">
        <f t="shared" si="1"/>
        <v/>
      </c>
      <c r="E17" s="8" t="str">
        <f>IF(C17="","",LOOKUP(C17,produtos!A1:G1000))</f>
        <v/>
      </c>
      <c r="F17" s="8" t="str">
        <f t="shared" si="2"/>
        <v/>
      </c>
    </row>
    <row r="18" spans="1:6" x14ac:dyDescent="0.25">
      <c r="A18" t="str">
        <f t="shared" si="1"/>
        <v/>
      </c>
      <c r="E18" s="8" t="str">
        <f>IF(C18="","",LOOKUP(C18,produtos!A1:G1000))</f>
        <v/>
      </c>
      <c r="F18" s="8" t="str">
        <f t="shared" si="2"/>
        <v/>
      </c>
    </row>
    <row r="19" spans="1:6" x14ac:dyDescent="0.25">
      <c r="A19" t="str">
        <f t="shared" si="1"/>
        <v/>
      </c>
      <c r="E19" s="8" t="str">
        <f>IF(C19="","",LOOKUP(C19,produtos!A1:G1000))</f>
        <v/>
      </c>
      <c r="F19" s="8" t="str">
        <f t="shared" si="2"/>
        <v/>
      </c>
    </row>
    <row r="20" spans="1:6" x14ac:dyDescent="0.25">
      <c r="A20" t="str">
        <f t="shared" si="1"/>
        <v/>
      </c>
      <c r="E20" s="8" t="str">
        <f>IF(C20="","",LOOKUP(C20,produtos!A1:G1000))</f>
        <v/>
      </c>
      <c r="F20" s="8" t="str">
        <f t="shared" si="2"/>
        <v/>
      </c>
    </row>
    <row r="21" spans="1:6" x14ac:dyDescent="0.25">
      <c r="A21" t="str">
        <f t="shared" si="1"/>
        <v/>
      </c>
      <c r="E21" s="8" t="str">
        <f>IF(C21="","",LOOKUP(C21,produtos!A1:G1000))</f>
        <v/>
      </c>
      <c r="F21" s="8" t="str">
        <f t="shared" si="2"/>
        <v/>
      </c>
    </row>
    <row r="22" spans="1:6" x14ac:dyDescent="0.25">
      <c r="A22" t="str">
        <f t="shared" si="1"/>
        <v/>
      </c>
      <c r="E22" s="8" t="str">
        <f>IF(C22="","",LOOKUP(C22,produtos!A1:G1000))</f>
        <v/>
      </c>
      <c r="F22" s="8" t="str">
        <f t="shared" si="2"/>
        <v/>
      </c>
    </row>
    <row r="23" spans="1:6" x14ac:dyDescent="0.25">
      <c r="A23" t="str">
        <f t="shared" si="1"/>
        <v/>
      </c>
      <c r="E23" s="8" t="str">
        <f>IF(C23="","",LOOKUP(C23,produtos!A1:G1000))</f>
        <v/>
      </c>
      <c r="F23" s="8" t="str">
        <f t="shared" si="2"/>
        <v/>
      </c>
    </row>
    <row r="24" spans="1:6" x14ac:dyDescent="0.25">
      <c r="A24" t="str">
        <f t="shared" si="1"/>
        <v/>
      </c>
      <c r="E24" s="8" t="str">
        <f>IF(C24="","",LOOKUP(C24,produtos!A1:G1000))</f>
        <v/>
      </c>
      <c r="F24" s="8" t="str">
        <f t="shared" si="2"/>
        <v/>
      </c>
    </row>
    <row r="25" spans="1:6" x14ac:dyDescent="0.25">
      <c r="A25" t="str">
        <f t="shared" si="1"/>
        <v/>
      </c>
      <c r="E25" s="8" t="str">
        <f>IF(C25="","",LOOKUP(C25,produtos!A1:G1000))</f>
        <v/>
      </c>
      <c r="F25" s="8" t="str">
        <f t="shared" si="2"/>
        <v/>
      </c>
    </row>
    <row r="26" spans="1:6" x14ac:dyDescent="0.25">
      <c r="A26" t="str">
        <f t="shared" si="1"/>
        <v/>
      </c>
      <c r="E26" s="8" t="str">
        <f>IF(C26="","",LOOKUP(C26,produtos!A1:G1000))</f>
        <v/>
      </c>
      <c r="F26" s="8" t="str">
        <f t="shared" si="2"/>
        <v/>
      </c>
    </row>
    <row r="27" spans="1:6" x14ac:dyDescent="0.25">
      <c r="A27" t="str">
        <f t="shared" si="1"/>
        <v/>
      </c>
      <c r="E27" s="8" t="str">
        <f>IF(C27="","",LOOKUP(C27,produtos!A1:G1000))</f>
        <v/>
      </c>
      <c r="F27" s="8" t="str">
        <f t="shared" si="2"/>
        <v/>
      </c>
    </row>
    <row r="28" spans="1:6" x14ac:dyDescent="0.25">
      <c r="A28" t="str">
        <f t="shared" si="1"/>
        <v/>
      </c>
      <c r="E28" s="8" t="str">
        <f>IF(C28="","",LOOKUP(C28,produtos!A1:G1000))</f>
        <v/>
      </c>
      <c r="F28" s="8" t="str">
        <f t="shared" si="2"/>
        <v/>
      </c>
    </row>
    <row r="29" spans="1:6" x14ac:dyDescent="0.25">
      <c r="A29" t="str">
        <f t="shared" si="1"/>
        <v/>
      </c>
      <c r="E29" s="8" t="str">
        <f>IF(C29="","",LOOKUP(C29,produtos!A1:G1000))</f>
        <v/>
      </c>
      <c r="F29" s="8" t="str">
        <f t="shared" si="2"/>
        <v/>
      </c>
    </row>
    <row r="30" spans="1:6" x14ac:dyDescent="0.25">
      <c r="A30" t="str">
        <f t="shared" si="1"/>
        <v/>
      </c>
      <c r="E30" s="8" t="str">
        <f>IF(C30="","",LOOKUP(C30,produtos!A1:G1000))</f>
        <v/>
      </c>
      <c r="F30" s="8" t="str">
        <f t="shared" si="2"/>
        <v/>
      </c>
    </row>
    <row r="31" spans="1:6" x14ac:dyDescent="0.25">
      <c r="A31" t="str">
        <f t="shared" si="1"/>
        <v/>
      </c>
      <c r="E31" s="8" t="str">
        <f>IF(C31="","",LOOKUP(C31,produtos!A1:G1000))</f>
        <v/>
      </c>
      <c r="F31" s="8" t="str">
        <f t="shared" si="2"/>
        <v/>
      </c>
    </row>
    <row r="32" spans="1:6" x14ac:dyDescent="0.25">
      <c r="A32" t="str">
        <f t="shared" si="1"/>
        <v/>
      </c>
      <c r="E32" s="8" t="str">
        <f>IF(C32="","",LOOKUP(C32,produtos!A1:G1000))</f>
        <v/>
      </c>
      <c r="F32" s="8" t="str">
        <f t="shared" si="2"/>
        <v/>
      </c>
    </row>
    <row r="33" spans="1:6" x14ac:dyDescent="0.25">
      <c r="A33" t="str">
        <f t="shared" si="1"/>
        <v/>
      </c>
      <c r="E33" s="8" t="str">
        <f>IF(C33="","",LOOKUP(C33,produtos!A1:G1000))</f>
        <v/>
      </c>
      <c r="F33" s="8" t="str">
        <f t="shared" si="2"/>
        <v/>
      </c>
    </row>
    <row r="34" spans="1:6" x14ac:dyDescent="0.25">
      <c r="A34" t="str">
        <f t="shared" si="1"/>
        <v/>
      </c>
      <c r="E34" s="8" t="str">
        <f>IF(C34="","",LOOKUP(C34,produtos!A1:G1000))</f>
        <v/>
      </c>
      <c r="F34" s="8" t="str">
        <f t="shared" si="2"/>
        <v/>
      </c>
    </row>
    <row r="35" spans="1:6" x14ac:dyDescent="0.25">
      <c r="A35" t="str">
        <f t="shared" si="1"/>
        <v/>
      </c>
      <c r="E35" s="8" t="str">
        <f>IF(C35="","",LOOKUP(C35,produtos!A1:G1000))</f>
        <v/>
      </c>
      <c r="F35" s="8" t="str">
        <f t="shared" si="2"/>
        <v/>
      </c>
    </row>
    <row r="36" spans="1:6" x14ac:dyDescent="0.25">
      <c r="A36" t="str">
        <f t="shared" si="1"/>
        <v/>
      </c>
      <c r="E36" s="8" t="str">
        <f>IF(C36="","",LOOKUP(C36,produtos!A1:G1000))</f>
        <v/>
      </c>
      <c r="F36" s="8" t="str">
        <f t="shared" si="2"/>
        <v/>
      </c>
    </row>
    <row r="37" spans="1:6" x14ac:dyDescent="0.25">
      <c r="A37" t="str">
        <f t="shared" si="1"/>
        <v/>
      </c>
      <c r="E37" s="8" t="str">
        <f>IF(C37="","",LOOKUP(C37,produtos!A1:G1000))</f>
        <v/>
      </c>
      <c r="F37" s="8" t="str">
        <f t="shared" si="2"/>
        <v/>
      </c>
    </row>
    <row r="38" spans="1:6" x14ac:dyDescent="0.25">
      <c r="A38" t="str">
        <f t="shared" si="1"/>
        <v/>
      </c>
      <c r="E38" s="8" t="str">
        <f>IF(C38="","",LOOKUP(C38,produtos!A1:G1000))</f>
        <v/>
      </c>
      <c r="F38" s="8" t="str">
        <f t="shared" si="2"/>
        <v/>
      </c>
    </row>
    <row r="39" spans="1:6" x14ac:dyDescent="0.25">
      <c r="A39" t="str">
        <f t="shared" si="1"/>
        <v/>
      </c>
      <c r="E39" s="8" t="str">
        <f>IF(C39="","",LOOKUP(C39,produtos!A1:G1000))</f>
        <v/>
      </c>
      <c r="F39" s="8" t="str">
        <f t="shared" si="2"/>
        <v/>
      </c>
    </row>
    <row r="40" spans="1:6" x14ac:dyDescent="0.25">
      <c r="A40" t="str">
        <f t="shared" si="1"/>
        <v/>
      </c>
      <c r="E40" s="8" t="str">
        <f>IF(C40="","",LOOKUP(C40,produtos!A1:G1000))</f>
        <v/>
      </c>
      <c r="F40" s="8" t="str">
        <f t="shared" si="2"/>
        <v/>
      </c>
    </row>
    <row r="41" spans="1:6" x14ac:dyDescent="0.25">
      <c r="A41" t="str">
        <f t="shared" si="1"/>
        <v/>
      </c>
      <c r="E41" s="8" t="str">
        <f>IF(C41="","",LOOKUP(C41,produtos!A1:G1000))</f>
        <v/>
      </c>
      <c r="F41" s="8" t="str">
        <f t="shared" si="2"/>
        <v/>
      </c>
    </row>
    <row r="42" spans="1:6" x14ac:dyDescent="0.25">
      <c r="A42" t="str">
        <f t="shared" si="1"/>
        <v/>
      </c>
      <c r="E42" s="8" t="str">
        <f>IF(C42="","",LOOKUP(C42,produtos!A1:G1000))</f>
        <v/>
      </c>
      <c r="F42" s="8" t="str">
        <f t="shared" si="2"/>
        <v/>
      </c>
    </row>
    <row r="43" spans="1:6" x14ac:dyDescent="0.25">
      <c r="A43" t="str">
        <f t="shared" si="1"/>
        <v/>
      </c>
      <c r="E43" s="8" t="str">
        <f>IF(C43="","",LOOKUP(C43,produtos!A1:G1000))</f>
        <v/>
      </c>
      <c r="F43" s="8" t="str">
        <f t="shared" si="2"/>
        <v/>
      </c>
    </row>
    <row r="44" spans="1:6" x14ac:dyDescent="0.25">
      <c r="A44" t="str">
        <f t="shared" si="1"/>
        <v/>
      </c>
      <c r="E44" s="8" t="str">
        <f>IF(C44="","",LOOKUP(C44,produtos!A1:G1000))</f>
        <v/>
      </c>
      <c r="F44" s="8" t="str">
        <f t="shared" si="2"/>
        <v/>
      </c>
    </row>
    <row r="45" spans="1:6" x14ac:dyDescent="0.25">
      <c r="A45" t="str">
        <f t="shared" si="1"/>
        <v/>
      </c>
      <c r="E45" s="8" t="str">
        <f>IF(C45="","",LOOKUP(C45,produtos!A1:G1000))</f>
        <v/>
      </c>
      <c r="F45" s="8" t="str">
        <f t="shared" si="2"/>
        <v/>
      </c>
    </row>
    <row r="46" spans="1:6" x14ac:dyDescent="0.25">
      <c r="A46" t="str">
        <f t="shared" si="1"/>
        <v/>
      </c>
      <c r="E46" s="8" t="str">
        <f>IF(C46="","",LOOKUP(C46,produtos!A1:G1000))</f>
        <v/>
      </c>
      <c r="F46" s="8" t="str">
        <f t="shared" si="2"/>
        <v/>
      </c>
    </row>
    <row r="47" spans="1:6" x14ac:dyDescent="0.25">
      <c r="A47" t="str">
        <f t="shared" si="1"/>
        <v/>
      </c>
      <c r="E47" s="8" t="str">
        <f>IF(C47="","",LOOKUP(C47,produtos!A1:G1000))</f>
        <v/>
      </c>
      <c r="F47" s="8" t="str">
        <f t="shared" si="2"/>
        <v/>
      </c>
    </row>
    <row r="48" spans="1:6" x14ac:dyDescent="0.25">
      <c r="A48" t="str">
        <f t="shared" si="1"/>
        <v/>
      </c>
      <c r="E48" s="8" t="str">
        <f>IF(C48="","",LOOKUP(C48,produtos!A1:G1000))</f>
        <v/>
      </c>
      <c r="F48" s="8" t="str">
        <f t="shared" si="2"/>
        <v/>
      </c>
    </row>
    <row r="49" spans="1:6" x14ac:dyDescent="0.25">
      <c r="A49" t="str">
        <f t="shared" si="1"/>
        <v/>
      </c>
      <c r="E49" s="8" t="str">
        <f>IF(C49="","",LOOKUP(C49,produtos!A1:G1000))</f>
        <v/>
      </c>
      <c r="F49" s="8" t="str">
        <f t="shared" si="2"/>
        <v/>
      </c>
    </row>
    <row r="50" spans="1:6" x14ac:dyDescent="0.25">
      <c r="A50" t="str">
        <f t="shared" si="1"/>
        <v/>
      </c>
      <c r="E50" s="8" t="str">
        <f>IF(C50="","",LOOKUP(C50,produtos!A1:G1000))</f>
        <v/>
      </c>
      <c r="F50" s="8" t="str">
        <f t="shared" si="2"/>
        <v/>
      </c>
    </row>
    <row r="51" spans="1:6" x14ac:dyDescent="0.25">
      <c r="A51" t="str">
        <f t="shared" si="1"/>
        <v/>
      </c>
      <c r="E51" s="8" t="str">
        <f>IF(C51="","",LOOKUP(C51,produtos!A1:G1000))</f>
        <v/>
      </c>
      <c r="F51" s="8" t="str">
        <f t="shared" si="2"/>
        <v/>
      </c>
    </row>
    <row r="52" spans="1:6" x14ac:dyDescent="0.25">
      <c r="A52" t="str">
        <f t="shared" si="1"/>
        <v/>
      </c>
      <c r="E52" s="8" t="str">
        <f>IF(C52="","",LOOKUP(C52,produtos!A1:G1000))</f>
        <v/>
      </c>
      <c r="F52" s="8" t="str">
        <f t="shared" si="2"/>
        <v/>
      </c>
    </row>
    <row r="53" spans="1:6" x14ac:dyDescent="0.25">
      <c r="A53" t="str">
        <f t="shared" si="1"/>
        <v/>
      </c>
      <c r="E53" s="8" t="str">
        <f>IF(C53="","",LOOKUP(C53,produtos!A1:G1000))</f>
        <v/>
      </c>
      <c r="F53" s="8" t="str">
        <f t="shared" si="2"/>
        <v/>
      </c>
    </row>
    <row r="54" spans="1:6" x14ac:dyDescent="0.25">
      <c r="A54" t="str">
        <f t="shared" si="1"/>
        <v/>
      </c>
      <c r="E54" s="8" t="str">
        <f>IF(C54="","",LOOKUP(C54,produtos!A1:G1000))</f>
        <v/>
      </c>
      <c r="F54" s="8" t="str">
        <f t="shared" si="2"/>
        <v/>
      </c>
    </row>
    <row r="55" spans="1:6" x14ac:dyDescent="0.25">
      <c r="A55" t="str">
        <f t="shared" si="1"/>
        <v/>
      </c>
      <c r="E55" s="8" t="str">
        <f>IF(C55="","",LOOKUP(C55,produtos!A1:G1000))</f>
        <v/>
      </c>
      <c r="F55" s="8" t="str">
        <f t="shared" si="2"/>
        <v/>
      </c>
    </row>
    <row r="56" spans="1:6" x14ac:dyDescent="0.25">
      <c r="A56" t="str">
        <f t="shared" si="1"/>
        <v/>
      </c>
      <c r="E56" s="8" t="str">
        <f>IF(C56="","",LOOKUP(C56,produtos!A1:G1000))</f>
        <v/>
      </c>
      <c r="F56" s="8" t="str">
        <f t="shared" si="2"/>
        <v/>
      </c>
    </row>
    <row r="57" spans="1:6" x14ac:dyDescent="0.25">
      <c r="A57" t="str">
        <f t="shared" si="1"/>
        <v/>
      </c>
      <c r="E57" s="8" t="str">
        <f>IF(C57="","",LOOKUP(C57,produtos!A1:G1000))</f>
        <v/>
      </c>
      <c r="F57" s="8" t="str">
        <f t="shared" si="2"/>
        <v/>
      </c>
    </row>
    <row r="58" spans="1:6" x14ac:dyDescent="0.25">
      <c r="A58" t="str">
        <f t="shared" si="1"/>
        <v/>
      </c>
      <c r="E58" s="8" t="str">
        <f>IF(C58="","",LOOKUP(C58,produtos!A1:G1000))</f>
        <v/>
      </c>
      <c r="F58" s="8" t="str">
        <f t="shared" si="2"/>
        <v/>
      </c>
    </row>
    <row r="59" spans="1:6" x14ac:dyDescent="0.25">
      <c r="A59" t="str">
        <f t="shared" si="1"/>
        <v/>
      </c>
      <c r="E59" s="8" t="str">
        <f>IF(C59="","",LOOKUP(C59,produtos!A1:G1000))</f>
        <v/>
      </c>
      <c r="F59" s="8" t="str">
        <f t="shared" si="2"/>
        <v/>
      </c>
    </row>
    <row r="60" spans="1:6" x14ac:dyDescent="0.25">
      <c r="A60" t="str">
        <f t="shared" si="1"/>
        <v/>
      </c>
      <c r="E60" s="8" t="str">
        <f>IF(C60="","",LOOKUP(C60,produtos!A1:G1000))</f>
        <v/>
      </c>
      <c r="F60" s="8" t="str">
        <f t="shared" si="2"/>
        <v/>
      </c>
    </row>
    <row r="61" spans="1:6" x14ac:dyDescent="0.25">
      <c r="A61" t="str">
        <f t="shared" si="1"/>
        <v/>
      </c>
      <c r="E61" s="8" t="str">
        <f>IF(C61="","",LOOKUP(C61,produtos!A1:G1000))</f>
        <v/>
      </c>
      <c r="F61" s="8" t="str">
        <f t="shared" si="2"/>
        <v/>
      </c>
    </row>
    <row r="62" spans="1:6" x14ac:dyDescent="0.25">
      <c r="A62" t="str">
        <f t="shared" si="1"/>
        <v/>
      </c>
      <c r="E62" s="8" t="str">
        <f>IF(C62="","",LOOKUP(C62,produtos!A1:G1000))</f>
        <v/>
      </c>
      <c r="F62" s="8" t="str">
        <f t="shared" si="2"/>
        <v/>
      </c>
    </row>
    <row r="63" spans="1:6" x14ac:dyDescent="0.25">
      <c r="A63" t="str">
        <f t="shared" si="1"/>
        <v/>
      </c>
      <c r="E63" s="8" t="str">
        <f>IF(C63="","",LOOKUP(C63,produtos!A1:G1000))</f>
        <v/>
      </c>
      <c r="F63" s="8" t="str">
        <f t="shared" si="2"/>
        <v/>
      </c>
    </row>
    <row r="64" spans="1:6" x14ac:dyDescent="0.25">
      <c r="A64" t="str">
        <f t="shared" si="1"/>
        <v/>
      </c>
      <c r="E64" s="8" t="str">
        <f>IF(C64="","",LOOKUP(C64,produtos!A1:G1000))</f>
        <v/>
      </c>
      <c r="F64" s="8" t="str">
        <f t="shared" si="2"/>
        <v/>
      </c>
    </row>
    <row r="65" spans="1:6" x14ac:dyDescent="0.25">
      <c r="A65" t="str">
        <f t="shared" si="1"/>
        <v/>
      </c>
      <c r="E65" s="8" t="str">
        <f>IF(C65="","",LOOKUP(C65,produtos!A1:G1000))</f>
        <v/>
      </c>
      <c r="F65" s="8" t="str">
        <f t="shared" si="2"/>
        <v/>
      </c>
    </row>
    <row r="66" spans="1:6" x14ac:dyDescent="0.25">
      <c r="A66" t="str">
        <f t="shared" si="1"/>
        <v/>
      </c>
      <c r="E66" s="8" t="str">
        <f>IF(C66="","",LOOKUP(C66,produtos!A1:G1000))</f>
        <v/>
      </c>
      <c r="F66" s="8" t="str">
        <f t="shared" si="2"/>
        <v/>
      </c>
    </row>
    <row r="67" spans="1:6" x14ac:dyDescent="0.25">
      <c r="A67" t="str">
        <f t="shared" si="1"/>
        <v/>
      </c>
      <c r="E67" s="8" t="str">
        <f>IF(C67="","",LOOKUP(C67,produtos!A1:G1000))</f>
        <v/>
      </c>
      <c r="F67" s="8" t="str">
        <f t="shared" si="2"/>
        <v/>
      </c>
    </row>
    <row r="68" spans="1:6" x14ac:dyDescent="0.25">
      <c r="A68" t="str">
        <f t="shared" ref="A68:A131" si="3">IF(B68="","",ROW(B68)-1)</f>
        <v/>
      </c>
      <c r="E68" s="8" t="str">
        <f>IF(C68="","",LOOKUP(C68,produtos!A1:G1000))</f>
        <v/>
      </c>
      <c r="F68" s="8" t="str">
        <f t="shared" si="2"/>
        <v/>
      </c>
    </row>
    <row r="69" spans="1:6" x14ac:dyDescent="0.25">
      <c r="A69" t="str">
        <f t="shared" si="3"/>
        <v/>
      </c>
      <c r="E69" s="8" t="str">
        <f>IF(C69="","",LOOKUP(C69,produtos!A1:G1000))</f>
        <v/>
      </c>
      <c r="F69" s="8" t="str">
        <f t="shared" si="2"/>
        <v/>
      </c>
    </row>
    <row r="70" spans="1:6" x14ac:dyDescent="0.25">
      <c r="A70" t="str">
        <f t="shared" si="3"/>
        <v/>
      </c>
      <c r="E70" s="8" t="str">
        <f>IF(C70="","",LOOKUP(C70,produtos!A1:G1000))</f>
        <v/>
      </c>
      <c r="F70" s="8" t="str">
        <f t="shared" ref="F70:F133" si="4">IF(D70="","",IF(D70="",D70, D70*E70))</f>
        <v/>
      </c>
    </row>
    <row r="71" spans="1:6" x14ac:dyDescent="0.25">
      <c r="A71" t="str">
        <f t="shared" si="3"/>
        <v/>
      </c>
      <c r="E71" s="8" t="str">
        <f>IF(C71="","",LOOKUP(C71,produtos!A1:G1000))</f>
        <v/>
      </c>
      <c r="F71" s="8" t="str">
        <f t="shared" si="4"/>
        <v/>
      </c>
    </row>
    <row r="72" spans="1:6" x14ac:dyDescent="0.25">
      <c r="A72" t="str">
        <f t="shared" si="3"/>
        <v/>
      </c>
      <c r="E72" s="8" t="str">
        <f>IF(C72="","",LOOKUP(C72,produtos!A1:G1000))</f>
        <v/>
      </c>
      <c r="F72" s="8" t="str">
        <f t="shared" si="4"/>
        <v/>
      </c>
    </row>
    <row r="73" spans="1:6" x14ac:dyDescent="0.25">
      <c r="A73" t="str">
        <f t="shared" si="3"/>
        <v/>
      </c>
      <c r="E73" s="8" t="str">
        <f>IF(C73="","",LOOKUP(C73,produtos!A1:G1000))</f>
        <v/>
      </c>
      <c r="F73" s="8" t="str">
        <f t="shared" si="4"/>
        <v/>
      </c>
    </row>
    <row r="74" spans="1:6" x14ac:dyDescent="0.25">
      <c r="A74" t="str">
        <f t="shared" si="3"/>
        <v/>
      </c>
      <c r="E74" s="8" t="str">
        <f>IF(C74="","",LOOKUP(C74,produtos!A1:G1000))</f>
        <v/>
      </c>
      <c r="F74" s="8" t="str">
        <f t="shared" si="4"/>
        <v/>
      </c>
    </row>
    <row r="75" spans="1:6" x14ac:dyDescent="0.25">
      <c r="A75" t="str">
        <f t="shared" si="3"/>
        <v/>
      </c>
      <c r="E75" s="8" t="str">
        <f>IF(C75="","",LOOKUP(C75,produtos!A1:G1000))</f>
        <v/>
      </c>
      <c r="F75" s="8" t="str">
        <f t="shared" si="4"/>
        <v/>
      </c>
    </row>
    <row r="76" spans="1:6" x14ac:dyDescent="0.25">
      <c r="A76" t="str">
        <f t="shared" si="3"/>
        <v/>
      </c>
      <c r="E76" s="8" t="str">
        <f>IF(C76="","",LOOKUP(C76,produtos!A1:G1000))</f>
        <v/>
      </c>
      <c r="F76" s="8" t="str">
        <f t="shared" si="4"/>
        <v/>
      </c>
    </row>
    <row r="77" spans="1:6" x14ac:dyDescent="0.25">
      <c r="A77" t="str">
        <f t="shared" si="3"/>
        <v/>
      </c>
      <c r="E77" s="8" t="str">
        <f>IF(C77="","",LOOKUP(C77,produtos!A1:G1000))</f>
        <v/>
      </c>
      <c r="F77" s="8" t="str">
        <f t="shared" si="4"/>
        <v/>
      </c>
    </row>
    <row r="78" spans="1:6" x14ac:dyDescent="0.25">
      <c r="A78" t="str">
        <f t="shared" si="3"/>
        <v/>
      </c>
      <c r="E78" s="8" t="str">
        <f>IF(C78="","",LOOKUP(C78,produtos!A1:G1000))</f>
        <v/>
      </c>
      <c r="F78" s="8" t="str">
        <f t="shared" si="4"/>
        <v/>
      </c>
    </row>
    <row r="79" spans="1:6" x14ac:dyDescent="0.25">
      <c r="A79" t="str">
        <f t="shared" si="3"/>
        <v/>
      </c>
      <c r="E79" s="8" t="str">
        <f>IF(C79="","",LOOKUP(C79,produtos!A1:G1000))</f>
        <v/>
      </c>
      <c r="F79" s="8" t="str">
        <f t="shared" si="4"/>
        <v/>
      </c>
    </row>
    <row r="80" spans="1:6" x14ac:dyDescent="0.25">
      <c r="A80" t="str">
        <f t="shared" si="3"/>
        <v/>
      </c>
      <c r="E80" s="8" t="str">
        <f>IF(C80="","",LOOKUP(C80,produtos!A1:G1000))</f>
        <v/>
      </c>
      <c r="F80" s="8" t="str">
        <f t="shared" si="4"/>
        <v/>
      </c>
    </row>
    <row r="81" spans="1:6" x14ac:dyDescent="0.25">
      <c r="A81" t="str">
        <f t="shared" si="3"/>
        <v/>
      </c>
      <c r="E81" s="8" t="str">
        <f>IF(C81="","",LOOKUP(C81,produtos!A1:G1000))</f>
        <v/>
      </c>
      <c r="F81" s="8" t="str">
        <f t="shared" si="4"/>
        <v/>
      </c>
    </row>
    <row r="82" spans="1:6" x14ac:dyDescent="0.25">
      <c r="A82" t="str">
        <f t="shared" si="3"/>
        <v/>
      </c>
      <c r="E82" s="8" t="str">
        <f>IF(C82="","",LOOKUP(C82,produtos!A1:G1000))</f>
        <v/>
      </c>
      <c r="F82" s="8" t="str">
        <f t="shared" si="4"/>
        <v/>
      </c>
    </row>
    <row r="83" spans="1:6" x14ac:dyDescent="0.25">
      <c r="A83" t="str">
        <f t="shared" si="3"/>
        <v/>
      </c>
      <c r="E83" s="8" t="str">
        <f>IF(C83="","",LOOKUP(C83,produtos!A1:G1000))</f>
        <v/>
      </c>
      <c r="F83" s="8" t="str">
        <f t="shared" si="4"/>
        <v/>
      </c>
    </row>
    <row r="84" spans="1:6" x14ac:dyDescent="0.25">
      <c r="A84" t="str">
        <f t="shared" si="3"/>
        <v/>
      </c>
      <c r="E84" s="8" t="str">
        <f>IF(C84="","",LOOKUP(C84,produtos!A1:G1000))</f>
        <v/>
      </c>
      <c r="F84" s="8" t="str">
        <f t="shared" si="4"/>
        <v/>
      </c>
    </row>
    <row r="85" spans="1:6" x14ac:dyDescent="0.25">
      <c r="A85" t="str">
        <f t="shared" si="3"/>
        <v/>
      </c>
      <c r="E85" s="8" t="str">
        <f>IF(C85="","",LOOKUP(C85,produtos!A1:G1000))</f>
        <v/>
      </c>
      <c r="F85" s="8" t="str">
        <f t="shared" si="4"/>
        <v/>
      </c>
    </row>
    <row r="86" spans="1:6" x14ac:dyDescent="0.25">
      <c r="A86" t="str">
        <f t="shared" si="3"/>
        <v/>
      </c>
      <c r="E86" s="8" t="str">
        <f>IF(C86="","",LOOKUP(C86,produtos!A1:G1000))</f>
        <v/>
      </c>
      <c r="F86" s="8" t="str">
        <f t="shared" si="4"/>
        <v/>
      </c>
    </row>
    <row r="87" spans="1:6" x14ac:dyDescent="0.25">
      <c r="A87" t="str">
        <f t="shared" si="3"/>
        <v/>
      </c>
      <c r="E87" s="8" t="str">
        <f>IF(C87="","",LOOKUP(C87,produtos!A1:G1000))</f>
        <v/>
      </c>
      <c r="F87" s="8" t="str">
        <f t="shared" si="4"/>
        <v/>
      </c>
    </row>
    <row r="88" spans="1:6" x14ac:dyDescent="0.25">
      <c r="A88" t="str">
        <f t="shared" si="3"/>
        <v/>
      </c>
      <c r="E88" s="8" t="str">
        <f>IF(C88="","",LOOKUP(C88,produtos!A1:G1000))</f>
        <v/>
      </c>
      <c r="F88" s="8" t="str">
        <f t="shared" si="4"/>
        <v/>
      </c>
    </row>
    <row r="89" spans="1:6" x14ac:dyDescent="0.25">
      <c r="A89" t="str">
        <f t="shared" si="3"/>
        <v/>
      </c>
      <c r="E89" s="8" t="str">
        <f>IF(C89="","",LOOKUP(C89,produtos!A1:G1000))</f>
        <v/>
      </c>
      <c r="F89" s="8" t="str">
        <f t="shared" si="4"/>
        <v/>
      </c>
    </row>
    <row r="90" spans="1:6" x14ac:dyDescent="0.25">
      <c r="A90" t="str">
        <f t="shared" si="3"/>
        <v/>
      </c>
      <c r="E90" s="8" t="str">
        <f>IF(C90="","",LOOKUP(C90,produtos!A1:G1000))</f>
        <v/>
      </c>
      <c r="F90" s="8" t="str">
        <f t="shared" si="4"/>
        <v/>
      </c>
    </row>
    <row r="91" spans="1:6" x14ac:dyDescent="0.25">
      <c r="A91" t="str">
        <f t="shared" si="3"/>
        <v/>
      </c>
      <c r="E91" s="8" t="str">
        <f>IF(C91="","",LOOKUP(C91,produtos!A1:G1000))</f>
        <v/>
      </c>
      <c r="F91" s="8" t="str">
        <f t="shared" si="4"/>
        <v/>
      </c>
    </row>
    <row r="92" spans="1:6" x14ac:dyDescent="0.25">
      <c r="A92" t="str">
        <f t="shared" si="3"/>
        <v/>
      </c>
      <c r="E92" s="8" t="str">
        <f>IF(C92="","",LOOKUP(C92,produtos!A1:G1000))</f>
        <v/>
      </c>
      <c r="F92" s="8" t="str">
        <f t="shared" si="4"/>
        <v/>
      </c>
    </row>
    <row r="93" spans="1:6" x14ac:dyDescent="0.25">
      <c r="A93" t="str">
        <f t="shared" si="3"/>
        <v/>
      </c>
      <c r="E93" s="8" t="str">
        <f>IF(C93="","",LOOKUP(C93,produtos!A1:G1000))</f>
        <v/>
      </c>
      <c r="F93" s="8" t="str">
        <f t="shared" si="4"/>
        <v/>
      </c>
    </row>
    <row r="94" spans="1:6" x14ac:dyDescent="0.25">
      <c r="A94" t="str">
        <f t="shared" si="3"/>
        <v/>
      </c>
      <c r="E94" s="8" t="str">
        <f>IF(C94="","",LOOKUP(C94,produtos!A1:G1000))</f>
        <v/>
      </c>
      <c r="F94" s="8" t="str">
        <f t="shared" si="4"/>
        <v/>
      </c>
    </row>
    <row r="95" spans="1:6" x14ac:dyDescent="0.25">
      <c r="A95" t="str">
        <f t="shared" si="3"/>
        <v/>
      </c>
      <c r="E95" s="8" t="str">
        <f>IF(C95="","",LOOKUP(C95,produtos!A1:G1000))</f>
        <v/>
      </c>
      <c r="F95" s="8" t="str">
        <f t="shared" si="4"/>
        <v/>
      </c>
    </row>
    <row r="96" spans="1:6" x14ac:dyDescent="0.25">
      <c r="A96" t="str">
        <f t="shared" si="3"/>
        <v/>
      </c>
      <c r="E96" s="8" t="str">
        <f>IF(C96="","",LOOKUP(C96,produtos!A1:G1000))</f>
        <v/>
      </c>
      <c r="F96" s="8" t="str">
        <f t="shared" si="4"/>
        <v/>
      </c>
    </row>
    <row r="97" spans="1:6" x14ac:dyDescent="0.25">
      <c r="A97" t="str">
        <f t="shared" si="3"/>
        <v/>
      </c>
      <c r="E97" s="8" t="str">
        <f>IF(C97="","",LOOKUP(C97,produtos!A1:G1000))</f>
        <v/>
      </c>
      <c r="F97" s="8" t="str">
        <f t="shared" si="4"/>
        <v/>
      </c>
    </row>
    <row r="98" spans="1:6" x14ac:dyDescent="0.25">
      <c r="A98" t="str">
        <f t="shared" si="3"/>
        <v/>
      </c>
      <c r="E98" s="8" t="str">
        <f>IF(C98="","",LOOKUP(C98,produtos!A1:G1000))</f>
        <v/>
      </c>
      <c r="F98" s="8" t="str">
        <f t="shared" si="4"/>
        <v/>
      </c>
    </row>
    <row r="99" spans="1:6" x14ac:dyDescent="0.25">
      <c r="A99" t="str">
        <f t="shared" si="3"/>
        <v/>
      </c>
      <c r="E99" s="8" t="str">
        <f>IF(C99="","",LOOKUP(C99,produtos!A1:G1000))</f>
        <v/>
      </c>
      <c r="F99" s="8" t="str">
        <f t="shared" si="4"/>
        <v/>
      </c>
    </row>
    <row r="100" spans="1:6" x14ac:dyDescent="0.25">
      <c r="A100" t="str">
        <f t="shared" si="3"/>
        <v/>
      </c>
      <c r="E100" s="8" t="str">
        <f>IF(C100="","",LOOKUP(C100,produtos!A1:G1000))</f>
        <v/>
      </c>
      <c r="F100" s="8" t="str">
        <f t="shared" si="4"/>
        <v/>
      </c>
    </row>
    <row r="101" spans="1:6" x14ac:dyDescent="0.25">
      <c r="A101" t="str">
        <f t="shared" si="3"/>
        <v/>
      </c>
      <c r="E101" s="8" t="str">
        <f>IF(C101="","",LOOKUP(C101,produtos!A1:G1000))</f>
        <v/>
      </c>
      <c r="F101" s="8" t="str">
        <f t="shared" si="4"/>
        <v/>
      </c>
    </row>
    <row r="102" spans="1:6" x14ac:dyDescent="0.25">
      <c r="A102" t="str">
        <f t="shared" si="3"/>
        <v/>
      </c>
      <c r="E102" s="8" t="str">
        <f>IF(C102="","",LOOKUP(C102,produtos!A1:G1000))</f>
        <v/>
      </c>
      <c r="F102" s="8" t="str">
        <f t="shared" si="4"/>
        <v/>
      </c>
    </row>
    <row r="103" spans="1:6" x14ac:dyDescent="0.25">
      <c r="A103" t="str">
        <f t="shared" si="3"/>
        <v/>
      </c>
      <c r="E103" s="8" t="str">
        <f>IF(C103="","",LOOKUP(C103,produtos!A1:G1000))</f>
        <v/>
      </c>
      <c r="F103" s="8" t="str">
        <f t="shared" si="4"/>
        <v/>
      </c>
    </row>
    <row r="104" spans="1:6" x14ac:dyDescent="0.25">
      <c r="A104" t="str">
        <f t="shared" si="3"/>
        <v/>
      </c>
      <c r="E104" s="8" t="str">
        <f>IF(C104="","",LOOKUP(C104,produtos!A1:G1000))</f>
        <v/>
      </c>
      <c r="F104" s="8" t="str">
        <f t="shared" si="4"/>
        <v/>
      </c>
    </row>
    <row r="105" spans="1:6" x14ac:dyDescent="0.25">
      <c r="A105" t="str">
        <f t="shared" si="3"/>
        <v/>
      </c>
      <c r="E105" s="8" t="str">
        <f>IF(C105="","",LOOKUP(C105,produtos!A1:G1000))</f>
        <v/>
      </c>
      <c r="F105" s="8" t="str">
        <f t="shared" si="4"/>
        <v/>
      </c>
    </row>
    <row r="106" spans="1:6" x14ac:dyDescent="0.25">
      <c r="A106" t="str">
        <f t="shared" si="3"/>
        <v/>
      </c>
      <c r="E106" s="8" t="str">
        <f>IF(C106="","",LOOKUP(C106,produtos!A1:G1000))</f>
        <v/>
      </c>
      <c r="F106" s="8" t="str">
        <f t="shared" si="4"/>
        <v/>
      </c>
    </row>
    <row r="107" spans="1:6" x14ac:dyDescent="0.25">
      <c r="A107" t="str">
        <f t="shared" si="3"/>
        <v/>
      </c>
      <c r="E107" s="8" t="str">
        <f>IF(C107="","",LOOKUP(C107,produtos!A1:G1000))</f>
        <v/>
      </c>
      <c r="F107" s="8" t="str">
        <f t="shared" si="4"/>
        <v/>
      </c>
    </row>
    <row r="108" spans="1:6" x14ac:dyDescent="0.25">
      <c r="A108" t="str">
        <f t="shared" si="3"/>
        <v/>
      </c>
      <c r="E108" s="8" t="str">
        <f>IF(C108="","",LOOKUP(C108,produtos!A1:G1000))</f>
        <v/>
      </c>
      <c r="F108" s="8" t="str">
        <f t="shared" si="4"/>
        <v/>
      </c>
    </row>
    <row r="109" spans="1:6" x14ac:dyDescent="0.25">
      <c r="A109" t="str">
        <f t="shared" si="3"/>
        <v/>
      </c>
      <c r="E109" s="8" t="str">
        <f>IF(C109="","",LOOKUP(C109,produtos!A1:G1000))</f>
        <v/>
      </c>
      <c r="F109" s="8" t="str">
        <f t="shared" si="4"/>
        <v/>
      </c>
    </row>
    <row r="110" spans="1:6" x14ac:dyDescent="0.25">
      <c r="A110" t="str">
        <f t="shared" si="3"/>
        <v/>
      </c>
      <c r="E110" s="8" t="str">
        <f>IF(C110="","",LOOKUP(C110,produtos!A1:G1000))</f>
        <v/>
      </c>
      <c r="F110" s="8" t="str">
        <f t="shared" si="4"/>
        <v/>
      </c>
    </row>
    <row r="111" spans="1:6" x14ac:dyDescent="0.25">
      <c r="A111" t="str">
        <f t="shared" si="3"/>
        <v/>
      </c>
      <c r="E111" s="8" t="str">
        <f>IF(C111="","",LOOKUP(C111,produtos!A1:G1000))</f>
        <v/>
      </c>
      <c r="F111" s="8" t="str">
        <f t="shared" si="4"/>
        <v/>
      </c>
    </row>
    <row r="112" spans="1:6" x14ac:dyDescent="0.25">
      <c r="A112" t="str">
        <f t="shared" si="3"/>
        <v/>
      </c>
      <c r="E112" s="8" t="str">
        <f>IF(C112="","",LOOKUP(C112,produtos!A1:G1000))</f>
        <v/>
      </c>
      <c r="F112" s="8" t="str">
        <f t="shared" si="4"/>
        <v/>
      </c>
    </row>
    <row r="113" spans="1:6" x14ac:dyDescent="0.25">
      <c r="A113" t="str">
        <f t="shared" si="3"/>
        <v/>
      </c>
      <c r="E113" s="8" t="str">
        <f>IF(C113="","",LOOKUP(C113,produtos!A1:G1000))</f>
        <v/>
      </c>
      <c r="F113" s="8" t="str">
        <f t="shared" si="4"/>
        <v/>
      </c>
    </row>
    <row r="114" spans="1:6" x14ac:dyDescent="0.25">
      <c r="A114" t="str">
        <f t="shared" si="3"/>
        <v/>
      </c>
      <c r="E114" s="8" t="str">
        <f>IF(C114="","",LOOKUP(C114,produtos!A1:G1000))</f>
        <v/>
      </c>
      <c r="F114" s="8" t="str">
        <f t="shared" si="4"/>
        <v/>
      </c>
    </row>
    <row r="115" spans="1:6" x14ac:dyDescent="0.25">
      <c r="A115" t="str">
        <f t="shared" si="3"/>
        <v/>
      </c>
      <c r="E115" s="8" t="str">
        <f>IF(C115="","",LOOKUP(C115,produtos!A1:G1000))</f>
        <v/>
      </c>
      <c r="F115" s="8" t="str">
        <f t="shared" si="4"/>
        <v/>
      </c>
    </row>
    <row r="116" spans="1:6" x14ac:dyDescent="0.25">
      <c r="A116" t="str">
        <f t="shared" si="3"/>
        <v/>
      </c>
      <c r="E116" s="8" t="str">
        <f>IF(C116="","",LOOKUP(C116,produtos!A1:G1000))</f>
        <v/>
      </c>
      <c r="F116" s="8" t="str">
        <f t="shared" si="4"/>
        <v/>
      </c>
    </row>
    <row r="117" spans="1:6" x14ac:dyDescent="0.25">
      <c r="A117" t="str">
        <f t="shared" si="3"/>
        <v/>
      </c>
      <c r="E117" s="8" t="str">
        <f>IF(C117="","",LOOKUP(C117,produtos!A1:G1000))</f>
        <v/>
      </c>
      <c r="F117" s="8" t="str">
        <f t="shared" si="4"/>
        <v/>
      </c>
    </row>
    <row r="118" spans="1:6" x14ac:dyDescent="0.25">
      <c r="A118" t="str">
        <f t="shared" si="3"/>
        <v/>
      </c>
      <c r="E118" s="8" t="str">
        <f>IF(C118="","",LOOKUP(C118,produtos!A1:G1000))</f>
        <v/>
      </c>
      <c r="F118" s="8" t="str">
        <f t="shared" si="4"/>
        <v/>
      </c>
    </row>
    <row r="119" spans="1:6" x14ac:dyDescent="0.25">
      <c r="A119" t="str">
        <f t="shared" si="3"/>
        <v/>
      </c>
      <c r="E119" s="8" t="str">
        <f>IF(C119="","",LOOKUP(C119,produtos!A1:G1000))</f>
        <v/>
      </c>
      <c r="F119" s="8" t="str">
        <f t="shared" si="4"/>
        <v/>
      </c>
    </row>
    <row r="120" spans="1:6" x14ac:dyDescent="0.25">
      <c r="A120" t="str">
        <f t="shared" si="3"/>
        <v/>
      </c>
      <c r="E120" s="8" t="str">
        <f>IF(C120="","",LOOKUP(C120,produtos!A1:G1000))</f>
        <v/>
      </c>
      <c r="F120" s="8" t="str">
        <f t="shared" si="4"/>
        <v/>
      </c>
    </row>
    <row r="121" spans="1:6" x14ac:dyDescent="0.25">
      <c r="A121" t="str">
        <f t="shared" si="3"/>
        <v/>
      </c>
      <c r="E121" s="8" t="str">
        <f>IF(C121="","",LOOKUP(C121,produtos!A1:G1000))</f>
        <v/>
      </c>
      <c r="F121" s="8" t="str">
        <f t="shared" si="4"/>
        <v/>
      </c>
    </row>
    <row r="122" spans="1:6" x14ac:dyDescent="0.25">
      <c r="A122" t="str">
        <f t="shared" si="3"/>
        <v/>
      </c>
      <c r="E122" s="8" t="str">
        <f>IF(C122="","",LOOKUP(C122,produtos!A1:G1000))</f>
        <v/>
      </c>
      <c r="F122" s="8" t="str">
        <f t="shared" si="4"/>
        <v/>
      </c>
    </row>
    <row r="123" spans="1:6" x14ac:dyDescent="0.25">
      <c r="A123" t="str">
        <f t="shared" si="3"/>
        <v/>
      </c>
      <c r="E123" s="8" t="str">
        <f>IF(C123="","",LOOKUP(C123,produtos!A1:G1000))</f>
        <v/>
      </c>
      <c r="F123" s="8" t="str">
        <f t="shared" si="4"/>
        <v/>
      </c>
    </row>
    <row r="124" spans="1:6" x14ac:dyDescent="0.25">
      <c r="A124" t="str">
        <f t="shared" si="3"/>
        <v/>
      </c>
      <c r="E124" s="8" t="str">
        <f>IF(C124="","",LOOKUP(C124,produtos!A1:G1000))</f>
        <v/>
      </c>
      <c r="F124" s="8" t="str">
        <f t="shared" si="4"/>
        <v/>
      </c>
    </row>
    <row r="125" spans="1:6" x14ac:dyDescent="0.25">
      <c r="A125" t="str">
        <f t="shared" si="3"/>
        <v/>
      </c>
      <c r="E125" s="8" t="str">
        <f>IF(C125="","",LOOKUP(C125,produtos!A1:G1000))</f>
        <v/>
      </c>
      <c r="F125" s="8" t="str">
        <f t="shared" si="4"/>
        <v/>
      </c>
    </row>
    <row r="126" spans="1:6" x14ac:dyDescent="0.25">
      <c r="A126" t="str">
        <f t="shared" si="3"/>
        <v/>
      </c>
      <c r="E126" s="8" t="str">
        <f>IF(C126="","",LOOKUP(C126,produtos!A1:G1000))</f>
        <v/>
      </c>
      <c r="F126" s="8" t="str">
        <f t="shared" si="4"/>
        <v/>
      </c>
    </row>
    <row r="127" spans="1:6" x14ac:dyDescent="0.25">
      <c r="A127" t="str">
        <f t="shared" si="3"/>
        <v/>
      </c>
      <c r="E127" s="8" t="str">
        <f>IF(C127="","",LOOKUP(C127,produtos!A1:G1000))</f>
        <v/>
      </c>
      <c r="F127" s="8" t="str">
        <f t="shared" si="4"/>
        <v/>
      </c>
    </row>
    <row r="128" spans="1:6" x14ac:dyDescent="0.25">
      <c r="A128" t="str">
        <f t="shared" si="3"/>
        <v/>
      </c>
      <c r="E128" s="8" t="str">
        <f>IF(C128="","",LOOKUP(C128,produtos!A1:G1000))</f>
        <v/>
      </c>
      <c r="F128" s="8" t="str">
        <f t="shared" si="4"/>
        <v/>
      </c>
    </row>
    <row r="129" spans="1:6" x14ac:dyDescent="0.25">
      <c r="A129" t="str">
        <f t="shared" si="3"/>
        <v/>
      </c>
      <c r="E129" s="8" t="str">
        <f>IF(C129="","",LOOKUP(C129,produtos!A1:G1000))</f>
        <v/>
      </c>
      <c r="F129" s="8" t="str">
        <f t="shared" si="4"/>
        <v/>
      </c>
    </row>
    <row r="130" spans="1:6" x14ac:dyDescent="0.25">
      <c r="A130" t="str">
        <f t="shared" si="3"/>
        <v/>
      </c>
      <c r="E130" s="8" t="str">
        <f>IF(C130="","",LOOKUP(C130,produtos!A1:G1000))</f>
        <v/>
      </c>
      <c r="F130" s="8" t="str">
        <f t="shared" si="4"/>
        <v/>
      </c>
    </row>
    <row r="131" spans="1:6" x14ac:dyDescent="0.25">
      <c r="A131" t="str">
        <f t="shared" si="3"/>
        <v/>
      </c>
      <c r="E131" s="8" t="str">
        <f>IF(C131="","",LOOKUP(C131,produtos!A1:G1000))</f>
        <v/>
      </c>
      <c r="F131" s="8" t="str">
        <f t="shared" si="4"/>
        <v/>
      </c>
    </row>
    <row r="132" spans="1:6" x14ac:dyDescent="0.25">
      <c r="A132" t="str">
        <f t="shared" ref="A132:A195" si="5">IF(B132="","",ROW(B132)-1)</f>
        <v/>
      </c>
      <c r="E132" s="8" t="str">
        <f>IF(C132="","",LOOKUP(C132,produtos!A1:G1000))</f>
        <v/>
      </c>
      <c r="F132" s="8" t="str">
        <f t="shared" si="4"/>
        <v/>
      </c>
    </row>
    <row r="133" spans="1:6" x14ac:dyDescent="0.25">
      <c r="A133" t="str">
        <f t="shared" si="5"/>
        <v/>
      </c>
      <c r="E133" s="8" t="str">
        <f>IF(C133="","",LOOKUP(C133,produtos!A1:G1000))</f>
        <v/>
      </c>
      <c r="F133" s="8" t="str">
        <f t="shared" si="4"/>
        <v/>
      </c>
    </row>
    <row r="134" spans="1:6" x14ac:dyDescent="0.25">
      <c r="A134" t="str">
        <f t="shared" si="5"/>
        <v/>
      </c>
      <c r="E134" s="8" t="str">
        <f>IF(C134="","",LOOKUP(C134,produtos!A1:G1000))</f>
        <v/>
      </c>
      <c r="F134" s="8" t="str">
        <f t="shared" ref="F134:F197" si="6">IF(D134="","",IF(D134="",D134, D134*E134))</f>
        <v/>
      </c>
    </row>
    <row r="135" spans="1:6" x14ac:dyDescent="0.25">
      <c r="A135" t="str">
        <f t="shared" si="5"/>
        <v/>
      </c>
      <c r="E135" s="8" t="str">
        <f>IF(C135="","",LOOKUP(C135,produtos!A1:G1000))</f>
        <v/>
      </c>
      <c r="F135" s="8" t="str">
        <f t="shared" si="6"/>
        <v/>
      </c>
    </row>
    <row r="136" spans="1:6" x14ac:dyDescent="0.25">
      <c r="A136" t="str">
        <f t="shared" si="5"/>
        <v/>
      </c>
      <c r="E136" s="8" t="str">
        <f>IF(C136="","",LOOKUP(C136,produtos!A1:G1000))</f>
        <v/>
      </c>
      <c r="F136" s="8" t="str">
        <f t="shared" si="6"/>
        <v/>
      </c>
    </row>
    <row r="137" spans="1:6" x14ac:dyDescent="0.25">
      <c r="A137" t="str">
        <f t="shared" si="5"/>
        <v/>
      </c>
      <c r="E137" s="8" t="str">
        <f>IF(C137="","",LOOKUP(C137,produtos!A1:G1000))</f>
        <v/>
      </c>
      <c r="F137" s="8" t="str">
        <f t="shared" si="6"/>
        <v/>
      </c>
    </row>
    <row r="138" spans="1:6" x14ac:dyDescent="0.25">
      <c r="A138" t="str">
        <f t="shared" si="5"/>
        <v/>
      </c>
      <c r="E138" s="8" t="str">
        <f>IF(C138="","",LOOKUP(C138,produtos!A1:G1000))</f>
        <v/>
      </c>
      <c r="F138" s="8" t="str">
        <f t="shared" si="6"/>
        <v/>
      </c>
    </row>
    <row r="139" spans="1:6" x14ac:dyDescent="0.25">
      <c r="A139" t="str">
        <f t="shared" si="5"/>
        <v/>
      </c>
      <c r="E139" s="8" t="str">
        <f>IF(C139="","",LOOKUP(C139,produtos!A1:G1000))</f>
        <v/>
      </c>
      <c r="F139" s="8" t="str">
        <f t="shared" si="6"/>
        <v/>
      </c>
    </row>
    <row r="140" spans="1:6" x14ac:dyDescent="0.25">
      <c r="A140" t="str">
        <f t="shared" si="5"/>
        <v/>
      </c>
      <c r="E140" s="8" t="str">
        <f>IF(C140="","",LOOKUP(C140,produtos!A1:G1000))</f>
        <v/>
      </c>
      <c r="F140" s="8" t="str">
        <f t="shared" si="6"/>
        <v/>
      </c>
    </row>
    <row r="141" spans="1:6" x14ac:dyDescent="0.25">
      <c r="A141" t="str">
        <f t="shared" si="5"/>
        <v/>
      </c>
      <c r="E141" s="8" t="str">
        <f>IF(C141="","",LOOKUP(C141,produtos!A1:G1000))</f>
        <v/>
      </c>
      <c r="F141" s="8" t="str">
        <f t="shared" si="6"/>
        <v/>
      </c>
    </row>
    <row r="142" spans="1:6" x14ac:dyDescent="0.25">
      <c r="A142" t="str">
        <f t="shared" si="5"/>
        <v/>
      </c>
      <c r="E142" s="8" t="str">
        <f>IF(C142="","",LOOKUP(C142,produtos!A1:G1000))</f>
        <v/>
      </c>
      <c r="F142" s="8" t="str">
        <f t="shared" si="6"/>
        <v/>
      </c>
    </row>
    <row r="143" spans="1:6" x14ac:dyDescent="0.25">
      <c r="A143" t="str">
        <f t="shared" si="5"/>
        <v/>
      </c>
      <c r="E143" s="8" t="str">
        <f>IF(C143="","",LOOKUP(C143,produtos!A1:G1000))</f>
        <v/>
      </c>
      <c r="F143" s="8" t="str">
        <f t="shared" si="6"/>
        <v/>
      </c>
    </row>
    <row r="144" spans="1:6" x14ac:dyDescent="0.25">
      <c r="A144" t="str">
        <f t="shared" si="5"/>
        <v/>
      </c>
      <c r="E144" s="8" t="str">
        <f>IF(C144="","",LOOKUP(C144,produtos!A1:G1000))</f>
        <v/>
      </c>
      <c r="F144" s="8" t="str">
        <f t="shared" si="6"/>
        <v/>
      </c>
    </row>
    <row r="145" spans="1:6" x14ac:dyDescent="0.25">
      <c r="A145" t="str">
        <f t="shared" si="5"/>
        <v/>
      </c>
      <c r="E145" s="8" t="str">
        <f>IF(C145="","",LOOKUP(C145,produtos!A1:G1000))</f>
        <v/>
      </c>
      <c r="F145" s="8" t="str">
        <f t="shared" si="6"/>
        <v/>
      </c>
    </row>
    <row r="146" spans="1:6" x14ac:dyDescent="0.25">
      <c r="A146" t="str">
        <f t="shared" si="5"/>
        <v/>
      </c>
      <c r="E146" s="8" t="str">
        <f>IF(C146="","",LOOKUP(C146,produtos!A1:G1000))</f>
        <v/>
      </c>
      <c r="F146" s="8" t="str">
        <f t="shared" si="6"/>
        <v/>
      </c>
    </row>
    <row r="147" spans="1:6" x14ac:dyDescent="0.25">
      <c r="A147" t="str">
        <f t="shared" si="5"/>
        <v/>
      </c>
      <c r="E147" s="8" t="str">
        <f>IF(C147="","",LOOKUP(C147,produtos!A1:G1000))</f>
        <v/>
      </c>
      <c r="F147" s="8" t="str">
        <f t="shared" si="6"/>
        <v/>
      </c>
    </row>
    <row r="148" spans="1:6" x14ac:dyDescent="0.25">
      <c r="A148" t="str">
        <f t="shared" si="5"/>
        <v/>
      </c>
      <c r="E148" s="8" t="str">
        <f>IF(C148="","",LOOKUP(C148,produtos!A1:G1000))</f>
        <v/>
      </c>
      <c r="F148" s="8" t="str">
        <f t="shared" si="6"/>
        <v/>
      </c>
    </row>
    <row r="149" spans="1:6" x14ac:dyDescent="0.25">
      <c r="A149" t="str">
        <f t="shared" si="5"/>
        <v/>
      </c>
      <c r="E149" s="8" t="str">
        <f>IF(C149="","",LOOKUP(C149,produtos!A1:G1000))</f>
        <v/>
      </c>
      <c r="F149" s="8" t="str">
        <f t="shared" si="6"/>
        <v/>
      </c>
    </row>
    <row r="150" spans="1:6" x14ac:dyDescent="0.25">
      <c r="A150" t="str">
        <f t="shared" si="5"/>
        <v/>
      </c>
      <c r="E150" s="8" t="str">
        <f>IF(C150="","",LOOKUP(C150,produtos!A1:G1000))</f>
        <v/>
      </c>
      <c r="F150" s="8" t="str">
        <f t="shared" si="6"/>
        <v/>
      </c>
    </row>
    <row r="151" spans="1:6" x14ac:dyDescent="0.25">
      <c r="A151" t="str">
        <f t="shared" si="5"/>
        <v/>
      </c>
      <c r="E151" s="8" t="str">
        <f>IF(C151="","",LOOKUP(C151,produtos!A1:G1000))</f>
        <v/>
      </c>
      <c r="F151" s="8" t="str">
        <f t="shared" si="6"/>
        <v/>
      </c>
    </row>
    <row r="152" spans="1:6" x14ac:dyDescent="0.25">
      <c r="A152" t="str">
        <f t="shared" si="5"/>
        <v/>
      </c>
      <c r="E152" s="8" t="str">
        <f>IF(C152="","",LOOKUP(C152,produtos!A1:G1000))</f>
        <v/>
      </c>
      <c r="F152" s="8" t="str">
        <f t="shared" si="6"/>
        <v/>
      </c>
    </row>
    <row r="153" spans="1:6" x14ac:dyDescent="0.25">
      <c r="A153" t="str">
        <f t="shared" si="5"/>
        <v/>
      </c>
      <c r="E153" s="8" t="str">
        <f>IF(C153="","",LOOKUP(C153,produtos!A1:G1000))</f>
        <v/>
      </c>
      <c r="F153" s="8" t="str">
        <f t="shared" si="6"/>
        <v/>
      </c>
    </row>
    <row r="154" spans="1:6" x14ac:dyDescent="0.25">
      <c r="A154" t="str">
        <f t="shared" si="5"/>
        <v/>
      </c>
      <c r="E154" s="8" t="str">
        <f>IF(C154="","",LOOKUP(C154,produtos!A1:G1000))</f>
        <v/>
      </c>
      <c r="F154" s="8" t="str">
        <f t="shared" si="6"/>
        <v/>
      </c>
    </row>
    <row r="155" spans="1:6" x14ac:dyDescent="0.25">
      <c r="A155" t="str">
        <f t="shared" si="5"/>
        <v/>
      </c>
      <c r="E155" s="8" t="str">
        <f>IF(C155="","",LOOKUP(C155,produtos!A1:G1000))</f>
        <v/>
      </c>
      <c r="F155" s="8" t="str">
        <f t="shared" si="6"/>
        <v/>
      </c>
    </row>
    <row r="156" spans="1:6" x14ac:dyDescent="0.25">
      <c r="A156" t="str">
        <f t="shared" si="5"/>
        <v/>
      </c>
      <c r="E156" s="8" t="str">
        <f>IF(C156="","",LOOKUP(C156,produtos!A1:G1000))</f>
        <v/>
      </c>
      <c r="F156" s="8" t="str">
        <f t="shared" si="6"/>
        <v/>
      </c>
    </row>
    <row r="157" spans="1:6" x14ac:dyDescent="0.25">
      <c r="A157" t="str">
        <f t="shared" si="5"/>
        <v/>
      </c>
      <c r="E157" s="8" t="str">
        <f>IF(C157="","",LOOKUP(C157,produtos!A1:G1000))</f>
        <v/>
      </c>
      <c r="F157" s="8" t="str">
        <f t="shared" si="6"/>
        <v/>
      </c>
    </row>
    <row r="158" spans="1:6" x14ac:dyDescent="0.25">
      <c r="A158" t="str">
        <f t="shared" si="5"/>
        <v/>
      </c>
      <c r="E158" s="8" t="str">
        <f>IF(C158="","",LOOKUP(C158,produtos!A1:G1000))</f>
        <v/>
      </c>
      <c r="F158" s="8" t="str">
        <f t="shared" si="6"/>
        <v/>
      </c>
    </row>
    <row r="159" spans="1:6" x14ac:dyDescent="0.25">
      <c r="A159" t="str">
        <f t="shared" si="5"/>
        <v/>
      </c>
      <c r="E159" s="8" t="str">
        <f>IF(C159="","",LOOKUP(C159,produtos!A1:G1000))</f>
        <v/>
      </c>
      <c r="F159" s="8" t="str">
        <f t="shared" si="6"/>
        <v/>
      </c>
    </row>
    <row r="160" spans="1:6" x14ac:dyDescent="0.25">
      <c r="A160" t="str">
        <f t="shared" si="5"/>
        <v/>
      </c>
      <c r="E160" s="8" t="str">
        <f>IF(C160="","",LOOKUP(C160,produtos!A1:G1000))</f>
        <v/>
      </c>
      <c r="F160" s="8" t="str">
        <f t="shared" si="6"/>
        <v/>
      </c>
    </row>
    <row r="161" spans="1:6" x14ac:dyDescent="0.25">
      <c r="A161" t="str">
        <f t="shared" si="5"/>
        <v/>
      </c>
      <c r="E161" s="8" t="str">
        <f>IF(C161="","",LOOKUP(C161,produtos!A1:G1000))</f>
        <v/>
      </c>
      <c r="F161" s="8" t="str">
        <f t="shared" si="6"/>
        <v/>
      </c>
    </row>
    <row r="162" spans="1:6" x14ac:dyDescent="0.25">
      <c r="A162" t="str">
        <f t="shared" si="5"/>
        <v/>
      </c>
      <c r="E162" s="8" t="str">
        <f>IF(C162="","",LOOKUP(C162,produtos!A1:G1000))</f>
        <v/>
      </c>
      <c r="F162" s="8" t="str">
        <f t="shared" si="6"/>
        <v/>
      </c>
    </row>
    <row r="163" spans="1:6" x14ac:dyDescent="0.25">
      <c r="A163" t="str">
        <f t="shared" si="5"/>
        <v/>
      </c>
      <c r="E163" s="8" t="str">
        <f>IF(C163="","",LOOKUP(C163,produtos!A1:G1000))</f>
        <v/>
      </c>
      <c r="F163" s="8" t="str">
        <f t="shared" si="6"/>
        <v/>
      </c>
    </row>
    <row r="164" spans="1:6" x14ac:dyDescent="0.25">
      <c r="A164" t="str">
        <f t="shared" si="5"/>
        <v/>
      </c>
      <c r="E164" s="8" t="str">
        <f>IF(C164="","",LOOKUP(C164,produtos!A1:G1000))</f>
        <v/>
      </c>
      <c r="F164" s="8" t="str">
        <f t="shared" si="6"/>
        <v/>
      </c>
    </row>
    <row r="165" spans="1:6" x14ac:dyDescent="0.25">
      <c r="A165" t="str">
        <f t="shared" si="5"/>
        <v/>
      </c>
      <c r="E165" s="8" t="str">
        <f>IF(C165="","",LOOKUP(C165,produtos!A1:G1000))</f>
        <v/>
      </c>
      <c r="F165" s="8" t="str">
        <f t="shared" si="6"/>
        <v/>
      </c>
    </row>
    <row r="166" spans="1:6" x14ac:dyDescent="0.25">
      <c r="A166" t="str">
        <f t="shared" si="5"/>
        <v/>
      </c>
      <c r="E166" s="8" t="str">
        <f>IF(C166="","",LOOKUP(C166,produtos!A1:G1000))</f>
        <v/>
      </c>
      <c r="F166" s="8" t="str">
        <f t="shared" si="6"/>
        <v/>
      </c>
    </row>
    <row r="167" spans="1:6" x14ac:dyDescent="0.25">
      <c r="A167" t="str">
        <f t="shared" si="5"/>
        <v/>
      </c>
      <c r="E167" s="8" t="str">
        <f>IF(C167="","",LOOKUP(C167,produtos!A1:G1000))</f>
        <v/>
      </c>
      <c r="F167" s="8" t="str">
        <f t="shared" si="6"/>
        <v/>
      </c>
    </row>
    <row r="168" spans="1:6" x14ac:dyDescent="0.25">
      <c r="A168" t="str">
        <f t="shared" si="5"/>
        <v/>
      </c>
      <c r="E168" s="8" t="str">
        <f>IF(C168="","",LOOKUP(C168,produtos!A1:G1000))</f>
        <v/>
      </c>
      <c r="F168" s="8" t="str">
        <f t="shared" si="6"/>
        <v/>
      </c>
    </row>
    <row r="169" spans="1:6" x14ac:dyDescent="0.25">
      <c r="A169" t="str">
        <f t="shared" si="5"/>
        <v/>
      </c>
      <c r="E169" s="8" t="str">
        <f>IF(C169="","",LOOKUP(C169,produtos!A1:G1000))</f>
        <v/>
      </c>
      <c r="F169" s="8" t="str">
        <f t="shared" si="6"/>
        <v/>
      </c>
    </row>
    <row r="170" spans="1:6" x14ac:dyDescent="0.25">
      <c r="A170" t="str">
        <f t="shared" si="5"/>
        <v/>
      </c>
      <c r="E170" s="8" t="str">
        <f>IF(C170="","",LOOKUP(C170,produtos!A1:G1000))</f>
        <v/>
      </c>
      <c r="F170" s="8" t="str">
        <f t="shared" si="6"/>
        <v/>
      </c>
    </row>
    <row r="171" spans="1:6" x14ac:dyDescent="0.25">
      <c r="A171" t="str">
        <f t="shared" si="5"/>
        <v/>
      </c>
      <c r="E171" s="8" t="str">
        <f>IF(C171="","",LOOKUP(C171,produtos!A1:G1000))</f>
        <v/>
      </c>
      <c r="F171" s="8" t="str">
        <f t="shared" si="6"/>
        <v/>
      </c>
    </row>
    <row r="172" spans="1:6" x14ac:dyDescent="0.25">
      <c r="A172" t="str">
        <f t="shared" si="5"/>
        <v/>
      </c>
      <c r="E172" s="8" t="str">
        <f>IF(C172="","",LOOKUP(C172,produtos!A1:G1000))</f>
        <v/>
      </c>
      <c r="F172" s="8" t="str">
        <f t="shared" si="6"/>
        <v/>
      </c>
    </row>
    <row r="173" spans="1:6" x14ac:dyDescent="0.25">
      <c r="A173" t="str">
        <f t="shared" si="5"/>
        <v/>
      </c>
      <c r="E173" s="8" t="str">
        <f>IF(C173="","",LOOKUP(C173,produtos!A1:G1000))</f>
        <v/>
      </c>
      <c r="F173" s="8" t="str">
        <f t="shared" si="6"/>
        <v/>
      </c>
    </row>
    <row r="174" spans="1:6" x14ac:dyDescent="0.25">
      <c r="A174" t="str">
        <f t="shared" si="5"/>
        <v/>
      </c>
      <c r="E174" s="8" t="str">
        <f>IF(C174="","",LOOKUP(C174,produtos!A1:G1000))</f>
        <v/>
      </c>
      <c r="F174" s="8" t="str">
        <f t="shared" si="6"/>
        <v/>
      </c>
    </row>
    <row r="175" spans="1:6" x14ac:dyDescent="0.25">
      <c r="A175" t="str">
        <f t="shared" si="5"/>
        <v/>
      </c>
      <c r="E175" s="8" t="str">
        <f>IF(C175="","",LOOKUP(C175,produtos!A1:G1000))</f>
        <v/>
      </c>
      <c r="F175" s="8" t="str">
        <f t="shared" si="6"/>
        <v/>
      </c>
    </row>
    <row r="176" spans="1:6" x14ac:dyDescent="0.25">
      <c r="A176" t="str">
        <f t="shared" si="5"/>
        <v/>
      </c>
      <c r="E176" s="8" t="str">
        <f>IF(C176="","",LOOKUP(C176,produtos!A1:G1000))</f>
        <v/>
      </c>
      <c r="F176" s="8" t="str">
        <f t="shared" si="6"/>
        <v/>
      </c>
    </row>
    <row r="177" spans="1:6" x14ac:dyDescent="0.25">
      <c r="A177" t="str">
        <f t="shared" si="5"/>
        <v/>
      </c>
      <c r="E177" s="8" t="str">
        <f>IF(C177="","",LOOKUP(C177,produtos!A1:G1000))</f>
        <v/>
      </c>
      <c r="F177" s="8" t="str">
        <f t="shared" si="6"/>
        <v/>
      </c>
    </row>
    <row r="178" spans="1:6" x14ac:dyDescent="0.25">
      <c r="A178" t="str">
        <f t="shared" si="5"/>
        <v/>
      </c>
      <c r="E178" s="8" t="str">
        <f>IF(C178="","",LOOKUP(C178,produtos!A1:G1000))</f>
        <v/>
      </c>
      <c r="F178" s="8" t="str">
        <f t="shared" si="6"/>
        <v/>
      </c>
    </row>
    <row r="179" spans="1:6" x14ac:dyDescent="0.25">
      <c r="A179" t="str">
        <f t="shared" si="5"/>
        <v/>
      </c>
      <c r="E179" s="8" t="str">
        <f>IF(C179="","",LOOKUP(C179,produtos!A1:G1000))</f>
        <v/>
      </c>
      <c r="F179" s="8" t="str">
        <f t="shared" si="6"/>
        <v/>
      </c>
    </row>
    <row r="180" spans="1:6" x14ac:dyDescent="0.25">
      <c r="A180" t="str">
        <f t="shared" si="5"/>
        <v/>
      </c>
      <c r="E180" s="8" t="str">
        <f>IF(C180="","",LOOKUP(C180,produtos!A1:G1000))</f>
        <v/>
      </c>
      <c r="F180" s="8" t="str">
        <f t="shared" si="6"/>
        <v/>
      </c>
    </row>
    <row r="181" spans="1:6" x14ac:dyDescent="0.25">
      <c r="A181" t="str">
        <f t="shared" si="5"/>
        <v/>
      </c>
      <c r="E181" s="8" t="str">
        <f>IF(C181="","",LOOKUP(C181,produtos!A1:G1000))</f>
        <v/>
      </c>
      <c r="F181" s="8" t="str">
        <f t="shared" si="6"/>
        <v/>
      </c>
    </row>
    <row r="182" spans="1:6" x14ac:dyDescent="0.25">
      <c r="A182" t="str">
        <f t="shared" si="5"/>
        <v/>
      </c>
      <c r="E182" s="8" t="str">
        <f>IF(C182="","",LOOKUP(C182,produtos!A1:G1000))</f>
        <v/>
      </c>
      <c r="F182" s="8" t="str">
        <f t="shared" si="6"/>
        <v/>
      </c>
    </row>
    <row r="183" spans="1:6" x14ac:dyDescent="0.25">
      <c r="A183" t="str">
        <f t="shared" si="5"/>
        <v/>
      </c>
      <c r="E183" s="8" t="str">
        <f>IF(C183="","",LOOKUP(C183,produtos!A1:G1000))</f>
        <v/>
      </c>
      <c r="F183" s="8" t="str">
        <f t="shared" si="6"/>
        <v/>
      </c>
    </row>
    <row r="184" spans="1:6" x14ac:dyDescent="0.25">
      <c r="A184" t="str">
        <f t="shared" si="5"/>
        <v/>
      </c>
      <c r="E184" s="8" t="str">
        <f>IF(C184="","",LOOKUP(C184,produtos!A1:G1000))</f>
        <v/>
      </c>
      <c r="F184" s="8" t="str">
        <f t="shared" si="6"/>
        <v/>
      </c>
    </row>
    <row r="185" spans="1:6" x14ac:dyDescent="0.25">
      <c r="A185" t="str">
        <f t="shared" si="5"/>
        <v/>
      </c>
      <c r="E185" s="8" t="str">
        <f>IF(C185="","",LOOKUP(C185,produtos!A1:G1000))</f>
        <v/>
      </c>
      <c r="F185" s="8" t="str">
        <f t="shared" si="6"/>
        <v/>
      </c>
    </row>
    <row r="186" spans="1:6" x14ac:dyDescent="0.25">
      <c r="A186" t="str">
        <f t="shared" si="5"/>
        <v/>
      </c>
      <c r="E186" s="8" t="str">
        <f>IF(C186="","",LOOKUP(C186,produtos!A1:G1000))</f>
        <v/>
      </c>
      <c r="F186" s="8" t="str">
        <f t="shared" si="6"/>
        <v/>
      </c>
    </row>
    <row r="187" spans="1:6" x14ac:dyDescent="0.25">
      <c r="A187" t="str">
        <f t="shared" si="5"/>
        <v/>
      </c>
      <c r="E187" s="8" t="str">
        <f>IF(C187="","",LOOKUP(C187,produtos!A1:G1000))</f>
        <v/>
      </c>
      <c r="F187" s="8" t="str">
        <f t="shared" si="6"/>
        <v/>
      </c>
    </row>
    <row r="188" spans="1:6" x14ac:dyDescent="0.25">
      <c r="A188" t="str">
        <f t="shared" si="5"/>
        <v/>
      </c>
      <c r="E188" s="8" t="str">
        <f>IF(C188="","",LOOKUP(C188,produtos!A1:G1000))</f>
        <v/>
      </c>
      <c r="F188" s="8" t="str">
        <f t="shared" si="6"/>
        <v/>
      </c>
    </row>
    <row r="189" spans="1:6" x14ac:dyDescent="0.25">
      <c r="A189" t="str">
        <f t="shared" si="5"/>
        <v/>
      </c>
      <c r="E189" s="8" t="str">
        <f>IF(C189="","",LOOKUP(C189,produtos!A1:G1000))</f>
        <v/>
      </c>
      <c r="F189" s="8" t="str">
        <f t="shared" si="6"/>
        <v/>
      </c>
    </row>
    <row r="190" spans="1:6" x14ac:dyDescent="0.25">
      <c r="A190" t="str">
        <f t="shared" si="5"/>
        <v/>
      </c>
      <c r="E190" s="8" t="str">
        <f>IF(C190="","",LOOKUP(C190,produtos!A1:G1000))</f>
        <v/>
      </c>
      <c r="F190" s="8" t="str">
        <f t="shared" si="6"/>
        <v/>
      </c>
    </row>
    <row r="191" spans="1:6" x14ac:dyDescent="0.25">
      <c r="A191" t="str">
        <f t="shared" si="5"/>
        <v/>
      </c>
      <c r="E191" s="8" t="str">
        <f>IF(C191="","",LOOKUP(C191,produtos!A1:G1000))</f>
        <v/>
      </c>
      <c r="F191" s="8" t="str">
        <f t="shared" si="6"/>
        <v/>
      </c>
    </row>
    <row r="192" spans="1:6" x14ac:dyDescent="0.25">
      <c r="A192" t="str">
        <f t="shared" si="5"/>
        <v/>
      </c>
      <c r="E192" s="8" t="str">
        <f>IF(C192="","",LOOKUP(C192,produtos!A1:G1000))</f>
        <v/>
      </c>
      <c r="F192" s="8" t="str">
        <f t="shared" si="6"/>
        <v/>
      </c>
    </row>
    <row r="193" spans="1:6" x14ac:dyDescent="0.25">
      <c r="A193" t="str">
        <f t="shared" si="5"/>
        <v/>
      </c>
      <c r="E193" s="8" t="str">
        <f>IF(C193="","",LOOKUP(C193,produtos!A1:G1000))</f>
        <v/>
      </c>
      <c r="F193" s="8" t="str">
        <f t="shared" si="6"/>
        <v/>
      </c>
    </row>
    <row r="194" spans="1:6" x14ac:dyDescent="0.25">
      <c r="A194" t="str">
        <f t="shared" si="5"/>
        <v/>
      </c>
      <c r="E194" s="8" t="str">
        <f>IF(C194="","",LOOKUP(C194,produtos!A1:G1000))</f>
        <v/>
      </c>
      <c r="F194" s="8" t="str">
        <f t="shared" si="6"/>
        <v/>
      </c>
    </row>
    <row r="195" spans="1:6" x14ac:dyDescent="0.25">
      <c r="A195" t="str">
        <f t="shared" si="5"/>
        <v/>
      </c>
      <c r="E195" s="8" t="str">
        <f>IF(C195="","",LOOKUP(C195,produtos!A1:G1000))</f>
        <v/>
      </c>
      <c r="F195" s="8" t="str">
        <f t="shared" si="6"/>
        <v/>
      </c>
    </row>
    <row r="196" spans="1:6" x14ac:dyDescent="0.25">
      <c r="A196" t="str">
        <f t="shared" ref="A196:A259" si="7">IF(B196="","",ROW(B196)-1)</f>
        <v/>
      </c>
      <c r="E196" s="8" t="str">
        <f>IF(C196="","",LOOKUP(C196,produtos!A1:G1000))</f>
        <v/>
      </c>
      <c r="F196" s="8" t="str">
        <f t="shared" si="6"/>
        <v/>
      </c>
    </row>
    <row r="197" spans="1:6" x14ac:dyDescent="0.25">
      <c r="A197" t="str">
        <f t="shared" si="7"/>
        <v/>
      </c>
      <c r="E197" s="8" t="str">
        <f>IF(C197="","",LOOKUP(C197,produtos!A1:G1000))</f>
        <v/>
      </c>
      <c r="F197" s="8" t="str">
        <f t="shared" si="6"/>
        <v/>
      </c>
    </row>
    <row r="198" spans="1:6" x14ac:dyDescent="0.25">
      <c r="A198" t="str">
        <f t="shared" si="7"/>
        <v/>
      </c>
      <c r="E198" s="8" t="str">
        <f>IF(C198="","",LOOKUP(C198,produtos!A1:G1000))</f>
        <v/>
      </c>
      <c r="F198" s="8" t="str">
        <f t="shared" ref="F198:F261" si="8">IF(D198="","",IF(D198="",D198, D198*E198))</f>
        <v/>
      </c>
    </row>
    <row r="199" spans="1:6" x14ac:dyDescent="0.25">
      <c r="A199" t="str">
        <f t="shared" si="7"/>
        <v/>
      </c>
      <c r="E199" s="8" t="str">
        <f>IF(C199="","",LOOKUP(C199,produtos!A1:G1000))</f>
        <v/>
      </c>
      <c r="F199" s="8" t="str">
        <f t="shared" si="8"/>
        <v/>
      </c>
    </row>
    <row r="200" spans="1:6" x14ac:dyDescent="0.25">
      <c r="A200" t="str">
        <f t="shared" si="7"/>
        <v/>
      </c>
      <c r="E200" s="8" t="str">
        <f>IF(C200="","",LOOKUP(C200,produtos!A1:G1000))</f>
        <v/>
      </c>
      <c r="F200" s="8" t="str">
        <f t="shared" si="8"/>
        <v/>
      </c>
    </row>
    <row r="201" spans="1:6" x14ac:dyDescent="0.25">
      <c r="A201" t="str">
        <f t="shared" si="7"/>
        <v/>
      </c>
      <c r="E201" s="8" t="str">
        <f>IF(C201="","",LOOKUP(C201,produtos!A1:G1000))</f>
        <v/>
      </c>
      <c r="F201" s="8" t="str">
        <f t="shared" si="8"/>
        <v/>
      </c>
    </row>
    <row r="202" spans="1:6" x14ac:dyDescent="0.25">
      <c r="A202" t="str">
        <f t="shared" si="7"/>
        <v/>
      </c>
      <c r="E202" s="8" t="str">
        <f>IF(C202="","",LOOKUP(C202,produtos!A1:G1000))</f>
        <v/>
      </c>
      <c r="F202" s="8" t="str">
        <f t="shared" si="8"/>
        <v/>
      </c>
    </row>
    <row r="203" spans="1:6" x14ac:dyDescent="0.25">
      <c r="A203" t="str">
        <f t="shared" si="7"/>
        <v/>
      </c>
      <c r="E203" s="8" t="str">
        <f>IF(C203="","",LOOKUP(C203,produtos!A1:G1000))</f>
        <v/>
      </c>
      <c r="F203" s="8" t="str">
        <f t="shared" si="8"/>
        <v/>
      </c>
    </row>
    <row r="204" spans="1:6" x14ac:dyDescent="0.25">
      <c r="A204" t="str">
        <f t="shared" si="7"/>
        <v/>
      </c>
      <c r="E204" s="8" t="str">
        <f>IF(C204="","",LOOKUP(C204,produtos!A1:G1000))</f>
        <v/>
      </c>
      <c r="F204" s="8" t="str">
        <f t="shared" si="8"/>
        <v/>
      </c>
    </row>
    <row r="205" spans="1:6" x14ac:dyDescent="0.25">
      <c r="A205" t="str">
        <f t="shared" si="7"/>
        <v/>
      </c>
      <c r="E205" s="8" t="str">
        <f>IF(C205="","",LOOKUP(C205,produtos!A1:G1000))</f>
        <v/>
      </c>
      <c r="F205" s="8" t="str">
        <f t="shared" si="8"/>
        <v/>
      </c>
    </row>
    <row r="206" spans="1:6" x14ac:dyDescent="0.25">
      <c r="A206" t="str">
        <f t="shared" si="7"/>
        <v/>
      </c>
      <c r="E206" s="8" t="str">
        <f>IF(C206="","",LOOKUP(C206,produtos!A1:G1000))</f>
        <v/>
      </c>
      <c r="F206" s="8" t="str">
        <f t="shared" si="8"/>
        <v/>
      </c>
    </row>
    <row r="207" spans="1:6" x14ac:dyDescent="0.25">
      <c r="A207" t="str">
        <f t="shared" si="7"/>
        <v/>
      </c>
      <c r="E207" s="8" t="str">
        <f>IF(C207="","",LOOKUP(C207,produtos!A1:G1000))</f>
        <v/>
      </c>
      <c r="F207" s="8" t="str">
        <f t="shared" si="8"/>
        <v/>
      </c>
    </row>
    <row r="208" spans="1:6" x14ac:dyDescent="0.25">
      <c r="A208" t="str">
        <f t="shared" si="7"/>
        <v/>
      </c>
      <c r="E208" s="8" t="str">
        <f>IF(C208="","",LOOKUP(C208,produtos!A1:G1000))</f>
        <v/>
      </c>
      <c r="F208" s="8" t="str">
        <f t="shared" si="8"/>
        <v/>
      </c>
    </row>
    <row r="209" spans="1:6" x14ac:dyDescent="0.25">
      <c r="A209" t="str">
        <f t="shared" si="7"/>
        <v/>
      </c>
      <c r="E209" s="8" t="str">
        <f>IF(C209="","",LOOKUP(C209,produtos!A1:G1000))</f>
        <v/>
      </c>
      <c r="F209" s="8" t="str">
        <f t="shared" si="8"/>
        <v/>
      </c>
    </row>
    <row r="210" spans="1:6" x14ac:dyDescent="0.25">
      <c r="A210" t="str">
        <f t="shared" si="7"/>
        <v/>
      </c>
      <c r="E210" s="8" t="str">
        <f>IF(C210="","",LOOKUP(C210,produtos!A1:G1000))</f>
        <v/>
      </c>
      <c r="F210" s="8" t="str">
        <f t="shared" si="8"/>
        <v/>
      </c>
    </row>
    <row r="211" spans="1:6" x14ac:dyDescent="0.25">
      <c r="A211" t="str">
        <f t="shared" si="7"/>
        <v/>
      </c>
      <c r="E211" s="8" t="str">
        <f>IF(C211="","",LOOKUP(C211,produtos!A1:G1000))</f>
        <v/>
      </c>
      <c r="F211" s="8" t="str">
        <f t="shared" si="8"/>
        <v/>
      </c>
    </row>
    <row r="212" spans="1:6" x14ac:dyDescent="0.25">
      <c r="A212" t="str">
        <f t="shared" si="7"/>
        <v/>
      </c>
      <c r="E212" s="8" t="str">
        <f>IF(C212="","",LOOKUP(C212,produtos!A1:G1000))</f>
        <v/>
      </c>
      <c r="F212" s="8" t="str">
        <f t="shared" si="8"/>
        <v/>
      </c>
    </row>
    <row r="213" spans="1:6" x14ac:dyDescent="0.25">
      <c r="A213" t="str">
        <f t="shared" si="7"/>
        <v/>
      </c>
      <c r="E213" s="8" t="str">
        <f>IF(C213="","",LOOKUP(C213,produtos!A1:G1000))</f>
        <v/>
      </c>
      <c r="F213" s="8" t="str">
        <f t="shared" si="8"/>
        <v/>
      </c>
    </row>
    <row r="214" spans="1:6" x14ac:dyDescent="0.25">
      <c r="A214" t="str">
        <f t="shared" si="7"/>
        <v/>
      </c>
      <c r="E214" s="8" t="str">
        <f>IF(C214="","",LOOKUP(C214,produtos!A1:G1000))</f>
        <v/>
      </c>
      <c r="F214" s="8" t="str">
        <f t="shared" si="8"/>
        <v/>
      </c>
    </row>
    <row r="215" spans="1:6" x14ac:dyDescent="0.25">
      <c r="A215" t="str">
        <f t="shared" si="7"/>
        <v/>
      </c>
      <c r="E215" s="8" t="str">
        <f>IF(C215="","",LOOKUP(C215,produtos!A1:G1000))</f>
        <v/>
      </c>
      <c r="F215" s="8" t="str">
        <f t="shared" si="8"/>
        <v/>
      </c>
    </row>
    <row r="216" spans="1:6" x14ac:dyDescent="0.25">
      <c r="A216" t="str">
        <f t="shared" si="7"/>
        <v/>
      </c>
      <c r="E216" s="8" t="str">
        <f>IF(C216="","",LOOKUP(C216,produtos!A1:G1000))</f>
        <v/>
      </c>
      <c r="F216" s="8" t="str">
        <f t="shared" si="8"/>
        <v/>
      </c>
    </row>
    <row r="217" spans="1:6" x14ac:dyDescent="0.25">
      <c r="A217" t="str">
        <f t="shared" si="7"/>
        <v/>
      </c>
      <c r="E217" s="8" t="str">
        <f>IF(C217="","",LOOKUP(C217,produtos!A1:G1000))</f>
        <v/>
      </c>
      <c r="F217" s="8" t="str">
        <f t="shared" si="8"/>
        <v/>
      </c>
    </row>
    <row r="218" spans="1:6" x14ac:dyDescent="0.25">
      <c r="A218" t="str">
        <f t="shared" si="7"/>
        <v/>
      </c>
      <c r="E218" s="8" t="str">
        <f>IF(C218="","",LOOKUP(C218,produtos!A1:G1000))</f>
        <v/>
      </c>
      <c r="F218" s="8" t="str">
        <f t="shared" si="8"/>
        <v/>
      </c>
    </row>
    <row r="219" spans="1:6" x14ac:dyDescent="0.25">
      <c r="A219" t="str">
        <f t="shared" si="7"/>
        <v/>
      </c>
      <c r="E219" s="8" t="str">
        <f>IF(C219="","",LOOKUP(C219,produtos!A1:G1000))</f>
        <v/>
      </c>
      <c r="F219" s="8" t="str">
        <f t="shared" si="8"/>
        <v/>
      </c>
    </row>
    <row r="220" spans="1:6" x14ac:dyDescent="0.25">
      <c r="A220" t="str">
        <f t="shared" si="7"/>
        <v/>
      </c>
      <c r="E220" s="8" t="str">
        <f>IF(C220="","",LOOKUP(C220,produtos!A1:G1000))</f>
        <v/>
      </c>
      <c r="F220" s="8" t="str">
        <f t="shared" si="8"/>
        <v/>
      </c>
    </row>
    <row r="221" spans="1:6" x14ac:dyDescent="0.25">
      <c r="A221" t="str">
        <f t="shared" si="7"/>
        <v/>
      </c>
      <c r="E221" s="8" t="str">
        <f>IF(C221="","",LOOKUP(C221,produtos!A1:G1000))</f>
        <v/>
      </c>
      <c r="F221" s="8" t="str">
        <f t="shared" si="8"/>
        <v/>
      </c>
    </row>
    <row r="222" spans="1:6" x14ac:dyDescent="0.25">
      <c r="A222" t="str">
        <f t="shared" si="7"/>
        <v/>
      </c>
      <c r="E222" s="8" t="str">
        <f>IF(C222="","",LOOKUP(C222,produtos!A1:G1000))</f>
        <v/>
      </c>
      <c r="F222" s="8" t="str">
        <f t="shared" si="8"/>
        <v/>
      </c>
    </row>
    <row r="223" spans="1:6" x14ac:dyDescent="0.25">
      <c r="A223" t="str">
        <f t="shared" si="7"/>
        <v/>
      </c>
      <c r="E223" s="8" t="str">
        <f>IF(C223="","",LOOKUP(C223,produtos!A1:G1000))</f>
        <v/>
      </c>
      <c r="F223" s="8" t="str">
        <f t="shared" si="8"/>
        <v/>
      </c>
    </row>
    <row r="224" spans="1:6" x14ac:dyDescent="0.25">
      <c r="A224" t="str">
        <f t="shared" si="7"/>
        <v/>
      </c>
      <c r="E224" s="8" t="str">
        <f>IF(C224="","",LOOKUP(C224,produtos!A1:G1000))</f>
        <v/>
      </c>
      <c r="F224" s="8" t="str">
        <f t="shared" si="8"/>
        <v/>
      </c>
    </row>
    <row r="225" spans="1:6" x14ac:dyDescent="0.25">
      <c r="A225" t="str">
        <f t="shared" si="7"/>
        <v/>
      </c>
      <c r="E225" s="8" t="str">
        <f>IF(C225="","",LOOKUP(C225,produtos!A1:G1000))</f>
        <v/>
      </c>
      <c r="F225" s="8" t="str">
        <f t="shared" si="8"/>
        <v/>
      </c>
    </row>
    <row r="226" spans="1:6" x14ac:dyDescent="0.25">
      <c r="A226" t="str">
        <f t="shared" si="7"/>
        <v/>
      </c>
      <c r="E226" s="8" t="str">
        <f>IF(C226="","",LOOKUP(C226,produtos!A1:G1000))</f>
        <v/>
      </c>
      <c r="F226" s="8" t="str">
        <f t="shared" si="8"/>
        <v/>
      </c>
    </row>
    <row r="227" spans="1:6" x14ac:dyDescent="0.25">
      <c r="A227" t="str">
        <f t="shared" si="7"/>
        <v/>
      </c>
      <c r="E227" s="8" t="str">
        <f>IF(C227="","",LOOKUP(C227,produtos!A1:G1000))</f>
        <v/>
      </c>
      <c r="F227" s="8" t="str">
        <f t="shared" si="8"/>
        <v/>
      </c>
    </row>
    <row r="228" spans="1:6" x14ac:dyDescent="0.25">
      <c r="A228" t="str">
        <f t="shared" si="7"/>
        <v/>
      </c>
      <c r="E228" s="8" t="str">
        <f>IF(C228="","",LOOKUP(C228,produtos!A1:G1000))</f>
        <v/>
      </c>
      <c r="F228" s="8" t="str">
        <f t="shared" si="8"/>
        <v/>
      </c>
    </row>
    <row r="229" spans="1:6" x14ac:dyDescent="0.25">
      <c r="A229" t="str">
        <f t="shared" si="7"/>
        <v/>
      </c>
      <c r="E229" s="8" t="str">
        <f>IF(C229="","",LOOKUP(C229,produtos!A1:G1000))</f>
        <v/>
      </c>
      <c r="F229" s="8" t="str">
        <f t="shared" si="8"/>
        <v/>
      </c>
    </row>
    <row r="230" spans="1:6" x14ac:dyDescent="0.25">
      <c r="A230" t="str">
        <f t="shared" si="7"/>
        <v/>
      </c>
      <c r="E230" s="8" t="str">
        <f>IF(C230="","",LOOKUP(C230,produtos!A1:G1000))</f>
        <v/>
      </c>
      <c r="F230" s="8" t="str">
        <f t="shared" si="8"/>
        <v/>
      </c>
    </row>
    <row r="231" spans="1:6" x14ac:dyDescent="0.25">
      <c r="A231" t="str">
        <f t="shared" si="7"/>
        <v/>
      </c>
      <c r="E231" s="8" t="str">
        <f>IF(C231="","",LOOKUP(C231,produtos!A1:G1000))</f>
        <v/>
      </c>
      <c r="F231" s="8" t="str">
        <f t="shared" si="8"/>
        <v/>
      </c>
    </row>
    <row r="232" spans="1:6" x14ac:dyDescent="0.25">
      <c r="A232" t="str">
        <f t="shared" si="7"/>
        <v/>
      </c>
      <c r="E232" s="8" t="str">
        <f>IF(C232="","",LOOKUP(C232,produtos!A1:G1000))</f>
        <v/>
      </c>
      <c r="F232" s="8" t="str">
        <f t="shared" si="8"/>
        <v/>
      </c>
    </row>
    <row r="233" spans="1:6" x14ac:dyDescent="0.25">
      <c r="A233" t="str">
        <f t="shared" si="7"/>
        <v/>
      </c>
      <c r="E233" s="8" t="str">
        <f>IF(C233="","",LOOKUP(C233,produtos!A1:G1000))</f>
        <v/>
      </c>
      <c r="F233" s="8" t="str">
        <f t="shared" si="8"/>
        <v/>
      </c>
    </row>
    <row r="234" spans="1:6" x14ac:dyDescent="0.25">
      <c r="A234" t="str">
        <f t="shared" si="7"/>
        <v/>
      </c>
      <c r="E234" s="8" t="str">
        <f>IF(C234="","",LOOKUP(C234,produtos!A1:G1000))</f>
        <v/>
      </c>
      <c r="F234" s="8" t="str">
        <f t="shared" si="8"/>
        <v/>
      </c>
    </row>
    <row r="235" spans="1:6" x14ac:dyDescent="0.25">
      <c r="A235" t="str">
        <f t="shared" si="7"/>
        <v/>
      </c>
      <c r="E235" s="8" t="str">
        <f>IF(C235="","",LOOKUP(C235,produtos!A1:G1000))</f>
        <v/>
      </c>
      <c r="F235" s="8" t="str">
        <f t="shared" si="8"/>
        <v/>
      </c>
    </row>
    <row r="236" spans="1:6" x14ac:dyDescent="0.25">
      <c r="A236" t="str">
        <f t="shared" si="7"/>
        <v/>
      </c>
      <c r="E236" s="8" t="str">
        <f>IF(C236="","",LOOKUP(C236,produtos!A1:G1000))</f>
        <v/>
      </c>
      <c r="F236" s="8" t="str">
        <f t="shared" si="8"/>
        <v/>
      </c>
    </row>
    <row r="237" spans="1:6" x14ac:dyDescent="0.25">
      <c r="A237" t="str">
        <f t="shared" si="7"/>
        <v/>
      </c>
      <c r="E237" s="8" t="str">
        <f>IF(C237="","",LOOKUP(C237,produtos!A1:G1000))</f>
        <v/>
      </c>
      <c r="F237" s="8" t="str">
        <f t="shared" si="8"/>
        <v/>
      </c>
    </row>
    <row r="238" spans="1:6" x14ac:dyDescent="0.25">
      <c r="A238" t="str">
        <f t="shared" si="7"/>
        <v/>
      </c>
      <c r="E238" s="8" t="str">
        <f>IF(C238="","",LOOKUP(C238,produtos!A1:G1000))</f>
        <v/>
      </c>
      <c r="F238" s="8" t="str">
        <f t="shared" si="8"/>
        <v/>
      </c>
    </row>
    <row r="239" spans="1:6" x14ac:dyDescent="0.25">
      <c r="A239" t="str">
        <f t="shared" si="7"/>
        <v/>
      </c>
      <c r="E239" s="8" t="str">
        <f>IF(C239="","",LOOKUP(C239,produtos!A1:G1000))</f>
        <v/>
      </c>
      <c r="F239" s="8" t="str">
        <f t="shared" si="8"/>
        <v/>
      </c>
    </row>
    <row r="240" spans="1:6" x14ac:dyDescent="0.25">
      <c r="A240" t="str">
        <f t="shared" si="7"/>
        <v/>
      </c>
      <c r="E240" s="8" t="str">
        <f>IF(C240="","",LOOKUP(C240,produtos!A1:G1000))</f>
        <v/>
      </c>
      <c r="F240" s="8" t="str">
        <f t="shared" si="8"/>
        <v/>
      </c>
    </row>
    <row r="241" spans="1:6" x14ac:dyDescent="0.25">
      <c r="A241" t="str">
        <f t="shared" si="7"/>
        <v/>
      </c>
      <c r="E241" s="8" t="str">
        <f>IF(C241="","",LOOKUP(C241,produtos!A1:G1000))</f>
        <v/>
      </c>
      <c r="F241" s="8" t="str">
        <f t="shared" si="8"/>
        <v/>
      </c>
    </row>
    <row r="242" spans="1:6" x14ac:dyDescent="0.25">
      <c r="A242" t="str">
        <f t="shared" si="7"/>
        <v/>
      </c>
      <c r="E242" s="8" t="str">
        <f>IF(C242="","",LOOKUP(C242,produtos!A1:G1000))</f>
        <v/>
      </c>
      <c r="F242" s="8" t="str">
        <f t="shared" si="8"/>
        <v/>
      </c>
    </row>
    <row r="243" spans="1:6" x14ac:dyDescent="0.25">
      <c r="A243" t="str">
        <f t="shared" si="7"/>
        <v/>
      </c>
      <c r="E243" s="8" t="str">
        <f>IF(C243="","",LOOKUP(C243,produtos!A1:G1000))</f>
        <v/>
      </c>
      <c r="F243" s="8" t="str">
        <f t="shared" si="8"/>
        <v/>
      </c>
    </row>
    <row r="244" spans="1:6" x14ac:dyDescent="0.25">
      <c r="A244" t="str">
        <f t="shared" si="7"/>
        <v/>
      </c>
      <c r="E244" s="8" t="str">
        <f>IF(C244="","",LOOKUP(C244,produtos!A1:G1000))</f>
        <v/>
      </c>
      <c r="F244" s="8" t="str">
        <f t="shared" si="8"/>
        <v/>
      </c>
    </row>
    <row r="245" spans="1:6" x14ac:dyDescent="0.25">
      <c r="A245" t="str">
        <f t="shared" si="7"/>
        <v/>
      </c>
      <c r="E245" s="8" t="str">
        <f>IF(C245="","",LOOKUP(C245,produtos!A1:G1000))</f>
        <v/>
      </c>
      <c r="F245" s="8" t="str">
        <f t="shared" si="8"/>
        <v/>
      </c>
    </row>
    <row r="246" spans="1:6" x14ac:dyDescent="0.25">
      <c r="A246" t="str">
        <f t="shared" si="7"/>
        <v/>
      </c>
      <c r="E246" s="8" t="str">
        <f>IF(C246="","",LOOKUP(C246,produtos!A1:G1000))</f>
        <v/>
      </c>
      <c r="F246" s="8" t="str">
        <f t="shared" si="8"/>
        <v/>
      </c>
    </row>
    <row r="247" spans="1:6" x14ac:dyDescent="0.25">
      <c r="A247" t="str">
        <f t="shared" si="7"/>
        <v/>
      </c>
      <c r="E247" s="8" t="str">
        <f>IF(C247="","",LOOKUP(C247,produtos!A1:G1000))</f>
        <v/>
      </c>
      <c r="F247" s="8" t="str">
        <f t="shared" si="8"/>
        <v/>
      </c>
    </row>
    <row r="248" spans="1:6" x14ac:dyDescent="0.25">
      <c r="A248" t="str">
        <f t="shared" si="7"/>
        <v/>
      </c>
      <c r="E248" s="8" t="str">
        <f>IF(C248="","",LOOKUP(C248,produtos!A1:G1000))</f>
        <v/>
      </c>
      <c r="F248" s="8" t="str">
        <f t="shared" si="8"/>
        <v/>
      </c>
    </row>
    <row r="249" spans="1:6" x14ac:dyDescent="0.25">
      <c r="A249" t="str">
        <f t="shared" si="7"/>
        <v/>
      </c>
      <c r="E249" s="8" t="str">
        <f>IF(C249="","",LOOKUP(C249,produtos!A1:G1000))</f>
        <v/>
      </c>
      <c r="F249" s="8" t="str">
        <f t="shared" si="8"/>
        <v/>
      </c>
    </row>
    <row r="250" spans="1:6" x14ac:dyDescent="0.25">
      <c r="A250" t="str">
        <f t="shared" si="7"/>
        <v/>
      </c>
      <c r="E250" s="8" t="str">
        <f>IF(C250="","",LOOKUP(C250,produtos!A1:G1000))</f>
        <v/>
      </c>
      <c r="F250" s="8" t="str">
        <f t="shared" si="8"/>
        <v/>
      </c>
    </row>
    <row r="251" spans="1:6" x14ac:dyDescent="0.25">
      <c r="A251" t="str">
        <f t="shared" si="7"/>
        <v/>
      </c>
      <c r="E251" s="8" t="str">
        <f>IF(C251="","",LOOKUP(C251,produtos!A1:G1000))</f>
        <v/>
      </c>
      <c r="F251" s="8" t="str">
        <f t="shared" si="8"/>
        <v/>
      </c>
    </row>
    <row r="252" spans="1:6" x14ac:dyDescent="0.25">
      <c r="A252" t="str">
        <f t="shared" si="7"/>
        <v/>
      </c>
      <c r="E252" s="8" t="str">
        <f>IF(C252="","",LOOKUP(C252,produtos!A1:G1000))</f>
        <v/>
      </c>
      <c r="F252" s="8" t="str">
        <f t="shared" si="8"/>
        <v/>
      </c>
    </row>
    <row r="253" spans="1:6" x14ac:dyDescent="0.25">
      <c r="A253" t="str">
        <f t="shared" si="7"/>
        <v/>
      </c>
      <c r="E253" s="8" t="str">
        <f>IF(C253="","",LOOKUP(C253,produtos!A1:G1000))</f>
        <v/>
      </c>
      <c r="F253" s="8" t="str">
        <f t="shared" si="8"/>
        <v/>
      </c>
    </row>
    <row r="254" spans="1:6" x14ac:dyDescent="0.25">
      <c r="A254" t="str">
        <f t="shared" si="7"/>
        <v/>
      </c>
      <c r="E254" s="8" t="str">
        <f>IF(C254="","",LOOKUP(C254,produtos!A1:G1000))</f>
        <v/>
      </c>
      <c r="F254" s="8" t="str">
        <f t="shared" si="8"/>
        <v/>
      </c>
    </row>
    <row r="255" spans="1:6" x14ac:dyDescent="0.25">
      <c r="A255" t="str">
        <f t="shared" si="7"/>
        <v/>
      </c>
      <c r="E255" s="8" t="str">
        <f>IF(C255="","",LOOKUP(C255,produtos!A1:G1000))</f>
        <v/>
      </c>
      <c r="F255" s="8" t="str">
        <f t="shared" si="8"/>
        <v/>
      </c>
    </row>
    <row r="256" spans="1:6" x14ac:dyDescent="0.25">
      <c r="A256" t="str">
        <f t="shared" si="7"/>
        <v/>
      </c>
      <c r="E256" s="8" t="str">
        <f>IF(C256="","",LOOKUP(C256,produtos!A1:G1000))</f>
        <v/>
      </c>
      <c r="F256" s="8" t="str">
        <f t="shared" si="8"/>
        <v/>
      </c>
    </row>
    <row r="257" spans="1:6" x14ac:dyDescent="0.25">
      <c r="A257" t="str">
        <f t="shared" si="7"/>
        <v/>
      </c>
      <c r="E257" s="8" t="str">
        <f>IF(C257="","",LOOKUP(C257,produtos!A1:G1000))</f>
        <v/>
      </c>
      <c r="F257" s="8" t="str">
        <f t="shared" si="8"/>
        <v/>
      </c>
    </row>
    <row r="258" spans="1:6" x14ac:dyDescent="0.25">
      <c r="A258" t="str">
        <f t="shared" si="7"/>
        <v/>
      </c>
      <c r="E258" s="8" t="str">
        <f>IF(C258="","",LOOKUP(C258,produtos!A1:G1000))</f>
        <v/>
      </c>
      <c r="F258" s="8" t="str">
        <f t="shared" si="8"/>
        <v/>
      </c>
    </row>
    <row r="259" spans="1:6" x14ac:dyDescent="0.25">
      <c r="A259" t="str">
        <f t="shared" si="7"/>
        <v/>
      </c>
      <c r="E259" s="8" t="str">
        <f>IF(C259="","",LOOKUP(C259,produtos!A1:G1000))</f>
        <v/>
      </c>
      <c r="F259" s="8" t="str">
        <f t="shared" si="8"/>
        <v/>
      </c>
    </row>
    <row r="260" spans="1:6" x14ac:dyDescent="0.25">
      <c r="A260" t="str">
        <f t="shared" ref="A260:A323" si="9">IF(B260="","",ROW(B260)-1)</f>
        <v/>
      </c>
      <c r="E260" s="8" t="str">
        <f>IF(C260="","",LOOKUP(C260,produtos!A1:G1000))</f>
        <v/>
      </c>
      <c r="F260" s="8" t="str">
        <f t="shared" si="8"/>
        <v/>
      </c>
    </row>
    <row r="261" spans="1:6" x14ac:dyDescent="0.25">
      <c r="A261" t="str">
        <f t="shared" si="9"/>
        <v/>
      </c>
      <c r="E261" s="8" t="str">
        <f>IF(C261="","",LOOKUP(C261,produtos!A1:G1000))</f>
        <v/>
      </c>
      <c r="F261" s="8" t="str">
        <f t="shared" si="8"/>
        <v/>
      </c>
    </row>
    <row r="262" spans="1:6" x14ac:dyDescent="0.25">
      <c r="A262" t="str">
        <f t="shared" si="9"/>
        <v/>
      </c>
      <c r="E262" s="8" t="str">
        <f>IF(C262="","",LOOKUP(C262,produtos!A1:G1000))</f>
        <v/>
      </c>
      <c r="F262" s="8" t="str">
        <f t="shared" ref="F262:F325" si="10">IF(D262="","",IF(D262="",D262, D262*E262))</f>
        <v/>
      </c>
    </row>
    <row r="263" spans="1:6" x14ac:dyDescent="0.25">
      <c r="A263" t="str">
        <f t="shared" si="9"/>
        <v/>
      </c>
      <c r="E263" s="8" t="str">
        <f>IF(C263="","",LOOKUP(C263,produtos!A1:G1000))</f>
        <v/>
      </c>
      <c r="F263" s="8" t="str">
        <f t="shared" si="10"/>
        <v/>
      </c>
    </row>
    <row r="264" spans="1:6" x14ac:dyDescent="0.25">
      <c r="A264" t="str">
        <f t="shared" si="9"/>
        <v/>
      </c>
      <c r="E264" s="8" t="str">
        <f>IF(C264="","",LOOKUP(C264,produtos!A1:G1000))</f>
        <v/>
      </c>
      <c r="F264" s="8" t="str">
        <f t="shared" si="10"/>
        <v/>
      </c>
    </row>
    <row r="265" spans="1:6" x14ac:dyDescent="0.25">
      <c r="A265" t="str">
        <f t="shared" si="9"/>
        <v/>
      </c>
      <c r="E265" s="8" t="str">
        <f>IF(C265="","",LOOKUP(C265,produtos!A1:G1000))</f>
        <v/>
      </c>
      <c r="F265" s="8" t="str">
        <f t="shared" si="10"/>
        <v/>
      </c>
    </row>
    <row r="266" spans="1:6" x14ac:dyDescent="0.25">
      <c r="A266" t="str">
        <f t="shared" si="9"/>
        <v/>
      </c>
      <c r="E266" s="8" t="str">
        <f>IF(C266="","",LOOKUP(C266,produtos!A1:G1000))</f>
        <v/>
      </c>
      <c r="F266" s="8" t="str">
        <f t="shared" si="10"/>
        <v/>
      </c>
    </row>
    <row r="267" spans="1:6" x14ac:dyDescent="0.25">
      <c r="A267" t="str">
        <f t="shared" si="9"/>
        <v/>
      </c>
      <c r="E267" s="8" t="str">
        <f>IF(C267="","",LOOKUP(C267,produtos!A1:G1000))</f>
        <v/>
      </c>
      <c r="F267" s="8" t="str">
        <f t="shared" si="10"/>
        <v/>
      </c>
    </row>
    <row r="268" spans="1:6" x14ac:dyDescent="0.25">
      <c r="A268" t="str">
        <f t="shared" si="9"/>
        <v/>
      </c>
      <c r="E268" s="8" t="str">
        <f>IF(C268="","",LOOKUP(C268,produtos!A1:G1000))</f>
        <v/>
      </c>
      <c r="F268" s="8" t="str">
        <f t="shared" si="10"/>
        <v/>
      </c>
    </row>
    <row r="269" spans="1:6" x14ac:dyDescent="0.25">
      <c r="A269" t="str">
        <f t="shared" si="9"/>
        <v/>
      </c>
      <c r="E269" s="8" t="str">
        <f>IF(C269="","",LOOKUP(C269,produtos!A1:G1000))</f>
        <v/>
      </c>
      <c r="F269" s="8" t="str">
        <f t="shared" si="10"/>
        <v/>
      </c>
    </row>
    <row r="270" spans="1:6" x14ac:dyDescent="0.25">
      <c r="A270" t="str">
        <f t="shared" si="9"/>
        <v/>
      </c>
      <c r="E270" s="8" t="str">
        <f>IF(C270="","",LOOKUP(C270,produtos!A1:G1000))</f>
        <v/>
      </c>
      <c r="F270" s="8" t="str">
        <f t="shared" si="10"/>
        <v/>
      </c>
    </row>
    <row r="271" spans="1:6" x14ac:dyDescent="0.25">
      <c r="A271" t="str">
        <f t="shared" si="9"/>
        <v/>
      </c>
      <c r="E271" s="8" t="str">
        <f>IF(C271="","",LOOKUP(C271,produtos!A1:G1000))</f>
        <v/>
      </c>
      <c r="F271" s="8" t="str">
        <f t="shared" si="10"/>
        <v/>
      </c>
    </row>
    <row r="272" spans="1:6" x14ac:dyDescent="0.25">
      <c r="A272" t="str">
        <f t="shared" si="9"/>
        <v/>
      </c>
      <c r="E272" s="8" t="str">
        <f>IF(C272="","",LOOKUP(C272,produtos!A1:G1000))</f>
        <v/>
      </c>
      <c r="F272" s="8" t="str">
        <f t="shared" si="10"/>
        <v/>
      </c>
    </row>
    <row r="273" spans="1:6" x14ac:dyDescent="0.25">
      <c r="A273" t="str">
        <f t="shared" si="9"/>
        <v/>
      </c>
      <c r="E273" s="8" t="str">
        <f>IF(C273="","",LOOKUP(C273,produtos!A1:G1000))</f>
        <v/>
      </c>
      <c r="F273" s="8" t="str">
        <f t="shared" si="10"/>
        <v/>
      </c>
    </row>
    <row r="274" spans="1:6" x14ac:dyDescent="0.25">
      <c r="A274" t="str">
        <f t="shared" si="9"/>
        <v/>
      </c>
      <c r="E274" s="8" t="str">
        <f>IF(C274="","",LOOKUP(C274,produtos!A1:G1000))</f>
        <v/>
      </c>
      <c r="F274" s="8" t="str">
        <f t="shared" si="10"/>
        <v/>
      </c>
    </row>
    <row r="275" spans="1:6" x14ac:dyDescent="0.25">
      <c r="A275" t="str">
        <f t="shared" si="9"/>
        <v/>
      </c>
      <c r="E275" s="8" t="str">
        <f>IF(C275="","",LOOKUP(C275,produtos!A1:G1000))</f>
        <v/>
      </c>
      <c r="F275" s="8" t="str">
        <f t="shared" si="10"/>
        <v/>
      </c>
    </row>
    <row r="276" spans="1:6" x14ac:dyDescent="0.25">
      <c r="A276" t="str">
        <f t="shared" si="9"/>
        <v/>
      </c>
      <c r="E276" s="8" t="str">
        <f>IF(C276="","",LOOKUP(C276,produtos!A1:G1000))</f>
        <v/>
      </c>
      <c r="F276" s="8" t="str">
        <f t="shared" si="10"/>
        <v/>
      </c>
    </row>
    <row r="277" spans="1:6" x14ac:dyDescent="0.25">
      <c r="A277" t="str">
        <f t="shared" si="9"/>
        <v/>
      </c>
      <c r="E277" s="8" t="str">
        <f>IF(C277="","",LOOKUP(C277,produtos!A1:G1000))</f>
        <v/>
      </c>
      <c r="F277" s="8" t="str">
        <f t="shared" si="10"/>
        <v/>
      </c>
    </row>
    <row r="278" spans="1:6" x14ac:dyDescent="0.25">
      <c r="A278" t="str">
        <f t="shared" si="9"/>
        <v/>
      </c>
      <c r="E278" s="8" t="str">
        <f>IF(C278="","",LOOKUP(C278,produtos!A1:G1000))</f>
        <v/>
      </c>
      <c r="F278" s="8" t="str">
        <f t="shared" si="10"/>
        <v/>
      </c>
    </row>
    <row r="279" spans="1:6" x14ac:dyDescent="0.25">
      <c r="A279" t="str">
        <f t="shared" si="9"/>
        <v/>
      </c>
      <c r="E279" s="8" t="str">
        <f>IF(C279="","",LOOKUP(C279,produtos!A1:G1000))</f>
        <v/>
      </c>
      <c r="F279" s="8" t="str">
        <f t="shared" si="10"/>
        <v/>
      </c>
    </row>
    <row r="280" spans="1:6" x14ac:dyDescent="0.25">
      <c r="A280" t="str">
        <f t="shared" si="9"/>
        <v/>
      </c>
      <c r="E280" s="8" t="str">
        <f>IF(C280="","",LOOKUP(C280,produtos!A1:G1000))</f>
        <v/>
      </c>
      <c r="F280" s="8" t="str">
        <f t="shared" si="10"/>
        <v/>
      </c>
    </row>
    <row r="281" spans="1:6" x14ac:dyDescent="0.25">
      <c r="A281" t="str">
        <f t="shared" si="9"/>
        <v/>
      </c>
      <c r="E281" s="8" t="str">
        <f>IF(C281="","",LOOKUP(C281,produtos!A1:G1000))</f>
        <v/>
      </c>
      <c r="F281" s="8" t="str">
        <f t="shared" si="10"/>
        <v/>
      </c>
    </row>
    <row r="282" spans="1:6" x14ac:dyDescent="0.25">
      <c r="A282" t="str">
        <f t="shared" si="9"/>
        <v/>
      </c>
      <c r="E282" s="8" t="str">
        <f>IF(C282="","",LOOKUP(C282,produtos!A1:G1000))</f>
        <v/>
      </c>
      <c r="F282" s="8" t="str">
        <f t="shared" si="10"/>
        <v/>
      </c>
    </row>
    <row r="283" spans="1:6" x14ac:dyDescent="0.25">
      <c r="A283" t="str">
        <f t="shared" si="9"/>
        <v/>
      </c>
      <c r="E283" s="8" t="str">
        <f>IF(C283="","",LOOKUP(C283,produtos!A1:G1000))</f>
        <v/>
      </c>
      <c r="F283" s="8" t="str">
        <f t="shared" si="10"/>
        <v/>
      </c>
    </row>
    <row r="284" spans="1:6" x14ac:dyDescent="0.25">
      <c r="A284" t="str">
        <f t="shared" si="9"/>
        <v/>
      </c>
      <c r="E284" s="8" t="str">
        <f>IF(C284="","",LOOKUP(C284,produtos!A1:G1000))</f>
        <v/>
      </c>
      <c r="F284" s="8" t="str">
        <f t="shared" si="10"/>
        <v/>
      </c>
    </row>
    <row r="285" spans="1:6" x14ac:dyDescent="0.25">
      <c r="A285" t="str">
        <f t="shared" si="9"/>
        <v/>
      </c>
      <c r="E285" s="8" t="str">
        <f>IF(C285="","",LOOKUP(C285,produtos!A1:G1000))</f>
        <v/>
      </c>
      <c r="F285" s="8" t="str">
        <f t="shared" si="10"/>
        <v/>
      </c>
    </row>
    <row r="286" spans="1:6" x14ac:dyDescent="0.25">
      <c r="A286" t="str">
        <f t="shared" si="9"/>
        <v/>
      </c>
      <c r="E286" s="8" t="str">
        <f>IF(C286="","",LOOKUP(C286,produtos!A1:G1000))</f>
        <v/>
      </c>
      <c r="F286" s="8" t="str">
        <f t="shared" si="10"/>
        <v/>
      </c>
    </row>
    <row r="287" spans="1:6" x14ac:dyDescent="0.25">
      <c r="A287" t="str">
        <f t="shared" si="9"/>
        <v/>
      </c>
      <c r="E287" s="8" t="str">
        <f>IF(C287="","",LOOKUP(C287,produtos!A1:G1000))</f>
        <v/>
      </c>
      <c r="F287" s="8" t="str">
        <f t="shared" si="10"/>
        <v/>
      </c>
    </row>
    <row r="288" spans="1:6" x14ac:dyDescent="0.25">
      <c r="A288" t="str">
        <f t="shared" si="9"/>
        <v/>
      </c>
      <c r="E288" s="8" t="str">
        <f>IF(C288="","",LOOKUP(C288,produtos!A1:G1000))</f>
        <v/>
      </c>
      <c r="F288" s="8" t="str">
        <f t="shared" si="10"/>
        <v/>
      </c>
    </row>
    <row r="289" spans="1:6" x14ac:dyDescent="0.25">
      <c r="A289" t="str">
        <f t="shared" si="9"/>
        <v/>
      </c>
      <c r="E289" s="8" t="str">
        <f>IF(C289="","",LOOKUP(C289,produtos!A1:G1000))</f>
        <v/>
      </c>
      <c r="F289" s="8" t="str">
        <f t="shared" si="10"/>
        <v/>
      </c>
    </row>
    <row r="290" spans="1:6" x14ac:dyDescent="0.25">
      <c r="A290" t="str">
        <f t="shared" si="9"/>
        <v/>
      </c>
      <c r="E290" s="8" t="str">
        <f>IF(C290="","",LOOKUP(C290,produtos!A1:G1000))</f>
        <v/>
      </c>
      <c r="F290" s="8" t="str">
        <f t="shared" si="10"/>
        <v/>
      </c>
    </row>
    <row r="291" spans="1:6" x14ac:dyDescent="0.25">
      <c r="A291" t="str">
        <f t="shared" si="9"/>
        <v/>
      </c>
      <c r="E291" s="8" t="str">
        <f>IF(C291="","",LOOKUP(C291,produtos!A1:G1000))</f>
        <v/>
      </c>
      <c r="F291" s="8" t="str">
        <f t="shared" si="10"/>
        <v/>
      </c>
    </row>
    <row r="292" spans="1:6" x14ac:dyDescent="0.25">
      <c r="A292" t="str">
        <f t="shared" si="9"/>
        <v/>
      </c>
      <c r="E292" s="8" t="str">
        <f>IF(C292="","",LOOKUP(C292,produtos!A1:G1000))</f>
        <v/>
      </c>
      <c r="F292" s="8" t="str">
        <f t="shared" si="10"/>
        <v/>
      </c>
    </row>
    <row r="293" spans="1:6" x14ac:dyDescent="0.25">
      <c r="A293" t="str">
        <f t="shared" si="9"/>
        <v/>
      </c>
      <c r="E293" s="8" t="str">
        <f>IF(C293="","",LOOKUP(C293,produtos!A1:G1000))</f>
        <v/>
      </c>
      <c r="F293" s="8" t="str">
        <f t="shared" si="10"/>
        <v/>
      </c>
    </row>
    <row r="294" spans="1:6" x14ac:dyDescent="0.25">
      <c r="A294" t="str">
        <f t="shared" si="9"/>
        <v/>
      </c>
      <c r="E294" s="8" t="str">
        <f>IF(C294="","",LOOKUP(C294,produtos!A1:G1000))</f>
        <v/>
      </c>
      <c r="F294" s="8" t="str">
        <f t="shared" si="10"/>
        <v/>
      </c>
    </row>
    <row r="295" spans="1:6" x14ac:dyDescent="0.25">
      <c r="A295" t="str">
        <f t="shared" si="9"/>
        <v/>
      </c>
      <c r="E295" s="8" t="str">
        <f>IF(C295="","",LOOKUP(C295,produtos!A1:G1000))</f>
        <v/>
      </c>
      <c r="F295" s="8" t="str">
        <f t="shared" si="10"/>
        <v/>
      </c>
    </row>
    <row r="296" spans="1:6" x14ac:dyDescent="0.25">
      <c r="A296" t="str">
        <f t="shared" si="9"/>
        <v/>
      </c>
      <c r="E296" s="8" t="str">
        <f>IF(C296="","",LOOKUP(C296,produtos!A1:G1000))</f>
        <v/>
      </c>
      <c r="F296" s="8" t="str">
        <f t="shared" si="10"/>
        <v/>
      </c>
    </row>
    <row r="297" spans="1:6" x14ac:dyDescent="0.25">
      <c r="A297" t="str">
        <f t="shared" si="9"/>
        <v/>
      </c>
      <c r="E297" s="8" t="str">
        <f>IF(C297="","",LOOKUP(C297,produtos!A1:G1000))</f>
        <v/>
      </c>
      <c r="F297" s="8" t="str">
        <f t="shared" si="10"/>
        <v/>
      </c>
    </row>
    <row r="298" spans="1:6" x14ac:dyDescent="0.25">
      <c r="A298" t="str">
        <f t="shared" si="9"/>
        <v/>
      </c>
      <c r="E298" s="8" t="str">
        <f>IF(C298="","",LOOKUP(C298,produtos!A1:G1000))</f>
        <v/>
      </c>
      <c r="F298" s="8" t="str">
        <f t="shared" si="10"/>
        <v/>
      </c>
    </row>
    <row r="299" spans="1:6" x14ac:dyDescent="0.25">
      <c r="A299" t="str">
        <f t="shared" si="9"/>
        <v/>
      </c>
      <c r="E299" s="8" t="str">
        <f>IF(C299="","",LOOKUP(C299,produtos!A1:G1000))</f>
        <v/>
      </c>
      <c r="F299" s="8" t="str">
        <f t="shared" si="10"/>
        <v/>
      </c>
    </row>
    <row r="300" spans="1:6" x14ac:dyDescent="0.25">
      <c r="A300" t="str">
        <f t="shared" si="9"/>
        <v/>
      </c>
      <c r="E300" s="8" t="str">
        <f>IF(C300="","",LOOKUP(C300,produtos!A1:G1000))</f>
        <v/>
      </c>
      <c r="F300" s="8" t="str">
        <f t="shared" si="10"/>
        <v/>
      </c>
    </row>
    <row r="301" spans="1:6" x14ac:dyDescent="0.25">
      <c r="A301" t="str">
        <f t="shared" si="9"/>
        <v/>
      </c>
      <c r="E301" s="8" t="str">
        <f>IF(C301="","",LOOKUP(C301,produtos!A1:G1000))</f>
        <v/>
      </c>
      <c r="F301" s="8" t="str">
        <f t="shared" si="10"/>
        <v/>
      </c>
    </row>
    <row r="302" spans="1:6" x14ac:dyDescent="0.25">
      <c r="A302" t="str">
        <f t="shared" si="9"/>
        <v/>
      </c>
      <c r="E302" s="8" t="str">
        <f>IF(C302="","",LOOKUP(C302,produtos!A1:G1000))</f>
        <v/>
      </c>
      <c r="F302" s="8" t="str">
        <f t="shared" si="10"/>
        <v/>
      </c>
    </row>
    <row r="303" spans="1:6" x14ac:dyDescent="0.25">
      <c r="A303" t="str">
        <f t="shared" si="9"/>
        <v/>
      </c>
      <c r="E303" s="8" t="str">
        <f>IF(C303="","",LOOKUP(C303,produtos!A1:G1000))</f>
        <v/>
      </c>
      <c r="F303" s="8" t="str">
        <f t="shared" si="10"/>
        <v/>
      </c>
    </row>
    <row r="304" spans="1:6" x14ac:dyDescent="0.25">
      <c r="A304" t="str">
        <f t="shared" si="9"/>
        <v/>
      </c>
      <c r="E304" s="8" t="str">
        <f>IF(C304="","",LOOKUP(C304,produtos!A1:G1000))</f>
        <v/>
      </c>
      <c r="F304" s="8" t="str">
        <f t="shared" si="10"/>
        <v/>
      </c>
    </row>
    <row r="305" spans="1:6" x14ac:dyDescent="0.25">
      <c r="A305" t="str">
        <f t="shared" si="9"/>
        <v/>
      </c>
      <c r="E305" s="8" t="str">
        <f>IF(C305="","",LOOKUP(C305,produtos!A1:G1000))</f>
        <v/>
      </c>
      <c r="F305" s="8" t="str">
        <f t="shared" si="10"/>
        <v/>
      </c>
    </row>
    <row r="306" spans="1:6" x14ac:dyDescent="0.25">
      <c r="A306" t="str">
        <f t="shared" si="9"/>
        <v/>
      </c>
      <c r="E306" s="8" t="str">
        <f>IF(C306="","",LOOKUP(C306,produtos!A1:G1000))</f>
        <v/>
      </c>
      <c r="F306" s="8" t="str">
        <f t="shared" si="10"/>
        <v/>
      </c>
    </row>
    <row r="307" spans="1:6" x14ac:dyDescent="0.25">
      <c r="A307" t="str">
        <f t="shared" si="9"/>
        <v/>
      </c>
      <c r="E307" s="8" t="str">
        <f>IF(C307="","",LOOKUP(C307,produtos!A1:G1000))</f>
        <v/>
      </c>
      <c r="F307" s="8" t="str">
        <f t="shared" si="10"/>
        <v/>
      </c>
    </row>
    <row r="308" spans="1:6" x14ac:dyDescent="0.25">
      <c r="A308" t="str">
        <f t="shared" si="9"/>
        <v/>
      </c>
      <c r="E308" s="8" t="str">
        <f>IF(C308="","",LOOKUP(C308,produtos!A1:G1000))</f>
        <v/>
      </c>
      <c r="F308" s="8" t="str">
        <f t="shared" si="10"/>
        <v/>
      </c>
    </row>
    <row r="309" spans="1:6" x14ac:dyDescent="0.25">
      <c r="A309" t="str">
        <f t="shared" si="9"/>
        <v/>
      </c>
      <c r="E309" s="8" t="str">
        <f>IF(C309="","",LOOKUP(C309,produtos!A1:G1000))</f>
        <v/>
      </c>
      <c r="F309" s="8" t="str">
        <f t="shared" si="10"/>
        <v/>
      </c>
    </row>
    <row r="310" spans="1:6" x14ac:dyDescent="0.25">
      <c r="A310" t="str">
        <f t="shared" si="9"/>
        <v/>
      </c>
      <c r="E310" s="8" t="str">
        <f>IF(C310="","",LOOKUP(C310,produtos!A1:G1000))</f>
        <v/>
      </c>
      <c r="F310" s="8" t="str">
        <f t="shared" si="10"/>
        <v/>
      </c>
    </row>
    <row r="311" spans="1:6" x14ac:dyDescent="0.25">
      <c r="A311" t="str">
        <f t="shared" si="9"/>
        <v/>
      </c>
      <c r="E311" s="8" t="str">
        <f>IF(C311="","",LOOKUP(C311,produtos!A1:G1000))</f>
        <v/>
      </c>
      <c r="F311" s="8" t="str">
        <f t="shared" si="10"/>
        <v/>
      </c>
    </row>
    <row r="312" spans="1:6" x14ac:dyDescent="0.25">
      <c r="A312" t="str">
        <f t="shared" si="9"/>
        <v/>
      </c>
      <c r="E312" s="8" t="str">
        <f>IF(C312="","",LOOKUP(C312,produtos!A1:G1000))</f>
        <v/>
      </c>
      <c r="F312" s="8" t="str">
        <f t="shared" si="10"/>
        <v/>
      </c>
    </row>
    <row r="313" spans="1:6" x14ac:dyDescent="0.25">
      <c r="A313" t="str">
        <f t="shared" si="9"/>
        <v/>
      </c>
      <c r="E313" s="8" t="str">
        <f>IF(C313="","",LOOKUP(C313,produtos!A1:G1000))</f>
        <v/>
      </c>
      <c r="F313" s="8" t="str">
        <f t="shared" si="10"/>
        <v/>
      </c>
    </row>
    <row r="314" spans="1:6" x14ac:dyDescent="0.25">
      <c r="A314" t="str">
        <f t="shared" si="9"/>
        <v/>
      </c>
      <c r="E314" s="8" t="str">
        <f>IF(C314="","",LOOKUP(C314,produtos!A1:G1000))</f>
        <v/>
      </c>
      <c r="F314" s="8" t="str">
        <f t="shared" si="10"/>
        <v/>
      </c>
    </row>
    <row r="315" spans="1:6" x14ac:dyDescent="0.25">
      <c r="A315" t="str">
        <f t="shared" si="9"/>
        <v/>
      </c>
      <c r="E315" s="8" t="str">
        <f>IF(C315="","",LOOKUP(C315,produtos!A1:G1000))</f>
        <v/>
      </c>
      <c r="F315" s="8" t="str">
        <f t="shared" si="10"/>
        <v/>
      </c>
    </row>
    <row r="316" spans="1:6" x14ac:dyDescent="0.25">
      <c r="A316" t="str">
        <f t="shared" si="9"/>
        <v/>
      </c>
      <c r="E316" s="8" t="str">
        <f>IF(C316="","",LOOKUP(C316,produtos!A1:G1000))</f>
        <v/>
      </c>
      <c r="F316" s="8" t="str">
        <f t="shared" si="10"/>
        <v/>
      </c>
    </row>
    <row r="317" spans="1:6" x14ac:dyDescent="0.25">
      <c r="A317" t="str">
        <f t="shared" si="9"/>
        <v/>
      </c>
      <c r="E317" s="8" t="str">
        <f>IF(C317="","",LOOKUP(C317,produtos!A1:G1000))</f>
        <v/>
      </c>
      <c r="F317" s="8" t="str">
        <f t="shared" si="10"/>
        <v/>
      </c>
    </row>
    <row r="318" spans="1:6" x14ac:dyDescent="0.25">
      <c r="A318" t="str">
        <f t="shared" si="9"/>
        <v/>
      </c>
      <c r="E318" s="8" t="str">
        <f>IF(C318="","",LOOKUP(C318,produtos!A1:G1000))</f>
        <v/>
      </c>
      <c r="F318" s="8" t="str">
        <f t="shared" si="10"/>
        <v/>
      </c>
    </row>
    <row r="319" spans="1:6" x14ac:dyDescent="0.25">
      <c r="A319" t="str">
        <f t="shared" si="9"/>
        <v/>
      </c>
      <c r="E319" s="8" t="str">
        <f>IF(C319="","",LOOKUP(C319,produtos!A1:G1000))</f>
        <v/>
      </c>
      <c r="F319" s="8" t="str">
        <f t="shared" si="10"/>
        <v/>
      </c>
    </row>
    <row r="320" spans="1:6" x14ac:dyDescent="0.25">
      <c r="A320" t="str">
        <f t="shared" si="9"/>
        <v/>
      </c>
      <c r="E320" s="8" t="str">
        <f>IF(C320="","",LOOKUP(C320,produtos!A1:G1000))</f>
        <v/>
      </c>
      <c r="F320" s="8" t="str">
        <f t="shared" si="10"/>
        <v/>
      </c>
    </row>
    <row r="321" spans="1:6" x14ac:dyDescent="0.25">
      <c r="A321" t="str">
        <f t="shared" si="9"/>
        <v/>
      </c>
      <c r="E321" s="8" t="str">
        <f>IF(C321="","",LOOKUP(C321,produtos!A1:G1000))</f>
        <v/>
      </c>
      <c r="F321" s="8" t="str">
        <f t="shared" si="10"/>
        <v/>
      </c>
    </row>
    <row r="322" spans="1:6" x14ac:dyDescent="0.25">
      <c r="A322" t="str">
        <f t="shared" si="9"/>
        <v/>
      </c>
      <c r="E322" s="8" t="str">
        <f>IF(C322="","",LOOKUP(C322,produtos!A1:G1000))</f>
        <v/>
      </c>
      <c r="F322" s="8" t="str">
        <f t="shared" si="10"/>
        <v/>
      </c>
    </row>
    <row r="323" spans="1:6" x14ac:dyDescent="0.25">
      <c r="A323" t="str">
        <f t="shared" si="9"/>
        <v/>
      </c>
      <c r="E323" s="8" t="str">
        <f>IF(C323="","",LOOKUP(C323,produtos!A1:G1000))</f>
        <v/>
      </c>
      <c r="F323" s="8" t="str">
        <f t="shared" si="10"/>
        <v/>
      </c>
    </row>
    <row r="324" spans="1:6" x14ac:dyDescent="0.25">
      <c r="A324" t="str">
        <f t="shared" ref="A324:A387" si="11">IF(B324="","",ROW(B324)-1)</f>
        <v/>
      </c>
      <c r="E324" s="8" t="str">
        <f>IF(C324="","",LOOKUP(C324,produtos!A1:G1000))</f>
        <v/>
      </c>
      <c r="F324" s="8" t="str">
        <f t="shared" si="10"/>
        <v/>
      </c>
    </row>
    <row r="325" spans="1:6" x14ac:dyDescent="0.25">
      <c r="A325" t="str">
        <f t="shared" si="11"/>
        <v/>
      </c>
      <c r="E325" s="8" t="str">
        <f>IF(C325="","",LOOKUP(C325,produtos!A1:G1000))</f>
        <v/>
      </c>
      <c r="F325" s="8" t="str">
        <f t="shared" si="10"/>
        <v/>
      </c>
    </row>
    <row r="326" spans="1:6" x14ac:dyDescent="0.25">
      <c r="A326" t="str">
        <f t="shared" si="11"/>
        <v/>
      </c>
      <c r="E326" s="8" t="str">
        <f>IF(C326="","",LOOKUP(C326,produtos!A1:G1000))</f>
        <v/>
      </c>
      <c r="F326" s="8" t="str">
        <f t="shared" ref="F326:F389" si="12">IF(D326="","",IF(D326="",D326, D326*E326))</f>
        <v/>
      </c>
    </row>
    <row r="327" spans="1:6" x14ac:dyDescent="0.25">
      <c r="A327" t="str">
        <f t="shared" si="11"/>
        <v/>
      </c>
      <c r="E327" s="8" t="str">
        <f>IF(C327="","",LOOKUP(C327,produtos!A1:G1000))</f>
        <v/>
      </c>
      <c r="F327" s="8" t="str">
        <f t="shared" si="12"/>
        <v/>
      </c>
    </row>
    <row r="328" spans="1:6" x14ac:dyDescent="0.25">
      <c r="A328" t="str">
        <f t="shared" si="11"/>
        <v/>
      </c>
      <c r="E328" s="8" t="str">
        <f>IF(C328="","",LOOKUP(C328,produtos!A1:G1000))</f>
        <v/>
      </c>
      <c r="F328" s="8" t="str">
        <f t="shared" si="12"/>
        <v/>
      </c>
    </row>
    <row r="329" spans="1:6" x14ac:dyDescent="0.25">
      <c r="A329" t="str">
        <f t="shared" si="11"/>
        <v/>
      </c>
      <c r="E329" s="8" t="str">
        <f>IF(C329="","",LOOKUP(C329,produtos!A1:G1000))</f>
        <v/>
      </c>
      <c r="F329" s="8" t="str">
        <f t="shared" si="12"/>
        <v/>
      </c>
    </row>
    <row r="330" spans="1:6" x14ac:dyDescent="0.25">
      <c r="A330" t="str">
        <f t="shared" si="11"/>
        <v/>
      </c>
      <c r="E330" s="8" t="str">
        <f>IF(C330="","",LOOKUP(C330,produtos!A1:G1000))</f>
        <v/>
      </c>
      <c r="F330" s="8" t="str">
        <f t="shared" si="12"/>
        <v/>
      </c>
    </row>
    <row r="331" spans="1:6" x14ac:dyDescent="0.25">
      <c r="A331" t="str">
        <f t="shared" si="11"/>
        <v/>
      </c>
      <c r="E331" s="8" t="str">
        <f>IF(C331="","",LOOKUP(C331,produtos!A1:G1000))</f>
        <v/>
      </c>
      <c r="F331" s="8" t="str">
        <f t="shared" si="12"/>
        <v/>
      </c>
    </row>
    <row r="332" spans="1:6" x14ac:dyDescent="0.25">
      <c r="A332" t="str">
        <f t="shared" si="11"/>
        <v/>
      </c>
      <c r="E332" s="8" t="str">
        <f>IF(C332="","",LOOKUP(C332,produtos!A1:G1000))</f>
        <v/>
      </c>
      <c r="F332" s="8" t="str">
        <f t="shared" si="12"/>
        <v/>
      </c>
    </row>
    <row r="333" spans="1:6" x14ac:dyDescent="0.25">
      <c r="A333" t="str">
        <f t="shared" si="11"/>
        <v/>
      </c>
      <c r="E333" s="8" t="str">
        <f>IF(C333="","",LOOKUP(C333,produtos!A1:G1000))</f>
        <v/>
      </c>
      <c r="F333" s="8" t="str">
        <f t="shared" si="12"/>
        <v/>
      </c>
    </row>
    <row r="334" spans="1:6" x14ac:dyDescent="0.25">
      <c r="A334" t="str">
        <f t="shared" si="11"/>
        <v/>
      </c>
      <c r="E334" s="8" t="str">
        <f>IF(C334="","",LOOKUP(C334,produtos!A1:G1000))</f>
        <v/>
      </c>
      <c r="F334" s="8" t="str">
        <f t="shared" si="12"/>
        <v/>
      </c>
    </row>
    <row r="335" spans="1:6" x14ac:dyDescent="0.25">
      <c r="A335" t="str">
        <f t="shared" si="11"/>
        <v/>
      </c>
      <c r="E335" s="8" t="str">
        <f>IF(C335="","",LOOKUP(C335,produtos!A1:G1000))</f>
        <v/>
      </c>
      <c r="F335" s="8" t="str">
        <f t="shared" si="12"/>
        <v/>
      </c>
    </row>
    <row r="336" spans="1:6" x14ac:dyDescent="0.25">
      <c r="A336" t="str">
        <f t="shared" si="11"/>
        <v/>
      </c>
      <c r="E336" s="8" t="str">
        <f>IF(C336="","",LOOKUP(C336,produtos!A1:G1000))</f>
        <v/>
      </c>
      <c r="F336" s="8" t="str">
        <f t="shared" si="12"/>
        <v/>
      </c>
    </row>
    <row r="337" spans="1:6" x14ac:dyDescent="0.25">
      <c r="A337" t="str">
        <f t="shared" si="11"/>
        <v/>
      </c>
      <c r="E337" s="8" t="str">
        <f>IF(C337="","",LOOKUP(C337,produtos!A1:G1000))</f>
        <v/>
      </c>
      <c r="F337" s="8" t="str">
        <f t="shared" si="12"/>
        <v/>
      </c>
    </row>
    <row r="338" spans="1:6" x14ac:dyDescent="0.25">
      <c r="A338" t="str">
        <f t="shared" si="11"/>
        <v/>
      </c>
      <c r="E338" s="8" t="str">
        <f>IF(C338="","",LOOKUP(C338,produtos!A1:G1000))</f>
        <v/>
      </c>
      <c r="F338" s="8" t="str">
        <f t="shared" si="12"/>
        <v/>
      </c>
    </row>
    <row r="339" spans="1:6" x14ac:dyDescent="0.25">
      <c r="A339" t="str">
        <f t="shared" si="11"/>
        <v/>
      </c>
      <c r="E339" s="8" t="str">
        <f>IF(C339="","",LOOKUP(C339,produtos!A1:G1000))</f>
        <v/>
      </c>
      <c r="F339" s="8" t="str">
        <f t="shared" si="12"/>
        <v/>
      </c>
    </row>
    <row r="340" spans="1:6" x14ac:dyDescent="0.25">
      <c r="A340" t="str">
        <f t="shared" si="11"/>
        <v/>
      </c>
      <c r="E340" s="8" t="str">
        <f>IF(C340="","",LOOKUP(C340,produtos!A1:G1000))</f>
        <v/>
      </c>
      <c r="F340" s="8" t="str">
        <f t="shared" si="12"/>
        <v/>
      </c>
    </row>
    <row r="341" spans="1:6" x14ac:dyDescent="0.25">
      <c r="A341" t="str">
        <f t="shared" si="11"/>
        <v/>
      </c>
      <c r="E341" s="8" t="str">
        <f>IF(C341="","",LOOKUP(C341,produtos!A1:G1000))</f>
        <v/>
      </c>
      <c r="F341" s="8" t="str">
        <f t="shared" si="12"/>
        <v/>
      </c>
    </row>
    <row r="342" spans="1:6" x14ac:dyDescent="0.25">
      <c r="A342" t="str">
        <f t="shared" si="11"/>
        <v/>
      </c>
      <c r="E342" s="8" t="str">
        <f>IF(C342="","",LOOKUP(C342,produtos!A1:G1000))</f>
        <v/>
      </c>
      <c r="F342" s="8" t="str">
        <f t="shared" si="12"/>
        <v/>
      </c>
    </row>
    <row r="343" spans="1:6" x14ac:dyDescent="0.25">
      <c r="A343" t="str">
        <f t="shared" si="11"/>
        <v/>
      </c>
      <c r="E343" s="8" t="str">
        <f>IF(C343="","",LOOKUP(C343,produtos!A1:G1000))</f>
        <v/>
      </c>
      <c r="F343" s="8" t="str">
        <f t="shared" si="12"/>
        <v/>
      </c>
    </row>
    <row r="344" spans="1:6" x14ac:dyDescent="0.25">
      <c r="A344" t="str">
        <f t="shared" si="11"/>
        <v/>
      </c>
      <c r="E344" s="8" t="str">
        <f>IF(C344="","",LOOKUP(C344,produtos!A1:G1000))</f>
        <v/>
      </c>
      <c r="F344" s="8" t="str">
        <f t="shared" si="12"/>
        <v/>
      </c>
    </row>
    <row r="345" spans="1:6" x14ac:dyDescent="0.25">
      <c r="A345" t="str">
        <f t="shared" si="11"/>
        <v/>
      </c>
      <c r="E345" s="8" t="str">
        <f>IF(C345="","",LOOKUP(C345,produtos!A1:G1000))</f>
        <v/>
      </c>
      <c r="F345" s="8" t="str">
        <f t="shared" si="12"/>
        <v/>
      </c>
    </row>
    <row r="346" spans="1:6" x14ac:dyDescent="0.25">
      <c r="A346" t="str">
        <f t="shared" si="11"/>
        <v/>
      </c>
      <c r="E346" s="8" t="str">
        <f>IF(C346="","",LOOKUP(C346,produtos!A1:G1000))</f>
        <v/>
      </c>
      <c r="F346" s="8" t="str">
        <f t="shared" si="12"/>
        <v/>
      </c>
    </row>
    <row r="347" spans="1:6" x14ac:dyDescent="0.25">
      <c r="A347" t="str">
        <f t="shared" si="11"/>
        <v/>
      </c>
      <c r="E347" s="8" t="str">
        <f>IF(C347="","",LOOKUP(C347,produtos!A1:G1000))</f>
        <v/>
      </c>
      <c r="F347" s="8" t="str">
        <f t="shared" si="12"/>
        <v/>
      </c>
    </row>
    <row r="348" spans="1:6" x14ac:dyDescent="0.25">
      <c r="A348" t="str">
        <f t="shared" si="11"/>
        <v/>
      </c>
      <c r="E348" s="8" t="str">
        <f>IF(C348="","",LOOKUP(C348,produtos!A1:G1000))</f>
        <v/>
      </c>
      <c r="F348" s="8" t="str">
        <f t="shared" si="12"/>
        <v/>
      </c>
    </row>
    <row r="349" spans="1:6" x14ac:dyDescent="0.25">
      <c r="A349" t="str">
        <f t="shared" si="11"/>
        <v/>
      </c>
      <c r="E349" s="8" t="str">
        <f>IF(C349="","",LOOKUP(C349,produtos!A1:G1000))</f>
        <v/>
      </c>
      <c r="F349" s="8" t="str">
        <f t="shared" si="12"/>
        <v/>
      </c>
    </row>
    <row r="350" spans="1:6" x14ac:dyDescent="0.25">
      <c r="A350" t="str">
        <f t="shared" si="11"/>
        <v/>
      </c>
      <c r="E350" s="8" t="str">
        <f>IF(C350="","",LOOKUP(C350,produtos!A1:G1000))</f>
        <v/>
      </c>
      <c r="F350" s="8" t="str">
        <f t="shared" si="12"/>
        <v/>
      </c>
    </row>
    <row r="351" spans="1:6" x14ac:dyDescent="0.25">
      <c r="A351" t="str">
        <f t="shared" si="11"/>
        <v/>
      </c>
      <c r="E351" s="8" t="str">
        <f>IF(C351="","",LOOKUP(C351,produtos!A1:G1000))</f>
        <v/>
      </c>
      <c r="F351" s="8" t="str">
        <f t="shared" si="12"/>
        <v/>
      </c>
    </row>
    <row r="352" spans="1:6" x14ac:dyDescent="0.25">
      <c r="A352" t="str">
        <f t="shared" si="11"/>
        <v/>
      </c>
      <c r="E352" s="8" t="str">
        <f>IF(C352="","",LOOKUP(C352,produtos!A1:G1000))</f>
        <v/>
      </c>
      <c r="F352" s="8" t="str">
        <f t="shared" si="12"/>
        <v/>
      </c>
    </row>
    <row r="353" spans="1:6" x14ac:dyDescent="0.25">
      <c r="A353" t="str">
        <f t="shared" si="11"/>
        <v/>
      </c>
      <c r="E353" s="8" t="str">
        <f>IF(C353="","",LOOKUP(C353,produtos!A1:G1000))</f>
        <v/>
      </c>
      <c r="F353" s="8" t="str">
        <f t="shared" si="12"/>
        <v/>
      </c>
    </row>
    <row r="354" spans="1:6" x14ac:dyDescent="0.25">
      <c r="A354" t="str">
        <f t="shared" si="11"/>
        <v/>
      </c>
      <c r="E354" s="8" t="str">
        <f>IF(C354="","",LOOKUP(C354,produtos!A1:G1000))</f>
        <v/>
      </c>
      <c r="F354" s="8" t="str">
        <f t="shared" si="12"/>
        <v/>
      </c>
    </row>
    <row r="355" spans="1:6" x14ac:dyDescent="0.25">
      <c r="A355" t="str">
        <f t="shared" si="11"/>
        <v/>
      </c>
      <c r="E355" s="8" t="str">
        <f>IF(C355="","",LOOKUP(C355,produtos!A1:G1000))</f>
        <v/>
      </c>
      <c r="F355" s="8" t="str">
        <f t="shared" si="12"/>
        <v/>
      </c>
    </row>
    <row r="356" spans="1:6" x14ac:dyDescent="0.25">
      <c r="A356" t="str">
        <f t="shared" si="11"/>
        <v/>
      </c>
      <c r="E356" s="8" t="str">
        <f>IF(C356="","",LOOKUP(C356,produtos!A1:G1000))</f>
        <v/>
      </c>
      <c r="F356" s="8" t="str">
        <f t="shared" si="12"/>
        <v/>
      </c>
    </row>
    <row r="357" spans="1:6" x14ac:dyDescent="0.25">
      <c r="A357" t="str">
        <f t="shared" si="11"/>
        <v/>
      </c>
      <c r="E357" s="8" t="str">
        <f>IF(C357="","",LOOKUP(C357,produtos!A1:G1000))</f>
        <v/>
      </c>
      <c r="F357" s="8" t="str">
        <f t="shared" si="12"/>
        <v/>
      </c>
    </row>
    <row r="358" spans="1:6" x14ac:dyDescent="0.25">
      <c r="A358" t="str">
        <f t="shared" si="11"/>
        <v/>
      </c>
      <c r="E358" s="8" t="str">
        <f>IF(C358="","",LOOKUP(C358,produtos!A1:G1000))</f>
        <v/>
      </c>
      <c r="F358" s="8" t="str">
        <f t="shared" si="12"/>
        <v/>
      </c>
    </row>
    <row r="359" spans="1:6" x14ac:dyDescent="0.25">
      <c r="A359" t="str">
        <f t="shared" si="11"/>
        <v/>
      </c>
      <c r="E359" s="8" t="str">
        <f>IF(C359="","",LOOKUP(C359,produtos!A1:G1000))</f>
        <v/>
      </c>
      <c r="F359" s="8" t="str">
        <f t="shared" si="12"/>
        <v/>
      </c>
    </row>
    <row r="360" spans="1:6" x14ac:dyDescent="0.25">
      <c r="A360" t="str">
        <f t="shared" si="11"/>
        <v/>
      </c>
      <c r="E360" s="8" t="str">
        <f>IF(C360="","",LOOKUP(C360,produtos!A1:G1000))</f>
        <v/>
      </c>
      <c r="F360" s="8" t="str">
        <f t="shared" si="12"/>
        <v/>
      </c>
    </row>
    <row r="361" spans="1:6" x14ac:dyDescent="0.25">
      <c r="A361" t="str">
        <f t="shared" si="11"/>
        <v/>
      </c>
      <c r="E361" s="8" t="str">
        <f>IF(C361="","",LOOKUP(C361,produtos!A1:G1000))</f>
        <v/>
      </c>
      <c r="F361" s="8" t="str">
        <f t="shared" si="12"/>
        <v/>
      </c>
    </row>
    <row r="362" spans="1:6" x14ac:dyDescent="0.25">
      <c r="A362" t="str">
        <f t="shared" si="11"/>
        <v/>
      </c>
      <c r="E362" s="8" t="str">
        <f>IF(C362="","",LOOKUP(C362,produtos!A1:G1000))</f>
        <v/>
      </c>
      <c r="F362" s="8" t="str">
        <f t="shared" si="12"/>
        <v/>
      </c>
    </row>
    <row r="363" spans="1:6" x14ac:dyDescent="0.25">
      <c r="A363" t="str">
        <f t="shared" si="11"/>
        <v/>
      </c>
      <c r="E363" s="8" t="str">
        <f>IF(C363="","",LOOKUP(C363,produtos!A1:G1000))</f>
        <v/>
      </c>
      <c r="F363" s="8" t="str">
        <f t="shared" si="12"/>
        <v/>
      </c>
    </row>
    <row r="364" spans="1:6" x14ac:dyDescent="0.25">
      <c r="A364" t="str">
        <f t="shared" si="11"/>
        <v/>
      </c>
      <c r="E364" s="8" t="str">
        <f>IF(C364="","",LOOKUP(C364,produtos!A1:G1000))</f>
        <v/>
      </c>
      <c r="F364" s="8" t="str">
        <f t="shared" si="12"/>
        <v/>
      </c>
    </row>
    <row r="365" spans="1:6" x14ac:dyDescent="0.25">
      <c r="A365" t="str">
        <f t="shared" si="11"/>
        <v/>
      </c>
      <c r="E365" s="8" t="str">
        <f>IF(C365="","",LOOKUP(C365,produtos!A1:G1000))</f>
        <v/>
      </c>
      <c r="F365" s="8" t="str">
        <f t="shared" si="12"/>
        <v/>
      </c>
    </row>
    <row r="366" spans="1:6" x14ac:dyDescent="0.25">
      <c r="A366" t="str">
        <f t="shared" si="11"/>
        <v/>
      </c>
      <c r="E366" s="8" t="str">
        <f>IF(C366="","",LOOKUP(C366,produtos!A1:G1000))</f>
        <v/>
      </c>
      <c r="F366" s="8" t="str">
        <f t="shared" si="12"/>
        <v/>
      </c>
    </row>
    <row r="367" spans="1:6" x14ac:dyDescent="0.25">
      <c r="A367" t="str">
        <f t="shared" si="11"/>
        <v/>
      </c>
      <c r="E367" s="8" t="str">
        <f>IF(C367="","",LOOKUP(C367,produtos!A1:G1000))</f>
        <v/>
      </c>
      <c r="F367" s="8" t="str">
        <f t="shared" si="12"/>
        <v/>
      </c>
    </row>
    <row r="368" spans="1:6" x14ac:dyDescent="0.25">
      <c r="A368" t="str">
        <f t="shared" si="11"/>
        <v/>
      </c>
      <c r="E368" s="8" t="str">
        <f>IF(C368="","",LOOKUP(C368,produtos!A1:G1000))</f>
        <v/>
      </c>
      <c r="F368" s="8" t="str">
        <f t="shared" si="12"/>
        <v/>
      </c>
    </row>
    <row r="369" spans="1:6" x14ac:dyDescent="0.25">
      <c r="A369" t="str">
        <f t="shared" si="11"/>
        <v/>
      </c>
      <c r="E369" s="8" t="str">
        <f>IF(C369="","",LOOKUP(C369,produtos!A1:G1000))</f>
        <v/>
      </c>
      <c r="F369" s="8" t="str">
        <f t="shared" si="12"/>
        <v/>
      </c>
    </row>
    <row r="370" spans="1:6" x14ac:dyDescent="0.25">
      <c r="A370" t="str">
        <f t="shared" si="11"/>
        <v/>
      </c>
      <c r="E370" s="8" t="str">
        <f>IF(C370="","",LOOKUP(C370,produtos!A1:G1000))</f>
        <v/>
      </c>
      <c r="F370" s="8" t="str">
        <f t="shared" si="12"/>
        <v/>
      </c>
    </row>
    <row r="371" spans="1:6" x14ac:dyDescent="0.25">
      <c r="A371" t="str">
        <f t="shared" si="11"/>
        <v/>
      </c>
      <c r="E371" s="8" t="str">
        <f>IF(C371="","",LOOKUP(C371,produtos!A1:G1000))</f>
        <v/>
      </c>
      <c r="F371" s="8" t="str">
        <f t="shared" si="12"/>
        <v/>
      </c>
    </row>
    <row r="372" spans="1:6" x14ac:dyDescent="0.25">
      <c r="A372" t="str">
        <f t="shared" si="11"/>
        <v/>
      </c>
      <c r="E372" s="8" t="str">
        <f>IF(C372="","",LOOKUP(C372,produtos!A1:G1000))</f>
        <v/>
      </c>
      <c r="F372" s="8" t="str">
        <f t="shared" si="12"/>
        <v/>
      </c>
    </row>
    <row r="373" spans="1:6" x14ac:dyDescent="0.25">
      <c r="A373" t="str">
        <f t="shared" si="11"/>
        <v/>
      </c>
      <c r="E373" s="8" t="str">
        <f>IF(C373="","",LOOKUP(C373,produtos!A1:G1000))</f>
        <v/>
      </c>
      <c r="F373" s="8" t="str">
        <f t="shared" si="12"/>
        <v/>
      </c>
    </row>
    <row r="374" spans="1:6" x14ac:dyDescent="0.25">
      <c r="A374" t="str">
        <f t="shared" si="11"/>
        <v/>
      </c>
      <c r="E374" s="8" t="str">
        <f>IF(C374="","",LOOKUP(C374,produtos!A1:G1000))</f>
        <v/>
      </c>
      <c r="F374" s="8" t="str">
        <f t="shared" si="12"/>
        <v/>
      </c>
    </row>
    <row r="375" spans="1:6" x14ac:dyDescent="0.25">
      <c r="A375" t="str">
        <f t="shared" si="11"/>
        <v/>
      </c>
      <c r="E375" s="8" t="str">
        <f>IF(C375="","",LOOKUP(C375,produtos!A1:G1000))</f>
        <v/>
      </c>
      <c r="F375" s="8" t="str">
        <f t="shared" si="12"/>
        <v/>
      </c>
    </row>
    <row r="376" spans="1:6" x14ac:dyDescent="0.25">
      <c r="A376" t="str">
        <f t="shared" si="11"/>
        <v/>
      </c>
      <c r="E376" s="8" t="str">
        <f>IF(C376="","",LOOKUP(C376,produtos!A1:G1000))</f>
        <v/>
      </c>
      <c r="F376" s="8" t="str">
        <f t="shared" si="12"/>
        <v/>
      </c>
    </row>
    <row r="377" spans="1:6" x14ac:dyDescent="0.25">
      <c r="A377" t="str">
        <f t="shared" si="11"/>
        <v/>
      </c>
      <c r="E377" s="8" t="str">
        <f>IF(C377="","",LOOKUP(C377,produtos!A1:G1000))</f>
        <v/>
      </c>
      <c r="F377" s="8" t="str">
        <f t="shared" si="12"/>
        <v/>
      </c>
    </row>
    <row r="378" spans="1:6" x14ac:dyDescent="0.25">
      <c r="A378" t="str">
        <f t="shared" si="11"/>
        <v/>
      </c>
      <c r="E378" s="8" t="str">
        <f>IF(C378="","",LOOKUP(C378,produtos!A1:G1000))</f>
        <v/>
      </c>
      <c r="F378" s="8" t="str">
        <f t="shared" si="12"/>
        <v/>
      </c>
    </row>
    <row r="379" spans="1:6" x14ac:dyDescent="0.25">
      <c r="A379" t="str">
        <f t="shared" si="11"/>
        <v/>
      </c>
      <c r="E379" s="8" t="str">
        <f>IF(C379="","",LOOKUP(C379,produtos!A1:G1000))</f>
        <v/>
      </c>
      <c r="F379" s="8" t="str">
        <f t="shared" si="12"/>
        <v/>
      </c>
    </row>
    <row r="380" spans="1:6" x14ac:dyDescent="0.25">
      <c r="A380" t="str">
        <f t="shared" si="11"/>
        <v/>
      </c>
      <c r="E380" s="8" t="str">
        <f>IF(C380="","",LOOKUP(C380,produtos!A1:G1000))</f>
        <v/>
      </c>
      <c r="F380" s="8" t="str">
        <f t="shared" si="12"/>
        <v/>
      </c>
    </row>
    <row r="381" spans="1:6" x14ac:dyDescent="0.25">
      <c r="A381" t="str">
        <f t="shared" si="11"/>
        <v/>
      </c>
      <c r="E381" s="8" t="str">
        <f>IF(C381="","",LOOKUP(C381,produtos!A1:G1000))</f>
        <v/>
      </c>
      <c r="F381" s="8" t="str">
        <f t="shared" si="12"/>
        <v/>
      </c>
    </row>
    <row r="382" spans="1:6" x14ac:dyDescent="0.25">
      <c r="A382" t="str">
        <f t="shared" si="11"/>
        <v/>
      </c>
      <c r="E382" s="8" t="str">
        <f>IF(C382="","",LOOKUP(C382,produtos!A1:G1000))</f>
        <v/>
      </c>
      <c r="F382" s="8" t="str">
        <f t="shared" si="12"/>
        <v/>
      </c>
    </row>
    <row r="383" spans="1:6" x14ac:dyDescent="0.25">
      <c r="A383" t="str">
        <f t="shared" si="11"/>
        <v/>
      </c>
      <c r="E383" s="8" t="str">
        <f>IF(C383="","",LOOKUP(C383,produtos!A1:G1000))</f>
        <v/>
      </c>
      <c r="F383" s="8" t="str">
        <f t="shared" si="12"/>
        <v/>
      </c>
    </row>
    <row r="384" spans="1:6" x14ac:dyDescent="0.25">
      <c r="A384" t="str">
        <f t="shared" si="11"/>
        <v/>
      </c>
      <c r="E384" s="8" t="str">
        <f>IF(C384="","",LOOKUP(C384,produtos!A1:G1000))</f>
        <v/>
      </c>
      <c r="F384" s="8" t="str">
        <f t="shared" si="12"/>
        <v/>
      </c>
    </row>
    <row r="385" spans="1:6" x14ac:dyDescent="0.25">
      <c r="A385" t="str">
        <f t="shared" si="11"/>
        <v/>
      </c>
      <c r="E385" s="8" t="str">
        <f>IF(C385="","",LOOKUP(C385,produtos!A1:G1000))</f>
        <v/>
      </c>
      <c r="F385" s="8" t="str">
        <f t="shared" si="12"/>
        <v/>
      </c>
    </row>
    <row r="386" spans="1:6" x14ac:dyDescent="0.25">
      <c r="A386" t="str">
        <f t="shared" si="11"/>
        <v/>
      </c>
      <c r="E386" s="8" t="str">
        <f>IF(C386="","",LOOKUP(C386,produtos!A1:G1000))</f>
        <v/>
      </c>
      <c r="F386" s="8" t="str">
        <f t="shared" si="12"/>
        <v/>
      </c>
    </row>
    <row r="387" spans="1:6" x14ac:dyDescent="0.25">
      <c r="A387" t="str">
        <f t="shared" si="11"/>
        <v/>
      </c>
      <c r="E387" s="8" t="str">
        <f>IF(C387="","",LOOKUP(C387,produtos!A1:G1000))</f>
        <v/>
      </c>
      <c r="F387" s="8" t="str">
        <f t="shared" si="12"/>
        <v/>
      </c>
    </row>
    <row r="388" spans="1:6" x14ac:dyDescent="0.25">
      <c r="A388" t="str">
        <f t="shared" ref="A388:A451" si="13">IF(B388="","",ROW(B388)-1)</f>
        <v/>
      </c>
      <c r="E388" s="8" t="str">
        <f>IF(C388="","",LOOKUP(C388,produtos!A1:G1000))</f>
        <v/>
      </c>
      <c r="F388" s="8" t="str">
        <f t="shared" si="12"/>
        <v/>
      </c>
    </row>
    <row r="389" spans="1:6" x14ac:dyDescent="0.25">
      <c r="A389" t="str">
        <f t="shared" si="13"/>
        <v/>
      </c>
      <c r="E389" s="8" t="str">
        <f>IF(C389="","",LOOKUP(C389,produtos!A1:G1000))</f>
        <v/>
      </c>
      <c r="F389" s="8" t="str">
        <f t="shared" si="12"/>
        <v/>
      </c>
    </row>
    <row r="390" spans="1:6" x14ac:dyDescent="0.25">
      <c r="A390" t="str">
        <f t="shared" si="13"/>
        <v/>
      </c>
      <c r="E390" s="8" t="str">
        <f>IF(C390="","",LOOKUP(C390,produtos!A1:G1000))</f>
        <v/>
      </c>
      <c r="F390" s="8" t="str">
        <f t="shared" ref="F390:F453" si="14">IF(D390="","",IF(D390="",D390, D390*E390))</f>
        <v/>
      </c>
    </row>
    <row r="391" spans="1:6" x14ac:dyDescent="0.25">
      <c r="A391" t="str">
        <f t="shared" si="13"/>
        <v/>
      </c>
      <c r="E391" s="8" t="str">
        <f>IF(C391="","",LOOKUP(C391,produtos!A1:G1000))</f>
        <v/>
      </c>
      <c r="F391" s="8" t="str">
        <f t="shared" si="14"/>
        <v/>
      </c>
    </row>
    <row r="392" spans="1:6" x14ac:dyDescent="0.25">
      <c r="A392" t="str">
        <f t="shared" si="13"/>
        <v/>
      </c>
      <c r="E392" s="8" t="str">
        <f>IF(C392="","",LOOKUP(C392,produtos!A1:G1000))</f>
        <v/>
      </c>
      <c r="F392" s="8" t="str">
        <f t="shared" si="14"/>
        <v/>
      </c>
    </row>
    <row r="393" spans="1:6" x14ac:dyDescent="0.25">
      <c r="A393" t="str">
        <f t="shared" si="13"/>
        <v/>
      </c>
      <c r="E393" s="8" t="str">
        <f>IF(C393="","",LOOKUP(C393,produtos!A1:G1000))</f>
        <v/>
      </c>
      <c r="F393" s="8" t="str">
        <f t="shared" si="14"/>
        <v/>
      </c>
    </row>
    <row r="394" spans="1:6" x14ac:dyDescent="0.25">
      <c r="A394" t="str">
        <f t="shared" si="13"/>
        <v/>
      </c>
      <c r="E394" s="8" t="str">
        <f>IF(C394="","",LOOKUP(C394,produtos!A1:G1000))</f>
        <v/>
      </c>
      <c r="F394" s="8" t="str">
        <f t="shared" si="14"/>
        <v/>
      </c>
    </row>
    <row r="395" spans="1:6" x14ac:dyDescent="0.25">
      <c r="A395" t="str">
        <f t="shared" si="13"/>
        <v/>
      </c>
      <c r="E395" s="8" t="str">
        <f>IF(C395="","",LOOKUP(C395,produtos!A1:G1000))</f>
        <v/>
      </c>
      <c r="F395" s="8" t="str">
        <f t="shared" si="14"/>
        <v/>
      </c>
    </row>
    <row r="396" spans="1:6" x14ac:dyDescent="0.25">
      <c r="A396" t="str">
        <f t="shared" si="13"/>
        <v/>
      </c>
      <c r="E396" s="8" t="str">
        <f>IF(C396="","",LOOKUP(C396,produtos!A1:G1000))</f>
        <v/>
      </c>
      <c r="F396" s="8" t="str">
        <f t="shared" si="14"/>
        <v/>
      </c>
    </row>
    <row r="397" spans="1:6" x14ac:dyDescent="0.25">
      <c r="A397" t="str">
        <f t="shared" si="13"/>
        <v/>
      </c>
      <c r="E397" s="8" t="str">
        <f>IF(C397="","",LOOKUP(C397,produtos!A1:G1000))</f>
        <v/>
      </c>
      <c r="F397" s="8" t="str">
        <f t="shared" si="14"/>
        <v/>
      </c>
    </row>
    <row r="398" spans="1:6" x14ac:dyDescent="0.25">
      <c r="A398" t="str">
        <f t="shared" si="13"/>
        <v/>
      </c>
      <c r="E398" s="8" t="str">
        <f>IF(C398="","",LOOKUP(C398,produtos!A1:G1000))</f>
        <v/>
      </c>
      <c r="F398" s="8" t="str">
        <f t="shared" si="14"/>
        <v/>
      </c>
    </row>
    <row r="399" spans="1:6" x14ac:dyDescent="0.25">
      <c r="A399" t="str">
        <f t="shared" si="13"/>
        <v/>
      </c>
      <c r="E399" s="8" t="str">
        <f>IF(C399="","",LOOKUP(C399,produtos!A1:G1000))</f>
        <v/>
      </c>
      <c r="F399" s="8" t="str">
        <f t="shared" si="14"/>
        <v/>
      </c>
    </row>
    <row r="400" spans="1:6" x14ac:dyDescent="0.25">
      <c r="A400" t="str">
        <f t="shared" si="13"/>
        <v/>
      </c>
      <c r="E400" s="8" t="str">
        <f>IF(C400="","",LOOKUP(C400,produtos!A1:G1000))</f>
        <v/>
      </c>
      <c r="F400" s="8" t="str">
        <f t="shared" si="14"/>
        <v/>
      </c>
    </row>
    <row r="401" spans="1:6" x14ac:dyDescent="0.25">
      <c r="A401" t="str">
        <f t="shared" si="13"/>
        <v/>
      </c>
      <c r="E401" s="8" t="str">
        <f>IF(C401="","",LOOKUP(C401,produtos!A1:G1000))</f>
        <v/>
      </c>
      <c r="F401" s="8" t="str">
        <f t="shared" si="14"/>
        <v/>
      </c>
    </row>
    <row r="402" spans="1:6" x14ac:dyDescent="0.25">
      <c r="A402" t="str">
        <f t="shared" si="13"/>
        <v/>
      </c>
      <c r="E402" s="8" t="str">
        <f>IF(C402="","",LOOKUP(C402,produtos!A1:G1000))</f>
        <v/>
      </c>
      <c r="F402" s="8" t="str">
        <f t="shared" si="14"/>
        <v/>
      </c>
    </row>
    <row r="403" spans="1:6" x14ac:dyDescent="0.25">
      <c r="A403" t="str">
        <f t="shared" si="13"/>
        <v/>
      </c>
      <c r="E403" s="8" t="str">
        <f>IF(C403="","",LOOKUP(C403,produtos!A1:G1000))</f>
        <v/>
      </c>
      <c r="F403" s="8" t="str">
        <f t="shared" si="14"/>
        <v/>
      </c>
    </row>
    <row r="404" spans="1:6" x14ac:dyDescent="0.25">
      <c r="A404" t="str">
        <f t="shared" si="13"/>
        <v/>
      </c>
      <c r="E404" s="8" t="str">
        <f>IF(C404="","",LOOKUP(C404,produtos!A1:G1000))</f>
        <v/>
      </c>
      <c r="F404" s="8" t="str">
        <f t="shared" si="14"/>
        <v/>
      </c>
    </row>
    <row r="405" spans="1:6" x14ac:dyDescent="0.25">
      <c r="A405" t="str">
        <f t="shared" si="13"/>
        <v/>
      </c>
      <c r="E405" s="8" t="str">
        <f>IF(C405="","",LOOKUP(C405,produtos!A1:G1000))</f>
        <v/>
      </c>
      <c r="F405" s="8" t="str">
        <f t="shared" si="14"/>
        <v/>
      </c>
    </row>
    <row r="406" spans="1:6" x14ac:dyDescent="0.25">
      <c r="A406" t="str">
        <f t="shared" si="13"/>
        <v/>
      </c>
      <c r="E406" s="8" t="str">
        <f>IF(C406="","",LOOKUP(C406,produtos!A1:G1000))</f>
        <v/>
      </c>
      <c r="F406" s="8" t="str">
        <f t="shared" si="14"/>
        <v/>
      </c>
    </row>
    <row r="407" spans="1:6" x14ac:dyDescent="0.25">
      <c r="A407" t="str">
        <f t="shared" si="13"/>
        <v/>
      </c>
      <c r="E407" s="8" t="str">
        <f>IF(C407="","",LOOKUP(C407,produtos!A1:G1000))</f>
        <v/>
      </c>
      <c r="F407" s="8" t="str">
        <f t="shared" si="14"/>
        <v/>
      </c>
    </row>
    <row r="408" spans="1:6" x14ac:dyDescent="0.25">
      <c r="A408" t="str">
        <f t="shared" si="13"/>
        <v/>
      </c>
      <c r="E408" s="8" t="str">
        <f>IF(C408="","",LOOKUP(C408,produtos!A1:G1000))</f>
        <v/>
      </c>
      <c r="F408" s="8" t="str">
        <f t="shared" si="14"/>
        <v/>
      </c>
    </row>
    <row r="409" spans="1:6" x14ac:dyDescent="0.25">
      <c r="A409" t="str">
        <f t="shared" si="13"/>
        <v/>
      </c>
      <c r="E409" s="8" t="str">
        <f>IF(C409="","",LOOKUP(C409,produtos!A1:G1000))</f>
        <v/>
      </c>
      <c r="F409" s="8" t="str">
        <f t="shared" si="14"/>
        <v/>
      </c>
    </row>
    <row r="410" spans="1:6" x14ac:dyDescent="0.25">
      <c r="A410" t="str">
        <f t="shared" si="13"/>
        <v/>
      </c>
      <c r="E410" s="8" t="str">
        <f>IF(C410="","",LOOKUP(C410,produtos!A1:G1000))</f>
        <v/>
      </c>
      <c r="F410" s="8" t="str">
        <f t="shared" si="14"/>
        <v/>
      </c>
    </row>
    <row r="411" spans="1:6" x14ac:dyDescent="0.25">
      <c r="A411" t="str">
        <f t="shared" si="13"/>
        <v/>
      </c>
      <c r="E411" s="8" t="str">
        <f>IF(C411="","",LOOKUP(C411,produtos!A1:G1000))</f>
        <v/>
      </c>
      <c r="F411" s="8" t="str">
        <f t="shared" si="14"/>
        <v/>
      </c>
    </row>
    <row r="412" spans="1:6" x14ac:dyDescent="0.25">
      <c r="A412" t="str">
        <f t="shared" si="13"/>
        <v/>
      </c>
      <c r="E412" s="8" t="str">
        <f>IF(C412="","",LOOKUP(C412,produtos!A1:G1000))</f>
        <v/>
      </c>
      <c r="F412" s="8" t="str">
        <f t="shared" si="14"/>
        <v/>
      </c>
    </row>
    <row r="413" spans="1:6" x14ac:dyDescent="0.25">
      <c r="A413" t="str">
        <f t="shared" si="13"/>
        <v/>
      </c>
      <c r="E413" s="8" t="str">
        <f>IF(C413="","",LOOKUP(C413,produtos!A1:G1000))</f>
        <v/>
      </c>
      <c r="F413" s="8" t="str">
        <f t="shared" si="14"/>
        <v/>
      </c>
    </row>
    <row r="414" spans="1:6" x14ac:dyDescent="0.25">
      <c r="A414" t="str">
        <f t="shared" si="13"/>
        <v/>
      </c>
      <c r="E414" s="8" t="str">
        <f>IF(C414="","",LOOKUP(C414,produtos!A1:G1000))</f>
        <v/>
      </c>
      <c r="F414" s="8" t="str">
        <f t="shared" si="14"/>
        <v/>
      </c>
    </row>
    <row r="415" spans="1:6" x14ac:dyDescent="0.25">
      <c r="A415" t="str">
        <f t="shared" si="13"/>
        <v/>
      </c>
      <c r="E415" s="8" t="str">
        <f>IF(C415="","",LOOKUP(C415,produtos!A1:G1000))</f>
        <v/>
      </c>
      <c r="F415" s="8" t="str">
        <f t="shared" si="14"/>
        <v/>
      </c>
    </row>
    <row r="416" spans="1:6" x14ac:dyDescent="0.25">
      <c r="A416" t="str">
        <f t="shared" si="13"/>
        <v/>
      </c>
      <c r="E416" s="8" t="str">
        <f>IF(C416="","",LOOKUP(C416,produtos!A1:G1000))</f>
        <v/>
      </c>
      <c r="F416" s="8" t="str">
        <f t="shared" si="14"/>
        <v/>
      </c>
    </row>
    <row r="417" spans="1:6" x14ac:dyDescent="0.25">
      <c r="A417" t="str">
        <f t="shared" si="13"/>
        <v/>
      </c>
      <c r="E417" s="8" t="str">
        <f>IF(C417="","",LOOKUP(C417,produtos!A1:G1000))</f>
        <v/>
      </c>
      <c r="F417" s="8" t="str">
        <f t="shared" si="14"/>
        <v/>
      </c>
    </row>
    <row r="418" spans="1:6" x14ac:dyDescent="0.25">
      <c r="A418" t="str">
        <f t="shared" si="13"/>
        <v/>
      </c>
      <c r="E418" s="8" t="str">
        <f>IF(C418="","",LOOKUP(C418,produtos!A1:G1000))</f>
        <v/>
      </c>
      <c r="F418" s="8" t="str">
        <f t="shared" si="14"/>
        <v/>
      </c>
    </row>
    <row r="419" spans="1:6" x14ac:dyDescent="0.25">
      <c r="A419" t="str">
        <f t="shared" si="13"/>
        <v/>
      </c>
      <c r="E419" s="8" t="str">
        <f>IF(C419="","",LOOKUP(C419,produtos!A1:G1000))</f>
        <v/>
      </c>
      <c r="F419" s="8" t="str">
        <f t="shared" si="14"/>
        <v/>
      </c>
    </row>
    <row r="420" spans="1:6" x14ac:dyDescent="0.25">
      <c r="A420" t="str">
        <f t="shared" si="13"/>
        <v/>
      </c>
      <c r="E420" s="8" t="str">
        <f>IF(C420="","",LOOKUP(C420,produtos!A1:G1000))</f>
        <v/>
      </c>
      <c r="F420" s="8" t="str">
        <f t="shared" si="14"/>
        <v/>
      </c>
    </row>
    <row r="421" spans="1:6" x14ac:dyDescent="0.25">
      <c r="A421" t="str">
        <f t="shared" si="13"/>
        <v/>
      </c>
      <c r="E421" s="8" t="str">
        <f>IF(C421="","",LOOKUP(C421,produtos!A1:G1000))</f>
        <v/>
      </c>
      <c r="F421" s="8" t="str">
        <f t="shared" si="14"/>
        <v/>
      </c>
    </row>
    <row r="422" spans="1:6" x14ac:dyDescent="0.25">
      <c r="A422" t="str">
        <f t="shared" si="13"/>
        <v/>
      </c>
      <c r="E422" s="8" t="str">
        <f>IF(C422="","",LOOKUP(C422,produtos!A1:G1000))</f>
        <v/>
      </c>
      <c r="F422" s="8" t="str">
        <f t="shared" si="14"/>
        <v/>
      </c>
    </row>
    <row r="423" spans="1:6" x14ac:dyDescent="0.25">
      <c r="A423" t="str">
        <f t="shared" si="13"/>
        <v/>
      </c>
      <c r="E423" s="8" t="str">
        <f>IF(C423="","",LOOKUP(C423,produtos!A1:G1000))</f>
        <v/>
      </c>
      <c r="F423" s="8" t="str">
        <f t="shared" si="14"/>
        <v/>
      </c>
    </row>
    <row r="424" spans="1:6" x14ac:dyDescent="0.25">
      <c r="A424" t="str">
        <f t="shared" si="13"/>
        <v/>
      </c>
      <c r="E424" s="8" t="str">
        <f>IF(C424="","",LOOKUP(C424,produtos!A1:G1000))</f>
        <v/>
      </c>
      <c r="F424" s="8" t="str">
        <f t="shared" si="14"/>
        <v/>
      </c>
    </row>
    <row r="425" spans="1:6" x14ac:dyDescent="0.25">
      <c r="A425" t="str">
        <f t="shared" si="13"/>
        <v/>
      </c>
      <c r="E425" s="8" t="str">
        <f>IF(C425="","",LOOKUP(C425,produtos!A1:G1000))</f>
        <v/>
      </c>
      <c r="F425" s="8" t="str">
        <f t="shared" si="14"/>
        <v/>
      </c>
    </row>
    <row r="426" spans="1:6" x14ac:dyDescent="0.25">
      <c r="A426" t="str">
        <f t="shared" si="13"/>
        <v/>
      </c>
      <c r="E426" s="8" t="str">
        <f>IF(C426="","",LOOKUP(C426,produtos!A1:G1000))</f>
        <v/>
      </c>
      <c r="F426" s="8" t="str">
        <f t="shared" si="14"/>
        <v/>
      </c>
    </row>
    <row r="427" spans="1:6" x14ac:dyDescent="0.25">
      <c r="A427" t="str">
        <f t="shared" si="13"/>
        <v/>
      </c>
      <c r="E427" s="8" t="str">
        <f>IF(C427="","",LOOKUP(C427,produtos!A1:G1000))</f>
        <v/>
      </c>
      <c r="F427" s="8" t="str">
        <f t="shared" si="14"/>
        <v/>
      </c>
    </row>
    <row r="428" spans="1:6" x14ac:dyDescent="0.25">
      <c r="A428" t="str">
        <f t="shared" si="13"/>
        <v/>
      </c>
      <c r="E428" s="8" t="str">
        <f>IF(C428="","",LOOKUP(C428,produtos!A1:G1000))</f>
        <v/>
      </c>
      <c r="F428" s="8" t="str">
        <f t="shared" si="14"/>
        <v/>
      </c>
    </row>
    <row r="429" spans="1:6" x14ac:dyDescent="0.25">
      <c r="A429" t="str">
        <f t="shared" si="13"/>
        <v/>
      </c>
      <c r="E429" s="8" t="str">
        <f>IF(C429="","",LOOKUP(C429,produtos!A1:G1000))</f>
        <v/>
      </c>
      <c r="F429" s="8" t="str">
        <f t="shared" si="14"/>
        <v/>
      </c>
    </row>
    <row r="430" spans="1:6" x14ac:dyDescent="0.25">
      <c r="A430" t="str">
        <f t="shared" si="13"/>
        <v/>
      </c>
      <c r="E430" s="8" t="str">
        <f>IF(C430="","",LOOKUP(C430,produtos!A1:G1000))</f>
        <v/>
      </c>
      <c r="F430" s="8" t="str">
        <f t="shared" si="14"/>
        <v/>
      </c>
    </row>
    <row r="431" spans="1:6" x14ac:dyDescent="0.25">
      <c r="A431" t="str">
        <f t="shared" si="13"/>
        <v/>
      </c>
      <c r="E431" s="8" t="str">
        <f>IF(C431="","",LOOKUP(C431,produtos!A1:G1000))</f>
        <v/>
      </c>
      <c r="F431" s="8" t="str">
        <f t="shared" si="14"/>
        <v/>
      </c>
    </row>
    <row r="432" spans="1:6" x14ac:dyDescent="0.25">
      <c r="A432" t="str">
        <f t="shared" si="13"/>
        <v/>
      </c>
      <c r="E432" s="8" t="str">
        <f>IF(C432="","",LOOKUP(C432,produtos!A1:G1000))</f>
        <v/>
      </c>
      <c r="F432" s="8" t="str">
        <f t="shared" si="14"/>
        <v/>
      </c>
    </row>
    <row r="433" spans="1:6" x14ac:dyDescent="0.25">
      <c r="A433" t="str">
        <f t="shared" si="13"/>
        <v/>
      </c>
      <c r="E433" s="8" t="str">
        <f>IF(C433="","",LOOKUP(C433,produtos!A1:G1000))</f>
        <v/>
      </c>
      <c r="F433" s="8" t="str">
        <f t="shared" si="14"/>
        <v/>
      </c>
    </row>
    <row r="434" spans="1:6" x14ac:dyDescent="0.25">
      <c r="A434" t="str">
        <f t="shared" si="13"/>
        <v/>
      </c>
      <c r="E434" s="8" t="str">
        <f>IF(C434="","",LOOKUP(C434,produtos!A1:G1000))</f>
        <v/>
      </c>
      <c r="F434" s="8" t="str">
        <f t="shared" si="14"/>
        <v/>
      </c>
    </row>
    <row r="435" spans="1:6" x14ac:dyDescent="0.25">
      <c r="A435" t="str">
        <f t="shared" si="13"/>
        <v/>
      </c>
      <c r="E435" s="8" t="str">
        <f>IF(C435="","",LOOKUP(C435,produtos!A1:G1000))</f>
        <v/>
      </c>
      <c r="F435" s="8" t="str">
        <f t="shared" si="14"/>
        <v/>
      </c>
    </row>
    <row r="436" spans="1:6" x14ac:dyDescent="0.25">
      <c r="A436" t="str">
        <f t="shared" si="13"/>
        <v/>
      </c>
      <c r="E436" s="8" t="str">
        <f>IF(C436="","",LOOKUP(C436,produtos!A1:G1000))</f>
        <v/>
      </c>
      <c r="F436" s="8" t="str">
        <f t="shared" si="14"/>
        <v/>
      </c>
    </row>
    <row r="437" spans="1:6" x14ac:dyDescent="0.25">
      <c r="A437" t="str">
        <f t="shared" si="13"/>
        <v/>
      </c>
      <c r="E437" s="8" t="str">
        <f>IF(C437="","",LOOKUP(C437,produtos!A1:G1000))</f>
        <v/>
      </c>
      <c r="F437" s="8" t="str">
        <f t="shared" si="14"/>
        <v/>
      </c>
    </row>
    <row r="438" spans="1:6" x14ac:dyDescent="0.25">
      <c r="A438" t="str">
        <f t="shared" si="13"/>
        <v/>
      </c>
      <c r="E438" s="8" t="str">
        <f>IF(C438="","",LOOKUP(C438,produtos!A1:G1000))</f>
        <v/>
      </c>
      <c r="F438" s="8" t="str">
        <f t="shared" si="14"/>
        <v/>
      </c>
    </row>
    <row r="439" spans="1:6" x14ac:dyDescent="0.25">
      <c r="A439" t="str">
        <f t="shared" si="13"/>
        <v/>
      </c>
      <c r="E439" s="8" t="str">
        <f>IF(C439="","",LOOKUP(C439,produtos!A1:G1000))</f>
        <v/>
      </c>
      <c r="F439" s="8" t="str">
        <f t="shared" si="14"/>
        <v/>
      </c>
    </row>
    <row r="440" spans="1:6" x14ac:dyDescent="0.25">
      <c r="A440" t="str">
        <f t="shared" si="13"/>
        <v/>
      </c>
      <c r="E440" s="8" t="str">
        <f>IF(C440="","",LOOKUP(C440,produtos!A1:G1000))</f>
        <v/>
      </c>
      <c r="F440" s="8" t="str">
        <f t="shared" si="14"/>
        <v/>
      </c>
    </row>
    <row r="441" spans="1:6" x14ac:dyDescent="0.25">
      <c r="A441" t="str">
        <f t="shared" si="13"/>
        <v/>
      </c>
      <c r="E441" s="8" t="str">
        <f>IF(C441="","",LOOKUP(C441,produtos!A1:G1000))</f>
        <v/>
      </c>
      <c r="F441" s="8" t="str">
        <f t="shared" si="14"/>
        <v/>
      </c>
    </row>
    <row r="442" spans="1:6" x14ac:dyDescent="0.25">
      <c r="A442" t="str">
        <f t="shared" si="13"/>
        <v/>
      </c>
      <c r="E442" s="8" t="str">
        <f>IF(C442="","",LOOKUP(C442,produtos!A1:G1000))</f>
        <v/>
      </c>
      <c r="F442" s="8" t="str">
        <f t="shared" si="14"/>
        <v/>
      </c>
    </row>
    <row r="443" spans="1:6" x14ac:dyDescent="0.25">
      <c r="A443" t="str">
        <f t="shared" si="13"/>
        <v/>
      </c>
      <c r="E443" s="8" t="str">
        <f>IF(C443="","",LOOKUP(C443,produtos!A1:G1000))</f>
        <v/>
      </c>
      <c r="F443" s="8" t="str">
        <f t="shared" si="14"/>
        <v/>
      </c>
    </row>
    <row r="444" spans="1:6" x14ac:dyDescent="0.25">
      <c r="A444" t="str">
        <f t="shared" si="13"/>
        <v/>
      </c>
      <c r="E444" s="8" t="str">
        <f>IF(C444="","",LOOKUP(C444,produtos!A1:G1000))</f>
        <v/>
      </c>
      <c r="F444" s="8" t="str">
        <f t="shared" si="14"/>
        <v/>
      </c>
    </row>
    <row r="445" spans="1:6" x14ac:dyDescent="0.25">
      <c r="A445" t="str">
        <f t="shared" si="13"/>
        <v/>
      </c>
      <c r="E445" s="8" t="str">
        <f>IF(C445="","",LOOKUP(C445,produtos!A1:G1000))</f>
        <v/>
      </c>
      <c r="F445" s="8" t="str">
        <f t="shared" si="14"/>
        <v/>
      </c>
    </row>
    <row r="446" spans="1:6" x14ac:dyDescent="0.25">
      <c r="A446" t="str">
        <f t="shared" si="13"/>
        <v/>
      </c>
      <c r="E446" s="8" t="str">
        <f>IF(C446="","",LOOKUP(C446,produtos!A1:G1000))</f>
        <v/>
      </c>
      <c r="F446" s="8" t="str">
        <f t="shared" si="14"/>
        <v/>
      </c>
    </row>
    <row r="447" spans="1:6" x14ac:dyDescent="0.25">
      <c r="A447" t="str">
        <f t="shared" si="13"/>
        <v/>
      </c>
      <c r="E447" s="8" t="str">
        <f>IF(C447="","",LOOKUP(C447,produtos!A1:G1000))</f>
        <v/>
      </c>
      <c r="F447" s="8" t="str">
        <f t="shared" si="14"/>
        <v/>
      </c>
    </row>
    <row r="448" spans="1:6" x14ac:dyDescent="0.25">
      <c r="A448" t="str">
        <f t="shared" si="13"/>
        <v/>
      </c>
      <c r="E448" s="8" t="str">
        <f>IF(C448="","",LOOKUP(C448,produtos!A1:G1000))</f>
        <v/>
      </c>
      <c r="F448" s="8" t="str">
        <f t="shared" si="14"/>
        <v/>
      </c>
    </row>
    <row r="449" spans="1:6" x14ac:dyDescent="0.25">
      <c r="A449" t="str">
        <f t="shared" si="13"/>
        <v/>
      </c>
      <c r="E449" s="8" t="str">
        <f>IF(C449="","",LOOKUP(C449,produtos!A1:G1000))</f>
        <v/>
      </c>
      <c r="F449" s="8" t="str">
        <f t="shared" si="14"/>
        <v/>
      </c>
    </row>
    <row r="450" spans="1:6" x14ac:dyDescent="0.25">
      <c r="A450" t="str">
        <f t="shared" si="13"/>
        <v/>
      </c>
      <c r="E450" s="8" t="str">
        <f>IF(C450="","",LOOKUP(C450,produtos!A1:G1000))</f>
        <v/>
      </c>
      <c r="F450" s="8" t="str">
        <f t="shared" si="14"/>
        <v/>
      </c>
    </row>
    <row r="451" spans="1:6" x14ac:dyDescent="0.25">
      <c r="A451" t="str">
        <f t="shared" si="13"/>
        <v/>
      </c>
      <c r="E451" s="8" t="str">
        <f>IF(C451="","",LOOKUP(C451,produtos!A1:G1000))</f>
        <v/>
      </c>
      <c r="F451" s="8" t="str">
        <f t="shared" si="14"/>
        <v/>
      </c>
    </row>
    <row r="452" spans="1:6" x14ac:dyDescent="0.25">
      <c r="A452" t="str">
        <f t="shared" ref="A452:A515" si="15">IF(B452="","",ROW(B452)-1)</f>
        <v/>
      </c>
      <c r="E452" s="8" t="str">
        <f>IF(C452="","",LOOKUP(C452,produtos!A1:G1000))</f>
        <v/>
      </c>
      <c r="F452" s="8" t="str">
        <f t="shared" si="14"/>
        <v/>
      </c>
    </row>
    <row r="453" spans="1:6" x14ac:dyDescent="0.25">
      <c r="A453" t="str">
        <f t="shared" si="15"/>
        <v/>
      </c>
      <c r="E453" s="8" t="str">
        <f>IF(C453="","",LOOKUP(C453,produtos!A1:G1000))</f>
        <v/>
      </c>
      <c r="F453" s="8" t="str">
        <f t="shared" si="14"/>
        <v/>
      </c>
    </row>
    <row r="454" spans="1:6" x14ac:dyDescent="0.25">
      <c r="A454" t="str">
        <f t="shared" si="15"/>
        <v/>
      </c>
      <c r="E454" s="8" t="str">
        <f>IF(C454="","",LOOKUP(C454,produtos!A1:G1000))</f>
        <v/>
      </c>
      <c r="F454" s="8" t="str">
        <f t="shared" ref="F454:F517" si="16">IF(D454="","",IF(D454="",D454, D454*E454))</f>
        <v/>
      </c>
    </row>
    <row r="455" spans="1:6" x14ac:dyDescent="0.25">
      <c r="A455" t="str">
        <f t="shared" si="15"/>
        <v/>
      </c>
      <c r="E455" s="8" t="str">
        <f>IF(C455="","",LOOKUP(C455,produtos!A1:G1000))</f>
        <v/>
      </c>
      <c r="F455" s="8" t="str">
        <f t="shared" si="16"/>
        <v/>
      </c>
    </row>
    <row r="456" spans="1:6" x14ac:dyDescent="0.25">
      <c r="A456" t="str">
        <f t="shared" si="15"/>
        <v/>
      </c>
      <c r="E456" s="8" t="str">
        <f>IF(C456="","",LOOKUP(C456,produtos!A1:G1000))</f>
        <v/>
      </c>
      <c r="F456" s="8" t="str">
        <f t="shared" si="16"/>
        <v/>
      </c>
    </row>
    <row r="457" spans="1:6" x14ac:dyDescent="0.25">
      <c r="A457" t="str">
        <f t="shared" si="15"/>
        <v/>
      </c>
      <c r="E457" s="8" t="str">
        <f>IF(C457="","",LOOKUP(C457,produtos!A1:G1000))</f>
        <v/>
      </c>
      <c r="F457" s="8" t="str">
        <f t="shared" si="16"/>
        <v/>
      </c>
    </row>
    <row r="458" spans="1:6" x14ac:dyDescent="0.25">
      <c r="A458" t="str">
        <f t="shared" si="15"/>
        <v/>
      </c>
      <c r="E458" s="8" t="str">
        <f>IF(C458="","",LOOKUP(C458,produtos!A1:G1000))</f>
        <v/>
      </c>
      <c r="F458" s="8" t="str">
        <f t="shared" si="16"/>
        <v/>
      </c>
    </row>
    <row r="459" spans="1:6" x14ac:dyDescent="0.25">
      <c r="A459" t="str">
        <f t="shared" si="15"/>
        <v/>
      </c>
      <c r="E459" s="8" t="str">
        <f>IF(C459="","",LOOKUP(C459,produtos!A1:G1000))</f>
        <v/>
      </c>
      <c r="F459" s="8" t="str">
        <f t="shared" si="16"/>
        <v/>
      </c>
    </row>
    <row r="460" spans="1:6" x14ac:dyDescent="0.25">
      <c r="A460" t="str">
        <f t="shared" si="15"/>
        <v/>
      </c>
      <c r="E460" s="8" t="str">
        <f>IF(C460="","",LOOKUP(C460,produtos!A1:G1000))</f>
        <v/>
      </c>
      <c r="F460" s="8" t="str">
        <f t="shared" si="16"/>
        <v/>
      </c>
    </row>
    <row r="461" spans="1:6" x14ac:dyDescent="0.25">
      <c r="A461" t="str">
        <f t="shared" si="15"/>
        <v/>
      </c>
      <c r="E461" s="8" t="str">
        <f>IF(C461="","",LOOKUP(C461,produtos!A1:G1000))</f>
        <v/>
      </c>
      <c r="F461" s="8" t="str">
        <f t="shared" si="16"/>
        <v/>
      </c>
    </row>
    <row r="462" spans="1:6" x14ac:dyDescent="0.25">
      <c r="A462" t="str">
        <f t="shared" si="15"/>
        <v/>
      </c>
      <c r="E462" s="8" t="str">
        <f>IF(C462="","",LOOKUP(C462,produtos!A1:G1000))</f>
        <v/>
      </c>
      <c r="F462" s="8" t="str">
        <f t="shared" si="16"/>
        <v/>
      </c>
    </row>
    <row r="463" spans="1:6" x14ac:dyDescent="0.25">
      <c r="A463" t="str">
        <f t="shared" si="15"/>
        <v/>
      </c>
      <c r="E463" s="8" t="str">
        <f>IF(C463="","",LOOKUP(C463,produtos!A1:G1000))</f>
        <v/>
      </c>
      <c r="F463" s="8" t="str">
        <f t="shared" si="16"/>
        <v/>
      </c>
    </row>
    <row r="464" spans="1:6" x14ac:dyDescent="0.25">
      <c r="A464" t="str">
        <f t="shared" si="15"/>
        <v/>
      </c>
      <c r="E464" s="8" t="str">
        <f>IF(C464="","",LOOKUP(C464,produtos!A1:G1000))</f>
        <v/>
      </c>
      <c r="F464" s="8" t="str">
        <f t="shared" si="16"/>
        <v/>
      </c>
    </row>
    <row r="465" spans="1:6" x14ac:dyDescent="0.25">
      <c r="A465" t="str">
        <f t="shared" si="15"/>
        <v/>
      </c>
      <c r="E465" s="8" t="str">
        <f>IF(C465="","",LOOKUP(C465,produtos!A1:G1000))</f>
        <v/>
      </c>
      <c r="F465" s="8" t="str">
        <f t="shared" si="16"/>
        <v/>
      </c>
    </row>
    <row r="466" spans="1:6" x14ac:dyDescent="0.25">
      <c r="A466" t="str">
        <f t="shared" si="15"/>
        <v/>
      </c>
      <c r="E466" s="8" t="str">
        <f>IF(C466="","",LOOKUP(C466,produtos!A1:G1000))</f>
        <v/>
      </c>
      <c r="F466" s="8" t="str">
        <f t="shared" si="16"/>
        <v/>
      </c>
    </row>
    <row r="467" spans="1:6" x14ac:dyDescent="0.25">
      <c r="A467" t="str">
        <f t="shared" si="15"/>
        <v/>
      </c>
      <c r="E467" s="8" t="str">
        <f>IF(C467="","",LOOKUP(C467,produtos!A1:G1000))</f>
        <v/>
      </c>
      <c r="F467" s="8" t="str">
        <f t="shared" si="16"/>
        <v/>
      </c>
    </row>
    <row r="468" spans="1:6" x14ac:dyDescent="0.25">
      <c r="A468" t="str">
        <f t="shared" si="15"/>
        <v/>
      </c>
      <c r="E468" s="8" t="str">
        <f>IF(C468="","",LOOKUP(C468,produtos!A1:G1000))</f>
        <v/>
      </c>
      <c r="F468" s="8" t="str">
        <f t="shared" si="16"/>
        <v/>
      </c>
    </row>
    <row r="469" spans="1:6" x14ac:dyDescent="0.25">
      <c r="A469" t="str">
        <f t="shared" si="15"/>
        <v/>
      </c>
      <c r="E469" s="8" t="str">
        <f>IF(C469="","",LOOKUP(C469,produtos!A1:G1000))</f>
        <v/>
      </c>
      <c r="F469" s="8" t="str">
        <f t="shared" si="16"/>
        <v/>
      </c>
    </row>
    <row r="470" spans="1:6" x14ac:dyDescent="0.25">
      <c r="A470" t="str">
        <f t="shared" si="15"/>
        <v/>
      </c>
      <c r="E470" s="8" t="str">
        <f>IF(C470="","",LOOKUP(C470,produtos!A1:G1000))</f>
        <v/>
      </c>
      <c r="F470" s="8" t="str">
        <f t="shared" si="16"/>
        <v/>
      </c>
    </row>
    <row r="471" spans="1:6" x14ac:dyDescent="0.25">
      <c r="A471" t="str">
        <f t="shared" si="15"/>
        <v/>
      </c>
      <c r="E471" s="8" t="str">
        <f>IF(C471="","",LOOKUP(C471,produtos!A1:G1000))</f>
        <v/>
      </c>
      <c r="F471" s="8" t="str">
        <f t="shared" si="16"/>
        <v/>
      </c>
    </row>
    <row r="472" spans="1:6" x14ac:dyDescent="0.25">
      <c r="A472" t="str">
        <f t="shared" si="15"/>
        <v/>
      </c>
      <c r="E472" s="8" t="str">
        <f>IF(C472="","",LOOKUP(C472,produtos!A1:G1000))</f>
        <v/>
      </c>
      <c r="F472" s="8" t="str">
        <f t="shared" si="16"/>
        <v/>
      </c>
    </row>
    <row r="473" spans="1:6" x14ac:dyDescent="0.25">
      <c r="A473" t="str">
        <f t="shared" si="15"/>
        <v/>
      </c>
      <c r="E473" s="8" t="str">
        <f>IF(C473="","",LOOKUP(C473,produtos!A1:G1000))</f>
        <v/>
      </c>
      <c r="F473" s="8" t="str">
        <f t="shared" si="16"/>
        <v/>
      </c>
    </row>
    <row r="474" spans="1:6" x14ac:dyDescent="0.25">
      <c r="A474" t="str">
        <f t="shared" si="15"/>
        <v/>
      </c>
      <c r="E474" s="8" t="str">
        <f>IF(C474="","",LOOKUP(C474,produtos!A1:G1000))</f>
        <v/>
      </c>
      <c r="F474" s="8" t="str">
        <f t="shared" si="16"/>
        <v/>
      </c>
    </row>
    <row r="475" spans="1:6" x14ac:dyDescent="0.25">
      <c r="A475" t="str">
        <f t="shared" si="15"/>
        <v/>
      </c>
      <c r="E475" s="8" t="str">
        <f>IF(C475="","",LOOKUP(C475,produtos!A1:G1000))</f>
        <v/>
      </c>
      <c r="F475" s="8" t="str">
        <f t="shared" si="16"/>
        <v/>
      </c>
    </row>
    <row r="476" spans="1:6" x14ac:dyDescent="0.25">
      <c r="A476" t="str">
        <f t="shared" si="15"/>
        <v/>
      </c>
      <c r="E476" s="8" t="str">
        <f>IF(C476="","",LOOKUP(C476,produtos!A1:G1000))</f>
        <v/>
      </c>
      <c r="F476" s="8" t="str">
        <f t="shared" si="16"/>
        <v/>
      </c>
    </row>
    <row r="477" spans="1:6" x14ac:dyDescent="0.25">
      <c r="A477" t="str">
        <f t="shared" si="15"/>
        <v/>
      </c>
      <c r="E477" s="8" t="str">
        <f>IF(C477="","",LOOKUP(C477,produtos!A1:G1000))</f>
        <v/>
      </c>
      <c r="F477" s="8" t="str">
        <f t="shared" si="16"/>
        <v/>
      </c>
    </row>
    <row r="478" spans="1:6" x14ac:dyDescent="0.25">
      <c r="A478" t="str">
        <f t="shared" si="15"/>
        <v/>
      </c>
      <c r="E478" s="8" t="str">
        <f>IF(C478="","",LOOKUP(C478,produtos!A1:G1000))</f>
        <v/>
      </c>
      <c r="F478" s="8" t="str">
        <f t="shared" si="16"/>
        <v/>
      </c>
    </row>
    <row r="479" spans="1:6" x14ac:dyDescent="0.25">
      <c r="A479" t="str">
        <f t="shared" si="15"/>
        <v/>
      </c>
      <c r="E479" s="8" t="str">
        <f>IF(C479="","",LOOKUP(C479,produtos!A1:G1000))</f>
        <v/>
      </c>
      <c r="F479" s="8" t="str">
        <f t="shared" si="16"/>
        <v/>
      </c>
    </row>
    <row r="480" spans="1:6" x14ac:dyDescent="0.25">
      <c r="A480" t="str">
        <f t="shared" si="15"/>
        <v/>
      </c>
      <c r="E480" s="8" t="str">
        <f>IF(C480="","",LOOKUP(C480,produtos!A1:G1000))</f>
        <v/>
      </c>
      <c r="F480" s="8" t="str">
        <f t="shared" si="16"/>
        <v/>
      </c>
    </row>
    <row r="481" spans="1:6" x14ac:dyDescent="0.25">
      <c r="A481" t="str">
        <f t="shared" si="15"/>
        <v/>
      </c>
      <c r="E481" s="8" t="str">
        <f>IF(C481="","",LOOKUP(C481,produtos!A1:G1000))</f>
        <v/>
      </c>
      <c r="F481" s="8" t="str">
        <f t="shared" si="16"/>
        <v/>
      </c>
    </row>
    <row r="482" spans="1:6" x14ac:dyDescent="0.25">
      <c r="A482" t="str">
        <f t="shared" si="15"/>
        <v/>
      </c>
      <c r="E482" s="8" t="str">
        <f>IF(C482="","",LOOKUP(C482,produtos!A1:G1000))</f>
        <v/>
      </c>
      <c r="F482" s="8" t="str">
        <f t="shared" si="16"/>
        <v/>
      </c>
    </row>
    <row r="483" spans="1:6" x14ac:dyDescent="0.25">
      <c r="A483" t="str">
        <f t="shared" si="15"/>
        <v/>
      </c>
      <c r="E483" s="8" t="str">
        <f>IF(C483="","",LOOKUP(C483,produtos!A1:G1000))</f>
        <v/>
      </c>
      <c r="F483" s="8" t="str">
        <f t="shared" si="16"/>
        <v/>
      </c>
    </row>
    <row r="484" spans="1:6" x14ac:dyDescent="0.25">
      <c r="A484" t="str">
        <f t="shared" si="15"/>
        <v/>
      </c>
      <c r="E484" s="8" t="str">
        <f>IF(C484="","",LOOKUP(C484,produtos!A1:G1000))</f>
        <v/>
      </c>
      <c r="F484" s="8" t="str">
        <f t="shared" si="16"/>
        <v/>
      </c>
    </row>
    <row r="485" spans="1:6" x14ac:dyDescent="0.25">
      <c r="A485" t="str">
        <f t="shared" si="15"/>
        <v/>
      </c>
      <c r="E485" s="8" t="str">
        <f>IF(C485="","",LOOKUP(C485,produtos!A1:G1000))</f>
        <v/>
      </c>
      <c r="F485" s="8" t="str">
        <f t="shared" si="16"/>
        <v/>
      </c>
    </row>
    <row r="486" spans="1:6" x14ac:dyDescent="0.25">
      <c r="A486" t="str">
        <f t="shared" si="15"/>
        <v/>
      </c>
      <c r="E486" s="8" t="str">
        <f>IF(C486="","",LOOKUP(C486,produtos!A1:G1000))</f>
        <v/>
      </c>
      <c r="F486" s="8" t="str">
        <f t="shared" si="16"/>
        <v/>
      </c>
    </row>
    <row r="487" spans="1:6" x14ac:dyDescent="0.25">
      <c r="A487" t="str">
        <f t="shared" si="15"/>
        <v/>
      </c>
      <c r="E487" s="8" t="str">
        <f>IF(C487="","",LOOKUP(C487,produtos!A1:G1000))</f>
        <v/>
      </c>
      <c r="F487" s="8" t="str">
        <f t="shared" si="16"/>
        <v/>
      </c>
    </row>
    <row r="488" spans="1:6" x14ac:dyDescent="0.25">
      <c r="A488" t="str">
        <f t="shared" si="15"/>
        <v/>
      </c>
      <c r="E488" s="8" t="str">
        <f>IF(C488="","",LOOKUP(C488,produtos!A1:G1000))</f>
        <v/>
      </c>
      <c r="F488" s="8" t="str">
        <f t="shared" si="16"/>
        <v/>
      </c>
    </row>
    <row r="489" spans="1:6" x14ac:dyDescent="0.25">
      <c r="A489" t="str">
        <f t="shared" si="15"/>
        <v/>
      </c>
      <c r="E489" s="8" t="str">
        <f>IF(C489="","",LOOKUP(C489,produtos!A1:G1000))</f>
        <v/>
      </c>
      <c r="F489" s="8" t="str">
        <f t="shared" si="16"/>
        <v/>
      </c>
    </row>
    <row r="490" spans="1:6" x14ac:dyDescent="0.25">
      <c r="A490" t="str">
        <f t="shared" si="15"/>
        <v/>
      </c>
      <c r="E490" s="8" t="str">
        <f>IF(C490="","",LOOKUP(C490,produtos!A1:G1000))</f>
        <v/>
      </c>
      <c r="F490" s="8" t="str">
        <f t="shared" si="16"/>
        <v/>
      </c>
    </row>
    <row r="491" spans="1:6" x14ac:dyDescent="0.25">
      <c r="A491" t="str">
        <f t="shared" si="15"/>
        <v/>
      </c>
      <c r="E491" s="8" t="str">
        <f>IF(C491="","",LOOKUP(C491,produtos!A1:G1000))</f>
        <v/>
      </c>
      <c r="F491" s="8" t="str">
        <f t="shared" si="16"/>
        <v/>
      </c>
    </row>
    <row r="492" spans="1:6" x14ac:dyDescent="0.25">
      <c r="A492" t="str">
        <f t="shared" si="15"/>
        <v/>
      </c>
      <c r="E492" s="8" t="str">
        <f>IF(C492="","",LOOKUP(C492,produtos!A1:G1000))</f>
        <v/>
      </c>
      <c r="F492" s="8" t="str">
        <f t="shared" si="16"/>
        <v/>
      </c>
    </row>
    <row r="493" spans="1:6" x14ac:dyDescent="0.25">
      <c r="A493" t="str">
        <f t="shared" si="15"/>
        <v/>
      </c>
      <c r="E493" s="8" t="str">
        <f>IF(C493="","",LOOKUP(C493,produtos!A1:G1000))</f>
        <v/>
      </c>
      <c r="F493" s="8" t="str">
        <f t="shared" si="16"/>
        <v/>
      </c>
    </row>
    <row r="494" spans="1:6" x14ac:dyDescent="0.25">
      <c r="A494" t="str">
        <f t="shared" si="15"/>
        <v/>
      </c>
      <c r="E494" s="8" t="str">
        <f>IF(C494="","",LOOKUP(C494,produtos!A1:G1000))</f>
        <v/>
      </c>
      <c r="F494" s="8" t="str">
        <f t="shared" si="16"/>
        <v/>
      </c>
    </row>
    <row r="495" spans="1:6" x14ac:dyDescent="0.25">
      <c r="A495" t="str">
        <f t="shared" si="15"/>
        <v/>
      </c>
      <c r="E495" s="8" t="str">
        <f>IF(C495="","",LOOKUP(C495,produtos!A1:G1000))</f>
        <v/>
      </c>
      <c r="F495" s="8" t="str">
        <f t="shared" si="16"/>
        <v/>
      </c>
    </row>
    <row r="496" spans="1:6" x14ac:dyDescent="0.25">
      <c r="A496" t="str">
        <f t="shared" si="15"/>
        <v/>
      </c>
      <c r="E496" s="8" t="str">
        <f>IF(C496="","",LOOKUP(C496,produtos!A1:G1000))</f>
        <v/>
      </c>
      <c r="F496" s="8" t="str">
        <f t="shared" si="16"/>
        <v/>
      </c>
    </row>
    <row r="497" spans="1:6" x14ac:dyDescent="0.25">
      <c r="A497" t="str">
        <f t="shared" si="15"/>
        <v/>
      </c>
      <c r="E497" s="8" t="str">
        <f>IF(C497="","",LOOKUP(C497,produtos!A1:G1000))</f>
        <v/>
      </c>
      <c r="F497" s="8" t="str">
        <f t="shared" si="16"/>
        <v/>
      </c>
    </row>
    <row r="498" spans="1:6" x14ac:dyDescent="0.25">
      <c r="A498" t="str">
        <f t="shared" si="15"/>
        <v/>
      </c>
      <c r="E498" s="8" t="str">
        <f>IF(C498="","",LOOKUP(C498,produtos!A1:G1000))</f>
        <v/>
      </c>
      <c r="F498" s="8" t="str">
        <f t="shared" si="16"/>
        <v/>
      </c>
    </row>
    <row r="499" spans="1:6" x14ac:dyDescent="0.25">
      <c r="A499" t="str">
        <f t="shared" si="15"/>
        <v/>
      </c>
      <c r="E499" s="8" t="str">
        <f>IF(C499="","",LOOKUP(C499,produtos!A1:G1000))</f>
        <v/>
      </c>
      <c r="F499" s="8" t="str">
        <f t="shared" si="16"/>
        <v/>
      </c>
    </row>
    <row r="500" spans="1:6" x14ac:dyDescent="0.25">
      <c r="A500" t="str">
        <f t="shared" si="15"/>
        <v/>
      </c>
      <c r="E500" s="8" t="str">
        <f>IF(C500="","",LOOKUP(C500,produtos!A1:G1000))</f>
        <v/>
      </c>
      <c r="F500" s="8" t="str">
        <f t="shared" si="16"/>
        <v/>
      </c>
    </row>
    <row r="501" spans="1:6" x14ac:dyDescent="0.25">
      <c r="A501" t="str">
        <f t="shared" si="15"/>
        <v/>
      </c>
      <c r="E501" s="8" t="str">
        <f>IF(C501="","",LOOKUP(C501,produtos!A1:G1000))</f>
        <v/>
      </c>
      <c r="F501" s="8" t="str">
        <f t="shared" si="16"/>
        <v/>
      </c>
    </row>
    <row r="502" spans="1:6" x14ac:dyDescent="0.25">
      <c r="A502" t="str">
        <f t="shared" si="15"/>
        <v/>
      </c>
      <c r="E502" s="8" t="str">
        <f>IF(C502="","",LOOKUP(C502,produtos!A1:G1000))</f>
        <v/>
      </c>
      <c r="F502" s="8" t="str">
        <f t="shared" si="16"/>
        <v/>
      </c>
    </row>
    <row r="503" spans="1:6" x14ac:dyDescent="0.25">
      <c r="A503" t="str">
        <f t="shared" si="15"/>
        <v/>
      </c>
      <c r="E503" s="8" t="str">
        <f>IF(C503="","",LOOKUP(C503,produtos!A1:G1000))</f>
        <v/>
      </c>
      <c r="F503" s="8" t="str">
        <f t="shared" si="16"/>
        <v/>
      </c>
    </row>
    <row r="504" spans="1:6" x14ac:dyDescent="0.25">
      <c r="A504" t="str">
        <f t="shared" si="15"/>
        <v/>
      </c>
      <c r="E504" s="8" t="str">
        <f>IF(C504="","",LOOKUP(C504,produtos!A1:G1000))</f>
        <v/>
      </c>
      <c r="F504" s="8" t="str">
        <f t="shared" si="16"/>
        <v/>
      </c>
    </row>
    <row r="505" spans="1:6" x14ac:dyDescent="0.25">
      <c r="A505" t="str">
        <f t="shared" si="15"/>
        <v/>
      </c>
      <c r="E505" s="8" t="str">
        <f>IF(C505="","",LOOKUP(C505,produtos!A1:G1000))</f>
        <v/>
      </c>
      <c r="F505" s="8" t="str">
        <f t="shared" si="16"/>
        <v/>
      </c>
    </row>
    <row r="506" spans="1:6" x14ac:dyDescent="0.25">
      <c r="A506" t="str">
        <f t="shared" si="15"/>
        <v/>
      </c>
      <c r="E506" s="8" t="str">
        <f>IF(C506="","",LOOKUP(C506,produtos!A1:G1000))</f>
        <v/>
      </c>
      <c r="F506" s="8" t="str">
        <f t="shared" si="16"/>
        <v/>
      </c>
    </row>
    <row r="507" spans="1:6" x14ac:dyDescent="0.25">
      <c r="A507" t="str">
        <f t="shared" si="15"/>
        <v/>
      </c>
      <c r="E507" s="8" t="str">
        <f>IF(C507="","",LOOKUP(C507,produtos!A1:G1000))</f>
        <v/>
      </c>
      <c r="F507" s="8" t="str">
        <f t="shared" si="16"/>
        <v/>
      </c>
    </row>
    <row r="508" spans="1:6" x14ac:dyDescent="0.25">
      <c r="A508" t="str">
        <f t="shared" si="15"/>
        <v/>
      </c>
      <c r="E508" s="8" t="str">
        <f>IF(C508="","",LOOKUP(C508,produtos!A1:G1000))</f>
        <v/>
      </c>
      <c r="F508" s="8" t="str">
        <f t="shared" si="16"/>
        <v/>
      </c>
    </row>
    <row r="509" spans="1:6" x14ac:dyDescent="0.25">
      <c r="A509" t="str">
        <f t="shared" si="15"/>
        <v/>
      </c>
      <c r="E509" s="8" t="str">
        <f>IF(C509="","",LOOKUP(C509,produtos!A1:G1000))</f>
        <v/>
      </c>
      <c r="F509" s="8" t="str">
        <f t="shared" si="16"/>
        <v/>
      </c>
    </row>
    <row r="510" spans="1:6" x14ac:dyDescent="0.25">
      <c r="A510" t="str">
        <f t="shared" si="15"/>
        <v/>
      </c>
      <c r="E510" s="8" t="str">
        <f>IF(C510="","",LOOKUP(C510,produtos!A1:G1000))</f>
        <v/>
      </c>
      <c r="F510" s="8" t="str">
        <f t="shared" si="16"/>
        <v/>
      </c>
    </row>
    <row r="511" spans="1:6" x14ac:dyDescent="0.25">
      <c r="A511" t="str">
        <f t="shared" si="15"/>
        <v/>
      </c>
      <c r="E511" s="8" t="str">
        <f>IF(C511="","",LOOKUP(C511,produtos!A1:G1000))</f>
        <v/>
      </c>
      <c r="F511" s="8" t="str">
        <f t="shared" si="16"/>
        <v/>
      </c>
    </row>
    <row r="512" spans="1:6" x14ac:dyDescent="0.25">
      <c r="A512" t="str">
        <f t="shared" si="15"/>
        <v/>
      </c>
      <c r="E512" s="8" t="str">
        <f>IF(C512="","",LOOKUP(C512,produtos!A1:G1000))</f>
        <v/>
      </c>
      <c r="F512" s="8" t="str">
        <f t="shared" si="16"/>
        <v/>
      </c>
    </row>
    <row r="513" spans="1:6" x14ac:dyDescent="0.25">
      <c r="A513" t="str">
        <f t="shared" si="15"/>
        <v/>
      </c>
      <c r="E513" s="8" t="str">
        <f>IF(C513="","",LOOKUP(C513,produtos!A1:G1000))</f>
        <v/>
      </c>
      <c r="F513" s="8" t="str">
        <f t="shared" si="16"/>
        <v/>
      </c>
    </row>
    <row r="514" spans="1:6" x14ac:dyDescent="0.25">
      <c r="A514" t="str">
        <f t="shared" si="15"/>
        <v/>
      </c>
      <c r="E514" s="8" t="str">
        <f>IF(C514="","",LOOKUP(C514,produtos!A1:G1000))</f>
        <v/>
      </c>
      <c r="F514" s="8" t="str">
        <f t="shared" si="16"/>
        <v/>
      </c>
    </row>
    <row r="515" spans="1:6" x14ac:dyDescent="0.25">
      <c r="A515" t="str">
        <f t="shared" si="15"/>
        <v/>
      </c>
      <c r="E515" s="8" t="str">
        <f>IF(C515="","",LOOKUP(C515,produtos!A1:G1000))</f>
        <v/>
      </c>
      <c r="F515" s="8" t="str">
        <f t="shared" si="16"/>
        <v/>
      </c>
    </row>
    <row r="516" spans="1:6" x14ac:dyDescent="0.25">
      <c r="A516" t="str">
        <f t="shared" ref="A516:A579" si="17">IF(B516="","",ROW(B516)-1)</f>
        <v/>
      </c>
      <c r="E516" s="8" t="str">
        <f>IF(C516="","",LOOKUP(C516,produtos!A1:G1000))</f>
        <v/>
      </c>
      <c r="F516" s="8" t="str">
        <f t="shared" si="16"/>
        <v/>
      </c>
    </row>
    <row r="517" spans="1:6" x14ac:dyDescent="0.25">
      <c r="A517" t="str">
        <f t="shared" si="17"/>
        <v/>
      </c>
      <c r="E517" s="8" t="str">
        <f>IF(C517="","",LOOKUP(C517,produtos!A1:G1000))</f>
        <v/>
      </c>
      <c r="F517" s="8" t="str">
        <f t="shared" si="16"/>
        <v/>
      </c>
    </row>
    <row r="518" spans="1:6" x14ac:dyDescent="0.25">
      <c r="A518" t="str">
        <f t="shared" si="17"/>
        <v/>
      </c>
      <c r="E518" s="8" t="str">
        <f>IF(C518="","",LOOKUP(C518,produtos!A1:G1000))</f>
        <v/>
      </c>
      <c r="F518" s="8" t="str">
        <f t="shared" ref="F518:F581" si="18">IF(D518="","",IF(D518="",D518, D518*E518))</f>
        <v/>
      </c>
    </row>
    <row r="519" spans="1:6" x14ac:dyDescent="0.25">
      <c r="A519" t="str">
        <f t="shared" si="17"/>
        <v/>
      </c>
      <c r="E519" s="8" t="str">
        <f>IF(C519="","",LOOKUP(C519,produtos!A1:G1000))</f>
        <v/>
      </c>
      <c r="F519" s="8" t="str">
        <f t="shared" si="18"/>
        <v/>
      </c>
    </row>
    <row r="520" spans="1:6" x14ac:dyDescent="0.25">
      <c r="A520" t="str">
        <f t="shared" si="17"/>
        <v/>
      </c>
      <c r="E520" s="8" t="str">
        <f>IF(C520="","",LOOKUP(C520,produtos!A1:G1000))</f>
        <v/>
      </c>
      <c r="F520" s="8" t="str">
        <f t="shared" si="18"/>
        <v/>
      </c>
    </row>
    <row r="521" spans="1:6" x14ac:dyDescent="0.25">
      <c r="A521" t="str">
        <f t="shared" si="17"/>
        <v/>
      </c>
      <c r="E521" s="8" t="str">
        <f>IF(C521="","",LOOKUP(C521,produtos!A1:G1000))</f>
        <v/>
      </c>
      <c r="F521" s="8" t="str">
        <f t="shared" si="18"/>
        <v/>
      </c>
    </row>
    <row r="522" spans="1:6" x14ac:dyDescent="0.25">
      <c r="A522" t="str">
        <f t="shared" si="17"/>
        <v/>
      </c>
      <c r="E522" s="8" t="str">
        <f>IF(C522="","",LOOKUP(C522,produtos!A1:G1000))</f>
        <v/>
      </c>
      <c r="F522" s="8" t="str">
        <f t="shared" si="18"/>
        <v/>
      </c>
    </row>
    <row r="523" spans="1:6" x14ac:dyDescent="0.25">
      <c r="A523" t="str">
        <f t="shared" si="17"/>
        <v/>
      </c>
      <c r="E523" s="8" t="str">
        <f>IF(C523="","",LOOKUP(C523,produtos!A1:G1000))</f>
        <v/>
      </c>
      <c r="F523" s="8" t="str">
        <f t="shared" si="18"/>
        <v/>
      </c>
    </row>
    <row r="524" spans="1:6" x14ac:dyDescent="0.25">
      <c r="A524" t="str">
        <f t="shared" si="17"/>
        <v/>
      </c>
      <c r="E524" s="8" t="str">
        <f>IF(C524="","",LOOKUP(C524,produtos!A1:G1000))</f>
        <v/>
      </c>
      <c r="F524" s="8" t="str">
        <f t="shared" si="18"/>
        <v/>
      </c>
    </row>
    <row r="525" spans="1:6" x14ac:dyDescent="0.25">
      <c r="A525" t="str">
        <f t="shared" si="17"/>
        <v/>
      </c>
      <c r="E525" s="8" t="str">
        <f>IF(C525="","",LOOKUP(C525,produtos!A1:G1000))</f>
        <v/>
      </c>
      <c r="F525" s="8" t="str">
        <f t="shared" si="18"/>
        <v/>
      </c>
    </row>
    <row r="526" spans="1:6" x14ac:dyDescent="0.25">
      <c r="A526" t="str">
        <f t="shared" si="17"/>
        <v/>
      </c>
      <c r="E526" s="8" t="str">
        <f>IF(C526="","",LOOKUP(C526,produtos!A1:G1000))</f>
        <v/>
      </c>
      <c r="F526" s="8" t="str">
        <f t="shared" si="18"/>
        <v/>
      </c>
    </row>
    <row r="527" spans="1:6" x14ac:dyDescent="0.25">
      <c r="A527" t="str">
        <f t="shared" si="17"/>
        <v/>
      </c>
      <c r="E527" s="8" t="str">
        <f>IF(C527="","",LOOKUP(C527,produtos!A1:G1000))</f>
        <v/>
      </c>
      <c r="F527" s="8" t="str">
        <f t="shared" si="18"/>
        <v/>
      </c>
    </row>
    <row r="528" spans="1:6" x14ac:dyDescent="0.25">
      <c r="A528" t="str">
        <f t="shared" si="17"/>
        <v/>
      </c>
      <c r="E528" s="8" t="str">
        <f>IF(C528="","",LOOKUP(C528,produtos!A1:G1000))</f>
        <v/>
      </c>
      <c r="F528" s="8" t="str">
        <f t="shared" si="18"/>
        <v/>
      </c>
    </row>
    <row r="529" spans="1:6" x14ac:dyDescent="0.25">
      <c r="A529" t="str">
        <f t="shared" si="17"/>
        <v/>
      </c>
      <c r="E529" s="8" t="str">
        <f>IF(C529="","",LOOKUP(C529,produtos!A1:G1000))</f>
        <v/>
      </c>
      <c r="F529" s="8" t="str">
        <f t="shared" si="18"/>
        <v/>
      </c>
    </row>
    <row r="530" spans="1:6" x14ac:dyDescent="0.25">
      <c r="A530" t="str">
        <f t="shared" si="17"/>
        <v/>
      </c>
      <c r="E530" s="8" t="str">
        <f>IF(C530="","",LOOKUP(C530,produtos!A1:G1000))</f>
        <v/>
      </c>
      <c r="F530" s="8" t="str">
        <f t="shared" si="18"/>
        <v/>
      </c>
    </row>
    <row r="531" spans="1:6" x14ac:dyDescent="0.25">
      <c r="A531" t="str">
        <f t="shared" si="17"/>
        <v/>
      </c>
      <c r="E531" s="8" t="str">
        <f>IF(C531="","",LOOKUP(C531,produtos!A1:G1000))</f>
        <v/>
      </c>
      <c r="F531" s="8" t="str">
        <f t="shared" si="18"/>
        <v/>
      </c>
    </row>
    <row r="532" spans="1:6" x14ac:dyDescent="0.25">
      <c r="A532" t="str">
        <f t="shared" si="17"/>
        <v/>
      </c>
      <c r="E532" s="8" t="str">
        <f>IF(C532="","",LOOKUP(C532,produtos!A1:G1000))</f>
        <v/>
      </c>
      <c r="F532" s="8" t="str">
        <f t="shared" si="18"/>
        <v/>
      </c>
    </row>
    <row r="533" spans="1:6" x14ac:dyDescent="0.25">
      <c r="A533" t="str">
        <f t="shared" si="17"/>
        <v/>
      </c>
      <c r="E533" s="8" t="str">
        <f>IF(C533="","",LOOKUP(C533,produtos!A1:G1000))</f>
        <v/>
      </c>
      <c r="F533" s="8" t="str">
        <f t="shared" si="18"/>
        <v/>
      </c>
    </row>
    <row r="534" spans="1:6" x14ac:dyDescent="0.25">
      <c r="A534" t="str">
        <f t="shared" si="17"/>
        <v/>
      </c>
      <c r="E534" s="8" t="str">
        <f>IF(C534="","",LOOKUP(C534,produtos!A1:G1000))</f>
        <v/>
      </c>
      <c r="F534" s="8" t="str">
        <f t="shared" si="18"/>
        <v/>
      </c>
    </row>
    <row r="535" spans="1:6" x14ac:dyDescent="0.25">
      <c r="A535" t="str">
        <f t="shared" si="17"/>
        <v/>
      </c>
      <c r="E535" s="8" t="str">
        <f>IF(C535="","",LOOKUP(C535,produtos!A1:G1000))</f>
        <v/>
      </c>
      <c r="F535" s="8" t="str">
        <f t="shared" si="18"/>
        <v/>
      </c>
    </row>
    <row r="536" spans="1:6" x14ac:dyDescent="0.25">
      <c r="A536" t="str">
        <f t="shared" si="17"/>
        <v/>
      </c>
      <c r="E536" s="8" t="str">
        <f>IF(C536="","",LOOKUP(C536,produtos!A1:G1000))</f>
        <v/>
      </c>
      <c r="F536" s="8" t="str">
        <f t="shared" si="18"/>
        <v/>
      </c>
    </row>
    <row r="537" spans="1:6" x14ac:dyDescent="0.25">
      <c r="A537" t="str">
        <f t="shared" si="17"/>
        <v/>
      </c>
      <c r="E537" s="8" t="str">
        <f>IF(C537="","",LOOKUP(C537,produtos!A1:G1000))</f>
        <v/>
      </c>
      <c r="F537" s="8" t="str">
        <f t="shared" si="18"/>
        <v/>
      </c>
    </row>
    <row r="538" spans="1:6" x14ac:dyDescent="0.25">
      <c r="A538" t="str">
        <f t="shared" si="17"/>
        <v/>
      </c>
      <c r="E538" s="8" t="str">
        <f>IF(C538="","",LOOKUP(C538,produtos!A1:G1000))</f>
        <v/>
      </c>
      <c r="F538" s="8" t="str">
        <f t="shared" si="18"/>
        <v/>
      </c>
    </row>
    <row r="539" spans="1:6" x14ac:dyDescent="0.25">
      <c r="A539" t="str">
        <f t="shared" si="17"/>
        <v/>
      </c>
      <c r="E539" s="8" t="str">
        <f>IF(C539="","",LOOKUP(C539,produtos!A1:G1000))</f>
        <v/>
      </c>
      <c r="F539" s="8" t="str">
        <f t="shared" si="18"/>
        <v/>
      </c>
    </row>
    <row r="540" spans="1:6" x14ac:dyDescent="0.25">
      <c r="A540" t="str">
        <f t="shared" si="17"/>
        <v/>
      </c>
      <c r="E540" s="8" t="str">
        <f>IF(C540="","",LOOKUP(C540,produtos!A1:G1000))</f>
        <v/>
      </c>
      <c r="F540" s="8" t="str">
        <f t="shared" si="18"/>
        <v/>
      </c>
    </row>
    <row r="541" spans="1:6" x14ac:dyDescent="0.25">
      <c r="A541" t="str">
        <f t="shared" si="17"/>
        <v/>
      </c>
      <c r="E541" s="8" t="str">
        <f>IF(C541="","",LOOKUP(C541,produtos!A1:G1000))</f>
        <v/>
      </c>
      <c r="F541" s="8" t="str">
        <f t="shared" si="18"/>
        <v/>
      </c>
    </row>
    <row r="542" spans="1:6" x14ac:dyDescent="0.25">
      <c r="A542" t="str">
        <f t="shared" si="17"/>
        <v/>
      </c>
      <c r="E542" s="8" t="str">
        <f>IF(C542="","",LOOKUP(C542,produtos!A1:G1000))</f>
        <v/>
      </c>
      <c r="F542" s="8" t="str">
        <f t="shared" si="18"/>
        <v/>
      </c>
    </row>
    <row r="543" spans="1:6" x14ac:dyDescent="0.25">
      <c r="A543" t="str">
        <f t="shared" si="17"/>
        <v/>
      </c>
      <c r="E543" s="8" t="str">
        <f>IF(C543="","",LOOKUP(C543,produtos!A1:G1000))</f>
        <v/>
      </c>
      <c r="F543" s="8" t="str">
        <f t="shared" si="18"/>
        <v/>
      </c>
    </row>
    <row r="544" spans="1:6" x14ac:dyDescent="0.25">
      <c r="A544" t="str">
        <f t="shared" si="17"/>
        <v/>
      </c>
      <c r="E544" s="8" t="str">
        <f>IF(C544="","",LOOKUP(C544,produtos!A1:G1000))</f>
        <v/>
      </c>
      <c r="F544" s="8" t="str">
        <f t="shared" si="18"/>
        <v/>
      </c>
    </row>
    <row r="545" spans="1:6" x14ac:dyDescent="0.25">
      <c r="A545" t="str">
        <f t="shared" si="17"/>
        <v/>
      </c>
      <c r="E545" s="8" t="str">
        <f>IF(C545="","",LOOKUP(C545,produtos!A1:G1000))</f>
        <v/>
      </c>
      <c r="F545" s="8" t="str">
        <f t="shared" si="18"/>
        <v/>
      </c>
    </row>
    <row r="546" spans="1:6" x14ac:dyDescent="0.25">
      <c r="A546" t="str">
        <f t="shared" si="17"/>
        <v/>
      </c>
      <c r="E546" s="8" t="str">
        <f>IF(C546="","",LOOKUP(C546,produtos!A1:G1000))</f>
        <v/>
      </c>
      <c r="F546" s="8" t="str">
        <f t="shared" si="18"/>
        <v/>
      </c>
    </row>
    <row r="547" spans="1:6" x14ac:dyDescent="0.25">
      <c r="A547" t="str">
        <f t="shared" si="17"/>
        <v/>
      </c>
      <c r="E547" s="8" t="str">
        <f>IF(C547="","",LOOKUP(C547,produtos!A1:G1000))</f>
        <v/>
      </c>
      <c r="F547" s="8" t="str">
        <f t="shared" si="18"/>
        <v/>
      </c>
    </row>
    <row r="548" spans="1:6" x14ac:dyDescent="0.25">
      <c r="A548" t="str">
        <f t="shared" si="17"/>
        <v/>
      </c>
      <c r="E548" s="8" t="str">
        <f>IF(C548="","",LOOKUP(C548,produtos!A1:G1000))</f>
        <v/>
      </c>
      <c r="F548" s="8" t="str">
        <f t="shared" si="18"/>
        <v/>
      </c>
    </row>
    <row r="549" spans="1:6" x14ac:dyDescent="0.25">
      <c r="A549" t="str">
        <f t="shared" si="17"/>
        <v/>
      </c>
      <c r="E549" s="8" t="str">
        <f>IF(C549="","",LOOKUP(C549,produtos!A1:G1000))</f>
        <v/>
      </c>
      <c r="F549" s="8" t="str">
        <f t="shared" si="18"/>
        <v/>
      </c>
    </row>
    <row r="550" spans="1:6" x14ac:dyDescent="0.25">
      <c r="A550" t="str">
        <f t="shared" si="17"/>
        <v/>
      </c>
      <c r="E550" s="8" t="str">
        <f>IF(C550="","",LOOKUP(C550,produtos!A1:G1000))</f>
        <v/>
      </c>
      <c r="F550" s="8" t="str">
        <f t="shared" si="18"/>
        <v/>
      </c>
    </row>
    <row r="551" spans="1:6" x14ac:dyDescent="0.25">
      <c r="A551" t="str">
        <f t="shared" si="17"/>
        <v/>
      </c>
      <c r="E551" s="8" t="str">
        <f>IF(C551="","",LOOKUP(C551,produtos!A1:G1000))</f>
        <v/>
      </c>
      <c r="F551" s="8" t="str">
        <f t="shared" si="18"/>
        <v/>
      </c>
    </row>
    <row r="552" spans="1:6" x14ac:dyDescent="0.25">
      <c r="A552" t="str">
        <f t="shared" si="17"/>
        <v/>
      </c>
      <c r="E552" s="8" t="str">
        <f>IF(C552="","",LOOKUP(C552,produtos!A1:G1000))</f>
        <v/>
      </c>
      <c r="F552" s="8" t="str">
        <f t="shared" si="18"/>
        <v/>
      </c>
    </row>
    <row r="553" spans="1:6" x14ac:dyDescent="0.25">
      <c r="A553" t="str">
        <f t="shared" si="17"/>
        <v/>
      </c>
      <c r="E553" s="8" t="str">
        <f>IF(C553="","",LOOKUP(C553,produtos!A1:G1000))</f>
        <v/>
      </c>
      <c r="F553" s="8" t="str">
        <f t="shared" si="18"/>
        <v/>
      </c>
    </row>
    <row r="554" spans="1:6" x14ac:dyDescent="0.25">
      <c r="A554" t="str">
        <f t="shared" si="17"/>
        <v/>
      </c>
      <c r="E554" s="8" t="str">
        <f>IF(C554="","",LOOKUP(C554,produtos!A1:G1000))</f>
        <v/>
      </c>
      <c r="F554" s="8" t="str">
        <f t="shared" si="18"/>
        <v/>
      </c>
    </row>
    <row r="555" spans="1:6" x14ac:dyDescent="0.25">
      <c r="A555" t="str">
        <f t="shared" si="17"/>
        <v/>
      </c>
      <c r="E555" s="8" t="str">
        <f>IF(C555="","",LOOKUP(C555,produtos!A1:G1000))</f>
        <v/>
      </c>
      <c r="F555" s="8" t="str">
        <f t="shared" si="18"/>
        <v/>
      </c>
    </row>
    <row r="556" spans="1:6" x14ac:dyDescent="0.25">
      <c r="A556" t="str">
        <f t="shared" si="17"/>
        <v/>
      </c>
      <c r="E556" s="8" t="str">
        <f>IF(C556="","",LOOKUP(C556,produtos!A1:G1000))</f>
        <v/>
      </c>
      <c r="F556" s="8" t="str">
        <f t="shared" si="18"/>
        <v/>
      </c>
    </row>
    <row r="557" spans="1:6" x14ac:dyDescent="0.25">
      <c r="A557" t="str">
        <f t="shared" si="17"/>
        <v/>
      </c>
      <c r="E557" s="8" t="str">
        <f>IF(C557="","",LOOKUP(C557,produtos!A1:G1000))</f>
        <v/>
      </c>
      <c r="F557" s="8" t="str">
        <f t="shared" si="18"/>
        <v/>
      </c>
    </row>
    <row r="558" spans="1:6" x14ac:dyDescent="0.25">
      <c r="A558" t="str">
        <f t="shared" si="17"/>
        <v/>
      </c>
      <c r="E558" s="8" t="str">
        <f>IF(C558="","",LOOKUP(C558,produtos!A1:G1000))</f>
        <v/>
      </c>
      <c r="F558" s="8" t="str">
        <f t="shared" si="18"/>
        <v/>
      </c>
    </row>
    <row r="559" spans="1:6" x14ac:dyDescent="0.25">
      <c r="A559" t="str">
        <f t="shared" si="17"/>
        <v/>
      </c>
      <c r="E559" s="8" t="str">
        <f>IF(C559="","",LOOKUP(C559,produtos!A1:G1000))</f>
        <v/>
      </c>
      <c r="F559" s="8" t="str">
        <f t="shared" si="18"/>
        <v/>
      </c>
    </row>
    <row r="560" spans="1:6" x14ac:dyDescent="0.25">
      <c r="A560" t="str">
        <f t="shared" si="17"/>
        <v/>
      </c>
      <c r="E560" s="8" t="str">
        <f>IF(C560="","",LOOKUP(C560,produtos!A1:G1000))</f>
        <v/>
      </c>
      <c r="F560" s="8" t="str">
        <f t="shared" si="18"/>
        <v/>
      </c>
    </row>
    <row r="561" spans="1:6" x14ac:dyDescent="0.25">
      <c r="A561" t="str">
        <f t="shared" si="17"/>
        <v/>
      </c>
      <c r="E561" s="8" t="str">
        <f>IF(C561="","",LOOKUP(C561,produtos!A1:G1000))</f>
        <v/>
      </c>
      <c r="F561" s="8" t="str">
        <f t="shared" si="18"/>
        <v/>
      </c>
    </row>
    <row r="562" spans="1:6" x14ac:dyDescent="0.25">
      <c r="A562" t="str">
        <f t="shared" si="17"/>
        <v/>
      </c>
      <c r="E562" s="8" t="str">
        <f>IF(C562="","",LOOKUP(C562,produtos!A1:G1000))</f>
        <v/>
      </c>
      <c r="F562" s="8" t="str">
        <f t="shared" si="18"/>
        <v/>
      </c>
    </row>
    <row r="563" spans="1:6" x14ac:dyDescent="0.25">
      <c r="A563" t="str">
        <f t="shared" si="17"/>
        <v/>
      </c>
      <c r="E563" s="8" t="str">
        <f>IF(C563="","",LOOKUP(C563,produtos!A1:G1000))</f>
        <v/>
      </c>
      <c r="F563" s="8" t="str">
        <f t="shared" si="18"/>
        <v/>
      </c>
    </row>
    <row r="564" spans="1:6" x14ac:dyDescent="0.25">
      <c r="A564" t="str">
        <f t="shared" si="17"/>
        <v/>
      </c>
      <c r="E564" s="8" t="str">
        <f>IF(C564="","",LOOKUP(C564,produtos!A1:G1000))</f>
        <v/>
      </c>
      <c r="F564" s="8" t="str">
        <f t="shared" si="18"/>
        <v/>
      </c>
    </row>
    <row r="565" spans="1:6" x14ac:dyDescent="0.25">
      <c r="A565" t="str">
        <f t="shared" si="17"/>
        <v/>
      </c>
      <c r="E565" s="8" t="str">
        <f>IF(C565="","",LOOKUP(C565,produtos!A1:G1000))</f>
        <v/>
      </c>
      <c r="F565" s="8" t="str">
        <f t="shared" si="18"/>
        <v/>
      </c>
    </row>
    <row r="566" spans="1:6" x14ac:dyDescent="0.25">
      <c r="A566" t="str">
        <f t="shared" si="17"/>
        <v/>
      </c>
      <c r="E566" s="8" t="str">
        <f>IF(C566="","",LOOKUP(C566,produtos!A1:G1000))</f>
        <v/>
      </c>
      <c r="F566" s="8" t="str">
        <f t="shared" si="18"/>
        <v/>
      </c>
    </row>
    <row r="567" spans="1:6" x14ac:dyDescent="0.25">
      <c r="A567" t="str">
        <f t="shared" si="17"/>
        <v/>
      </c>
      <c r="E567" s="8" t="str">
        <f>IF(C567="","",LOOKUP(C567,produtos!A1:G1000))</f>
        <v/>
      </c>
      <c r="F567" s="8" t="str">
        <f t="shared" si="18"/>
        <v/>
      </c>
    </row>
    <row r="568" spans="1:6" x14ac:dyDescent="0.25">
      <c r="A568" t="str">
        <f t="shared" si="17"/>
        <v/>
      </c>
      <c r="E568" s="8" t="str">
        <f>IF(C568="","",LOOKUP(C568,produtos!A1:G1000))</f>
        <v/>
      </c>
      <c r="F568" s="8" t="str">
        <f t="shared" si="18"/>
        <v/>
      </c>
    </row>
    <row r="569" spans="1:6" x14ac:dyDescent="0.25">
      <c r="A569" t="str">
        <f t="shared" si="17"/>
        <v/>
      </c>
      <c r="E569" s="8" t="str">
        <f>IF(C569="","",LOOKUP(C569,produtos!A1:G1000))</f>
        <v/>
      </c>
      <c r="F569" s="8" t="str">
        <f t="shared" si="18"/>
        <v/>
      </c>
    </row>
    <row r="570" spans="1:6" x14ac:dyDescent="0.25">
      <c r="A570" t="str">
        <f t="shared" si="17"/>
        <v/>
      </c>
      <c r="E570" s="8" t="str">
        <f>IF(C570="","",LOOKUP(C570,produtos!A1:G1000))</f>
        <v/>
      </c>
      <c r="F570" s="8" t="str">
        <f t="shared" si="18"/>
        <v/>
      </c>
    </row>
    <row r="571" spans="1:6" x14ac:dyDescent="0.25">
      <c r="A571" t="str">
        <f t="shared" si="17"/>
        <v/>
      </c>
      <c r="E571" s="8" t="str">
        <f>IF(C571="","",LOOKUP(C571,produtos!A1:G1000))</f>
        <v/>
      </c>
      <c r="F571" s="8" t="str">
        <f t="shared" si="18"/>
        <v/>
      </c>
    </row>
    <row r="572" spans="1:6" x14ac:dyDescent="0.25">
      <c r="A572" t="str">
        <f t="shared" si="17"/>
        <v/>
      </c>
      <c r="E572" s="8" t="str">
        <f>IF(C572="","",LOOKUP(C572,produtos!A1:G1000))</f>
        <v/>
      </c>
      <c r="F572" s="8" t="str">
        <f t="shared" si="18"/>
        <v/>
      </c>
    </row>
    <row r="573" spans="1:6" x14ac:dyDescent="0.25">
      <c r="A573" t="str">
        <f t="shared" si="17"/>
        <v/>
      </c>
      <c r="E573" s="8" t="str">
        <f>IF(C573="","",LOOKUP(C573,produtos!A1:G1000))</f>
        <v/>
      </c>
      <c r="F573" s="8" t="str">
        <f t="shared" si="18"/>
        <v/>
      </c>
    </row>
    <row r="574" spans="1:6" x14ac:dyDescent="0.25">
      <c r="A574" t="str">
        <f t="shared" si="17"/>
        <v/>
      </c>
      <c r="E574" s="8" t="str">
        <f>IF(C574="","",LOOKUP(C574,produtos!A1:G1000))</f>
        <v/>
      </c>
      <c r="F574" s="8" t="str">
        <f t="shared" si="18"/>
        <v/>
      </c>
    </row>
    <row r="575" spans="1:6" x14ac:dyDescent="0.25">
      <c r="A575" t="str">
        <f t="shared" si="17"/>
        <v/>
      </c>
      <c r="E575" s="8" t="str">
        <f>IF(C575="","",LOOKUP(C575,produtos!A1:G1000))</f>
        <v/>
      </c>
      <c r="F575" s="8" t="str">
        <f t="shared" si="18"/>
        <v/>
      </c>
    </row>
    <row r="576" spans="1:6" x14ac:dyDescent="0.25">
      <c r="A576" t="str">
        <f t="shared" si="17"/>
        <v/>
      </c>
      <c r="E576" s="8" t="str">
        <f>IF(C576="","",LOOKUP(C576,produtos!A1:G1000))</f>
        <v/>
      </c>
      <c r="F576" s="8" t="str">
        <f t="shared" si="18"/>
        <v/>
      </c>
    </row>
    <row r="577" spans="1:6" x14ac:dyDescent="0.25">
      <c r="A577" t="str">
        <f t="shared" si="17"/>
        <v/>
      </c>
      <c r="E577" s="8" t="str">
        <f>IF(C577="","",LOOKUP(C577,produtos!A1:G1000))</f>
        <v/>
      </c>
      <c r="F577" s="8" t="str">
        <f t="shared" si="18"/>
        <v/>
      </c>
    </row>
    <row r="578" spans="1:6" x14ac:dyDescent="0.25">
      <c r="A578" t="str">
        <f t="shared" si="17"/>
        <v/>
      </c>
      <c r="E578" s="8" t="str">
        <f>IF(C578="","",LOOKUP(C578,produtos!A1:G1000))</f>
        <v/>
      </c>
      <c r="F578" s="8" t="str">
        <f t="shared" si="18"/>
        <v/>
      </c>
    </row>
    <row r="579" spans="1:6" x14ac:dyDescent="0.25">
      <c r="A579" t="str">
        <f t="shared" si="17"/>
        <v/>
      </c>
      <c r="E579" s="8" t="str">
        <f>IF(C579="","",LOOKUP(C579,produtos!A1:G1000))</f>
        <v/>
      </c>
      <c r="F579" s="8" t="str">
        <f t="shared" si="18"/>
        <v/>
      </c>
    </row>
    <row r="580" spans="1:6" x14ac:dyDescent="0.25">
      <c r="A580" t="str">
        <f t="shared" ref="A580:A600" si="19">IF(B580="","",ROW(B580)-1)</f>
        <v/>
      </c>
      <c r="E580" s="8" t="str">
        <f>IF(C580="","",LOOKUP(C580,produtos!A1:G1000))</f>
        <v/>
      </c>
      <c r="F580" s="8" t="str">
        <f t="shared" si="18"/>
        <v/>
      </c>
    </row>
    <row r="581" spans="1:6" x14ac:dyDescent="0.25">
      <c r="A581" t="str">
        <f t="shared" si="19"/>
        <v/>
      </c>
      <c r="E581" s="8" t="str">
        <f>IF(C581="","",LOOKUP(C581,produtos!A1:G1000))</f>
        <v/>
      </c>
      <c r="F581" s="8" t="str">
        <f t="shared" si="18"/>
        <v/>
      </c>
    </row>
    <row r="582" spans="1:6" x14ac:dyDescent="0.25">
      <c r="A582" t="str">
        <f t="shared" si="19"/>
        <v/>
      </c>
      <c r="E582" s="8" t="str">
        <f>IF(C582="","",LOOKUP(C582,produtos!A1:G1000))</f>
        <v/>
      </c>
      <c r="F582" s="8" t="str">
        <f t="shared" ref="F582:F600" si="20">IF(D582="","",IF(D582="",D582, D582*E582))</f>
        <v/>
      </c>
    </row>
    <row r="583" spans="1:6" x14ac:dyDescent="0.25">
      <c r="A583" t="str">
        <f t="shared" si="19"/>
        <v/>
      </c>
      <c r="E583" s="8" t="str">
        <f>IF(C583="","",LOOKUP(C583,produtos!A1:G1000))</f>
        <v/>
      </c>
      <c r="F583" s="8" t="str">
        <f t="shared" si="20"/>
        <v/>
      </c>
    </row>
    <row r="584" spans="1:6" x14ac:dyDescent="0.25">
      <c r="A584" t="str">
        <f t="shared" si="19"/>
        <v/>
      </c>
      <c r="E584" s="8" t="str">
        <f>IF(C584="","",LOOKUP(C584,produtos!A1:G1000))</f>
        <v/>
      </c>
      <c r="F584" s="8" t="str">
        <f t="shared" si="20"/>
        <v/>
      </c>
    </row>
    <row r="585" spans="1:6" x14ac:dyDescent="0.25">
      <c r="A585" t="str">
        <f t="shared" si="19"/>
        <v/>
      </c>
      <c r="E585" s="8" t="str">
        <f>IF(C585="","",LOOKUP(C585,produtos!A1:G1000))</f>
        <v/>
      </c>
      <c r="F585" s="8" t="str">
        <f t="shared" si="20"/>
        <v/>
      </c>
    </row>
    <row r="586" spans="1:6" x14ac:dyDescent="0.25">
      <c r="A586" t="str">
        <f t="shared" si="19"/>
        <v/>
      </c>
      <c r="E586" s="8" t="str">
        <f>IF(C586="","",LOOKUP(C586,produtos!A1:G1000))</f>
        <v/>
      </c>
      <c r="F586" s="8" t="str">
        <f t="shared" si="20"/>
        <v/>
      </c>
    </row>
    <row r="587" spans="1:6" x14ac:dyDescent="0.25">
      <c r="A587" t="str">
        <f t="shared" si="19"/>
        <v/>
      </c>
      <c r="E587" s="8" t="str">
        <f>IF(C587="","",LOOKUP(C587,produtos!A1:G1000))</f>
        <v/>
      </c>
      <c r="F587" s="8" t="str">
        <f t="shared" si="20"/>
        <v/>
      </c>
    </row>
    <row r="588" spans="1:6" x14ac:dyDescent="0.25">
      <c r="A588" t="str">
        <f t="shared" si="19"/>
        <v/>
      </c>
      <c r="E588" s="8" t="str">
        <f>IF(C588="","",LOOKUP(C588,produtos!A1:G1000))</f>
        <v/>
      </c>
      <c r="F588" s="8" t="str">
        <f t="shared" si="20"/>
        <v/>
      </c>
    </row>
    <row r="589" spans="1:6" x14ac:dyDescent="0.25">
      <c r="A589" t="str">
        <f t="shared" si="19"/>
        <v/>
      </c>
      <c r="E589" s="8" t="str">
        <f>IF(C589="","",LOOKUP(C589,produtos!A1:G1000))</f>
        <v/>
      </c>
      <c r="F589" s="8" t="str">
        <f t="shared" si="20"/>
        <v/>
      </c>
    </row>
    <row r="590" spans="1:6" x14ac:dyDescent="0.25">
      <c r="A590" t="str">
        <f t="shared" si="19"/>
        <v/>
      </c>
      <c r="E590" s="8" t="str">
        <f>IF(C590="","",LOOKUP(C590,produtos!A1:G1000))</f>
        <v/>
      </c>
      <c r="F590" s="8" t="str">
        <f t="shared" si="20"/>
        <v/>
      </c>
    </row>
    <row r="591" spans="1:6" x14ac:dyDescent="0.25">
      <c r="A591" t="str">
        <f t="shared" si="19"/>
        <v/>
      </c>
      <c r="E591" s="8" t="str">
        <f>IF(C591="","",LOOKUP(C591,produtos!A1:G1000))</f>
        <v/>
      </c>
      <c r="F591" s="8" t="str">
        <f t="shared" si="20"/>
        <v/>
      </c>
    </row>
    <row r="592" spans="1:6" x14ac:dyDescent="0.25">
      <c r="A592" t="str">
        <f t="shared" si="19"/>
        <v/>
      </c>
      <c r="E592" s="8" t="str">
        <f>IF(C592="","",LOOKUP(C592,produtos!A1:G1000))</f>
        <v/>
      </c>
      <c r="F592" s="8" t="str">
        <f t="shared" si="20"/>
        <v/>
      </c>
    </row>
    <row r="593" spans="1:6" x14ac:dyDescent="0.25">
      <c r="A593" t="str">
        <f t="shared" si="19"/>
        <v/>
      </c>
      <c r="E593" s="8" t="str">
        <f>IF(C593="","",LOOKUP(C593,produtos!A1:G1000))</f>
        <v/>
      </c>
      <c r="F593" s="8" t="str">
        <f t="shared" si="20"/>
        <v/>
      </c>
    </row>
    <row r="594" spans="1:6" x14ac:dyDescent="0.25">
      <c r="A594" t="str">
        <f t="shared" si="19"/>
        <v/>
      </c>
      <c r="E594" s="8" t="str">
        <f>IF(C594="","",LOOKUP(C594,produtos!A1:G1000))</f>
        <v/>
      </c>
      <c r="F594" s="8" t="str">
        <f t="shared" si="20"/>
        <v/>
      </c>
    </row>
    <row r="595" spans="1:6" x14ac:dyDescent="0.25">
      <c r="A595" t="str">
        <f t="shared" si="19"/>
        <v/>
      </c>
      <c r="E595" s="8" t="str">
        <f>IF(C595="","",LOOKUP(C595,produtos!A1:G1000))</f>
        <v/>
      </c>
      <c r="F595" s="8" t="str">
        <f t="shared" si="20"/>
        <v/>
      </c>
    </row>
    <row r="596" spans="1:6" x14ac:dyDescent="0.25">
      <c r="A596" t="str">
        <f t="shared" si="19"/>
        <v/>
      </c>
      <c r="E596" s="8" t="str">
        <f>IF(C596="","",LOOKUP(C596,produtos!A1:G1000))</f>
        <v/>
      </c>
      <c r="F596" s="8" t="str">
        <f t="shared" si="20"/>
        <v/>
      </c>
    </row>
    <row r="597" spans="1:6" x14ac:dyDescent="0.25">
      <c r="A597" t="str">
        <f t="shared" si="19"/>
        <v/>
      </c>
      <c r="E597" s="8" t="str">
        <f>IF(C597="","",LOOKUP(C597,produtos!A1:G1000))</f>
        <v/>
      </c>
      <c r="F597" s="8" t="str">
        <f t="shared" si="20"/>
        <v/>
      </c>
    </row>
    <row r="598" spans="1:6" x14ac:dyDescent="0.25">
      <c r="A598" t="str">
        <f t="shared" si="19"/>
        <v/>
      </c>
      <c r="E598" s="8" t="str">
        <f>IF(C598="","",LOOKUP(C598,produtos!A1:G1000))</f>
        <v/>
      </c>
      <c r="F598" s="8" t="str">
        <f t="shared" si="20"/>
        <v/>
      </c>
    </row>
    <row r="599" spans="1:6" x14ac:dyDescent="0.25">
      <c r="A599" t="str">
        <f t="shared" si="19"/>
        <v/>
      </c>
      <c r="E599" s="8" t="str">
        <f>IF(C599="","",LOOKUP(C599,produtos!A1:G1000))</f>
        <v/>
      </c>
      <c r="F599" s="8" t="str">
        <f t="shared" si="20"/>
        <v/>
      </c>
    </row>
    <row r="600" spans="1:6" x14ac:dyDescent="0.25">
      <c r="A600" t="str">
        <f t="shared" si="19"/>
        <v/>
      </c>
      <c r="E600" s="8" t="str">
        <f>IF(C600="","",LOOKUP(C600,produtos!A1:G1000))</f>
        <v/>
      </c>
      <c r="F600" s="8" t="str">
        <f t="shared" si="20"/>
        <v/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0"/>
  <sheetViews>
    <sheetView workbookViewId="0">
      <selection activeCell="D7" sqref="D7"/>
    </sheetView>
  </sheetViews>
  <sheetFormatPr defaultRowHeight="15" x14ac:dyDescent="0.25"/>
  <cols>
    <col min="1" max="1" width="10.140625" customWidth="1"/>
    <col min="2" max="2" width="14.28515625" customWidth="1"/>
    <col min="3" max="3" width="14.5703125" customWidth="1"/>
    <col min="4" max="4" width="39.85546875" customWidth="1"/>
    <col min="5" max="5" width="11.42578125" customWidth="1"/>
    <col min="6" max="6" width="16.5703125" style="8" customWidth="1"/>
    <col min="7" max="7" width="17.5703125" style="8" customWidth="1"/>
    <col min="8" max="8" width="17.28515625" style="8" customWidth="1"/>
    <col min="9" max="9" width="19" style="9" customWidth="1"/>
  </cols>
  <sheetData>
    <row r="1" spans="1:9" s="3" customFormat="1" x14ac:dyDescent="0.25">
      <c r="A1" s="3" t="s">
        <v>0</v>
      </c>
      <c r="B1" s="3" t="s">
        <v>278</v>
      </c>
      <c r="C1" s="3" t="s">
        <v>272</v>
      </c>
      <c r="D1" s="3" t="s">
        <v>2</v>
      </c>
      <c r="E1" s="3" t="s">
        <v>3</v>
      </c>
      <c r="F1" s="7" t="s">
        <v>273</v>
      </c>
      <c r="G1" s="7" t="s">
        <v>274</v>
      </c>
      <c r="H1" s="7" t="s">
        <v>275</v>
      </c>
      <c r="I1" s="7" t="s">
        <v>276</v>
      </c>
    </row>
    <row r="2" spans="1:9" x14ac:dyDescent="0.25">
      <c r="A2">
        <f t="shared" ref="A2:A65" si="0">IF(D2="","",ROW(D2)-1)</f>
        <v>1</v>
      </c>
      <c r="B2">
        <v>1</v>
      </c>
      <c r="C2">
        <v>3</v>
      </c>
      <c r="D2" t="s">
        <v>137</v>
      </c>
      <c r="E2">
        <v>46</v>
      </c>
      <c r="F2" s="8">
        <v>7</v>
      </c>
      <c r="G2" s="8">
        <v>8</v>
      </c>
      <c r="H2" s="8">
        <f>IF(G2="","",IF(F2="","",G2-F2))</f>
        <v>1</v>
      </c>
      <c r="I2" s="8">
        <f>IF(E2="","",IF(H2="","",E2*H2))</f>
        <v>46</v>
      </c>
    </row>
    <row r="3" spans="1:9" x14ac:dyDescent="0.25">
      <c r="A3">
        <f t="shared" si="0"/>
        <v>2</v>
      </c>
      <c r="B3">
        <v>1</v>
      </c>
      <c r="C3">
        <v>3</v>
      </c>
      <c r="D3" t="s">
        <v>138</v>
      </c>
      <c r="E3">
        <v>4</v>
      </c>
      <c r="F3" s="8">
        <v>3</v>
      </c>
      <c r="G3" s="8">
        <v>10</v>
      </c>
      <c r="H3" s="8">
        <f t="shared" ref="H3:H66" si="1">IF(G3="","",IF(F3="","",G3-F3))</f>
        <v>7</v>
      </c>
      <c r="I3" s="8">
        <f t="shared" ref="I3:I66" si="2">IF(E3="","",IF(H3="","",E3*H3))</f>
        <v>28</v>
      </c>
    </row>
    <row r="4" spans="1:9" x14ac:dyDescent="0.25">
      <c r="A4">
        <f t="shared" si="0"/>
        <v>3</v>
      </c>
      <c r="B4">
        <v>1</v>
      </c>
      <c r="C4">
        <v>3</v>
      </c>
      <c r="D4" t="s">
        <v>139</v>
      </c>
      <c r="E4">
        <v>21</v>
      </c>
      <c r="F4" s="8">
        <v>6</v>
      </c>
      <c r="G4" s="8">
        <v>7</v>
      </c>
      <c r="H4" s="8">
        <f t="shared" si="1"/>
        <v>1</v>
      </c>
      <c r="I4" s="8">
        <f t="shared" si="2"/>
        <v>21</v>
      </c>
    </row>
    <row r="5" spans="1:9" x14ac:dyDescent="0.25">
      <c r="A5">
        <f t="shared" si="0"/>
        <v>4</v>
      </c>
      <c r="B5">
        <v>1</v>
      </c>
      <c r="C5">
        <v>3</v>
      </c>
      <c r="D5" t="s">
        <v>140</v>
      </c>
      <c r="E5">
        <v>48</v>
      </c>
      <c r="F5" s="8">
        <v>3</v>
      </c>
      <c r="G5" s="8">
        <v>8</v>
      </c>
      <c r="H5" s="8">
        <f t="shared" si="1"/>
        <v>5</v>
      </c>
      <c r="I5" s="8">
        <f t="shared" si="2"/>
        <v>240</v>
      </c>
    </row>
    <row r="6" spans="1:9" x14ac:dyDescent="0.25">
      <c r="A6">
        <f t="shared" si="0"/>
        <v>5</v>
      </c>
      <c r="B6">
        <v>1</v>
      </c>
      <c r="C6">
        <v>3</v>
      </c>
      <c r="D6" t="s">
        <v>141</v>
      </c>
      <c r="E6">
        <v>27</v>
      </c>
      <c r="F6" s="8">
        <v>7</v>
      </c>
      <c r="G6" s="8">
        <v>10</v>
      </c>
      <c r="H6" s="8">
        <f t="shared" si="1"/>
        <v>3</v>
      </c>
      <c r="I6" s="8">
        <f t="shared" si="2"/>
        <v>81</v>
      </c>
    </row>
    <row r="7" spans="1:9" x14ac:dyDescent="0.25">
      <c r="A7">
        <f t="shared" si="0"/>
        <v>6</v>
      </c>
      <c r="B7">
        <v>1</v>
      </c>
      <c r="C7">
        <v>3</v>
      </c>
      <c r="D7" t="s">
        <v>142</v>
      </c>
      <c r="E7">
        <v>12</v>
      </c>
      <c r="F7" s="8">
        <v>6</v>
      </c>
      <c r="G7" s="8">
        <v>8</v>
      </c>
      <c r="H7" s="8">
        <f t="shared" si="1"/>
        <v>2</v>
      </c>
      <c r="I7" s="8">
        <f t="shared" si="2"/>
        <v>24</v>
      </c>
    </row>
    <row r="8" spans="1:9" x14ac:dyDescent="0.25">
      <c r="A8">
        <f t="shared" si="0"/>
        <v>7</v>
      </c>
      <c r="B8">
        <v>1</v>
      </c>
      <c r="C8">
        <v>3</v>
      </c>
      <c r="D8" t="s">
        <v>143</v>
      </c>
      <c r="E8">
        <v>37</v>
      </c>
      <c r="F8" s="8">
        <v>4</v>
      </c>
      <c r="G8" s="8">
        <v>8</v>
      </c>
      <c r="H8" s="8">
        <f t="shared" si="1"/>
        <v>4</v>
      </c>
      <c r="I8" s="8">
        <f t="shared" si="2"/>
        <v>148</v>
      </c>
    </row>
    <row r="9" spans="1:9" x14ac:dyDescent="0.25">
      <c r="A9">
        <f t="shared" si="0"/>
        <v>8</v>
      </c>
      <c r="B9">
        <v>1</v>
      </c>
      <c r="C9">
        <v>3</v>
      </c>
      <c r="D9" t="s">
        <v>144</v>
      </c>
      <c r="E9">
        <v>42</v>
      </c>
      <c r="F9" s="8">
        <v>5</v>
      </c>
      <c r="G9" s="8">
        <v>11</v>
      </c>
      <c r="H9" s="8">
        <f t="shared" si="1"/>
        <v>6</v>
      </c>
      <c r="I9" s="8">
        <f t="shared" si="2"/>
        <v>252</v>
      </c>
    </row>
    <row r="10" spans="1:9" x14ac:dyDescent="0.25">
      <c r="A10">
        <f t="shared" si="0"/>
        <v>9</v>
      </c>
      <c r="B10">
        <v>1</v>
      </c>
      <c r="C10">
        <v>3</v>
      </c>
      <c r="D10" t="s">
        <v>145</v>
      </c>
      <c r="E10">
        <v>32</v>
      </c>
      <c r="F10" s="8">
        <v>6</v>
      </c>
      <c r="G10" s="8">
        <v>10</v>
      </c>
      <c r="H10" s="8">
        <f t="shared" si="1"/>
        <v>4</v>
      </c>
      <c r="I10" s="8">
        <f t="shared" si="2"/>
        <v>128</v>
      </c>
    </row>
    <row r="11" spans="1:9" x14ac:dyDescent="0.25">
      <c r="A11">
        <f t="shared" si="0"/>
        <v>10</v>
      </c>
      <c r="B11">
        <v>1</v>
      </c>
      <c r="C11">
        <v>3</v>
      </c>
      <c r="D11" t="s">
        <v>146</v>
      </c>
      <c r="E11">
        <v>46</v>
      </c>
      <c r="F11" s="8">
        <v>2</v>
      </c>
      <c r="G11" s="8">
        <v>9</v>
      </c>
      <c r="H11" s="8">
        <f t="shared" si="1"/>
        <v>7</v>
      </c>
      <c r="I11" s="8">
        <f t="shared" si="2"/>
        <v>322</v>
      </c>
    </row>
    <row r="12" spans="1:9" x14ac:dyDescent="0.25">
      <c r="A12">
        <f t="shared" si="0"/>
        <v>11</v>
      </c>
      <c r="B12">
        <v>1</v>
      </c>
      <c r="C12">
        <v>3</v>
      </c>
      <c r="D12" t="s">
        <v>147</v>
      </c>
      <c r="E12">
        <v>37</v>
      </c>
      <c r="F12" s="8">
        <v>5</v>
      </c>
      <c r="G12" s="8">
        <v>10</v>
      </c>
      <c r="H12" s="8">
        <f t="shared" si="1"/>
        <v>5</v>
      </c>
      <c r="I12" s="8">
        <f t="shared" si="2"/>
        <v>185</v>
      </c>
    </row>
    <row r="13" spans="1:9" x14ac:dyDescent="0.25">
      <c r="A13">
        <f t="shared" si="0"/>
        <v>12</v>
      </c>
      <c r="B13">
        <v>1</v>
      </c>
      <c r="C13">
        <v>3</v>
      </c>
      <c r="D13" t="s">
        <v>148</v>
      </c>
      <c r="E13">
        <v>4</v>
      </c>
      <c r="F13" s="8">
        <v>3</v>
      </c>
      <c r="G13" s="8">
        <v>7</v>
      </c>
      <c r="H13" s="8">
        <f t="shared" si="1"/>
        <v>4</v>
      </c>
      <c r="I13" s="8">
        <f t="shared" si="2"/>
        <v>16</v>
      </c>
    </row>
    <row r="14" spans="1:9" x14ac:dyDescent="0.25">
      <c r="A14">
        <f t="shared" si="0"/>
        <v>13</v>
      </c>
      <c r="B14">
        <v>1</v>
      </c>
      <c r="C14">
        <v>3</v>
      </c>
      <c r="D14" t="s">
        <v>38</v>
      </c>
      <c r="E14">
        <v>22</v>
      </c>
      <c r="F14" s="8">
        <v>4</v>
      </c>
      <c r="G14" s="8">
        <v>7</v>
      </c>
      <c r="H14" s="8">
        <f t="shared" si="1"/>
        <v>3</v>
      </c>
      <c r="I14" s="8">
        <f t="shared" si="2"/>
        <v>66</v>
      </c>
    </row>
    <row r="15" spans="1:9" x14ac:dyDescent="0.25">
      <c r="A15">
        <f t="shared" si="0"/>
        <v>14</v>
      </c>
      <c r="B15">
        <v>1</v>
      </c>
      <c r="C15">
        <v>3</v>
      </c>
      <c r="D15" t="s">
        <v>41</v>
      </c>
      <c r="E15">
        <v>7</v>
      </c>
      <c r="F15" s="8">
        <v>4</v>
      </c>
      <c r="G15" s="8">
        <v>11</v>
      </c>
      <c r="H15" s="8">
        <f t="shared" si="1"/>
        <v>7</v>
      </c>
      <c r="I15" s="8">
        <f t="shared" si="2"/>
        <v>49</v>
      </c>
    </row>
    <row r="16" spans="1:9" x14ac:dyDescent="0.25">
      <c r="A16">
        <f t="shared" si="0"/>
        <v>15</v>
      </c>
      <c r="B16">
        <v>1</v>
      </c>
      <c r="C16">
        <v>3</v>
      </c>
      <c r="D16" t="s">
        <v>149</v>
      </c>
      <c r="E16">
        <v>20</v>
      </c>
      <c r="F16" s="8">
        <v>4</v>
      </c>
      <c r="G16" s="8">
        <v>8</v>
      </c>
      <c r="H16" s="8">
        <f t="shared" si="1"/>
        <v>4</v>
      </c>
      <c r="I16" s="8">
        <f t="shared" si="2"/>
        <v>80</v>
      </c>
    </row>
    <row r="17" spans="1:9" x14ac:dyDescent="0.25">
      <c r="A17">
        <f t="shared" si="0"/>
        <v>16</v>
      </c>
      <c r="B17">
        <v>1</v>
      </c>
      <c r="C17">
        <v>3</v>
      </c>
      <c r="D17" t="s">
        <v>150</v>
      </c>
      <c r="E17">
        <v>9</v>
      </c>
      <c r="F17" s="8">
        <v>4</v>
      </c>
      <c r="G17" s="8">
        <v>11</v>
      </c>
      <c r="H17" s="8">
        <f t="shared" si="1"/>
        <v>7</v>
      </c>
      <c r="I17" s="8">
        <f t="shared" si="2"/>
        <v>63</v>
      </c>
    </row>
    <row r="18" spans="1:9" x14ac:dyDescent="0.25">
      <c r="A18">
        <f t="shared" si="0"/>
        <v>17</v>
      </c>
      <c r="B18">
        <v>1</v>
      </c>
      <c r="C18">
        <v>3</v>
      </c>
      <c r="D18" t="s">
        <v>151</v>
      </c>
      <c r="E18">
        <v>32</v>
      </c>
      <c r="F18" s="8">
        <v>4</v>
      </c>
      <c r="G18" s="8">
        <v>10</v>
      </c>
      <c r="H18" s="8">
        <f t="shared" si="1"/>
        <v>6</v>
      </c>
      <c r="I18" s="8">
        <f t="shared" si="2"/>
        <v>192</v>
      </c>
    </row>
    <row r="19" spans="1:9" x14ac:dyDescent="0.25">
      <c r="A19">
        <f t="shared" si="0"/>
        <v>18</v>
      </c>
      <c r="B19">
        <v>1</v>
      </c>
      <c r="C19">
        <v>3</v>
      </c>
      <c r="D19" t="s">
        <v>152</v>
      </c>
      <c r="E19">
        <v>4</v>
      </c>
      <c r="F19" s="8">
        <v>4</v>
      </c>
      <c r="G19" s="8">
        <v>9</v>
      </c>
      <c r="H19" s="8">
        <f t="shared" si="1"/>
        <v>5</v>
      </c>
      <c r="I19" s="8">
        <f t="shared" si="2"/>
        <v>20</v>
      </c>
    </row>
    <row r="20" spans="1:9" x14ac:dyDescent="0.25">
      <c r="A20">
        <f t="shared" si="0"/>
        <v>19</v>
      </c>
      <c r="B20">
        <v>1</v>
      </c>
      <c r="C20">
        <v>3</v>
      </c>
      <c r="D20" t="s">
        <v>153</v>
      </c>
      <c r="E20">
        <v>7</v>
      </c>
      <c r="F20" s="8">
        <v>2</v>
      </c>
      <c r="G20" s="8">
        <v>7</v>
      </c>
      <c r="H20" s="8">
        <f t="shared" si="1"/>
        <v>5</v>
      </c>
      <c r="I20" s="8">
        <f t="shared" si="2"/>
        <v>35</v>
      </c>
    </row>
    <row r="21" spans="1:9" x14ac:dyDescent="0.25">
      <c r="A21">
        <f t="shared" si="0"/>
        <v>20</v>
      </c>
      <c r="B21">
        <v>1</v>
      </c>
      <c r="C21">
        <v>3</v>
      </c>
      <c r="D21" t="s">
        <v>154</v>
      </c>
      <c r="E21">
        <v>14</v>
      </c>
      <c r="F21" s="8">
        <v>5</v>
      </c>
      <c r="G21" s="8">
        <v>10</v>
      </c>
      <c r="H21" s="8">
        <f t="shared" si="1"/>
        <v>5</v>
      </c>
      <c r="I21" s="8">
        <f t="shared" si="2"/>
        <v>70</v>
      </c>
    </row>
    <row r="22" spans="1:9" x14ac:dyDescent="0.25">
      <c r="A22">
        <f t="shared" si="0"/>
        <v>21</v>
      </c>
      <c r="B22">
        <v>1</v>
      </c>
      <c r="C22">
        <v>3</v>
      </c>
      <c r="D22" t="s">
        <v>155</v>
      </c>
      <c r="E22">
        <v>24</v>
      </c>
      <c r="F22" s="8">
        <v>3</v>
      </c>
      <c r="G22" s="8">
        <v>7</v>
      </c>
      <c r="H22" s="8">
        <f t="shared" si="1"/>
        <v>4</v>
      </c>
      <c r="I22" s="8">
        <f t="shared" si="2"/>
        <v>96</v>
      </c>
    </row>
    <row r="23" spans="1:9" x14ac:dyDescent="0.25">
      <c r="A23">
        <f t="shared" si="0"/>
        <v>22</v>
      </c>
      <c r="B23">
        <v>1</v>
      </c>
      <c r="C23">
        <v>3</v>
      </c>
      <c r="D23" t="s">
        <v>156</v>
      </c>
      <c r="E23">
        <v>30</v>
      </c>
      <c r="F23" s="8">
        <v>4</v>
      </c>
      <c r="G23" s="8">
        <v>7</v>
      </c>
      <c r="H23" s="8">
        <f t="shared" si="1"/>
        <v>3</v>
      </c>
      <c r="I23" s="8">
        <f t="shared" si="2"/>
        <v>90</v>
      </c>
    </row>
    <row r="24" spans="1:9" x14ac:dyDescent="0.25">
      <c r="A24">
        <f t="shared" si="0"/>
        <v>23</v>
      </c>
      <c r="B24">
        <v>1</v>
      </c>
      <c r="C24">
        <v>3</v>
      </c>
      <c r="D24" t="s">
        <v>157</v>
      </c>
      <c r="E24">
        <v>44</v>
      </c>
      <c r="F24" s="8">
        <v>4</v>
      </c>
      <c r="G24" s="8">
        <v>7</v>
      </c>
      <c r="H24" s="8">
        <f t="shared" si="1"/>
        <v>3</v>
      </c>
      <c r="I24" s="8">
        <f t="shared" si="2"/>
        <v>132</v>
      </c>
    </row>
    <row r="25" spans="1:9" x14ac:dyDescent="0.25">
      <c r="A25">
        <f t="shared" si="0"/>
        <v>24</v>
      </c>
      <c r="B25">
        <v>1</v>
      </c>
      <c r="C25">
        <v>3</v>
      </c>
      <c r="D25" t="s">
        <v>158</v>
      </c>
      <c r="E25">
        <v>47</v>
      </c>
      <c r="F25" s="8">
        <v>4</v>
      </c>
      <c r="G25" s="8">
        <v>7</v>
      </c>
      <c r="H25" s="8">
        <f t="shared" si="1"/>
        <v>3</v>
      </c>
      <c r="I25" s="8">
        <f t="shared" si="2"/>
        <v>141</v>
      </c>
    </row>
    <row r="26" spans="1:9" x14ac:dyDescent="0.25">
      <c r="A26">
        <f t="shared" si="0"/>
        <v>25</v>
      </c>
      <c r="B26">
        <v>1</v>
      </c>
      <c r="C26">
        <v>3</v>
      </c>
      <c r="D26" t="s">
        <v>159</v>
      </c>
      <c r="E26">
        <v>34</v>
      </c>
      <c r="F26" s="8">
        <v>2</v>
      </c>
      <c r="G26" s="8">
        <v>7</v>
      </c>
      <c r="H26" s="8">
        <f t="shared" si="1"/>
        <v>5</v>
      </c>
      <c r="I26" s="8">
        <f t="shared" si="2"/>
        <v>170</v>
      </c>
    </row>
    <row r="27" spans="1:9" x14ac:dyDescent="0.25">
      <c r="A27">
        <f t="shared" si="0"/>
        <v>26</v>
      </c>
      <c r="B27">
        <v>1</v>
      </c>
      <c r="C27">
        <v>3</v>
      </c>
      <c r="D27" t="s">
        <v>160</v>
      </c>
      <c r="E27">
        <v>7</v>
      </c>
      <c r="F27" s="8">
        <v>2</v>
      </c>
      <c r="G27" s="8">
        <v>9</v>
      </c>
      <c r="H27" s="8">
        <f t="shared" si="1"/>
        <v>7</v>
      </c>
      <c r="I27" s="8">
        <f t="shared" si="2"/>
        <v>49</v>
      </c>
    </row>
    <row r="28" spans="1:9" x14ac:dyDescent="0.25">
      <c r="A28">
        <f t="shared" si="0"/>
        <v>27</v>
      </c>
      <c r="B28">
        <v>1</v>
      </c>
      <c r="C28">
        <v>3</v>
      </c>
      <c r="D28" t="s">
        <v>37</v>
      </c>
      <c r="E28">
        <v>11</v>
      </c>
      <c r="F28" s="8">
        <v>6</v>
      </c>
      <c r="G28" s="8">
        <v>7</v>
      </c>
      <c r="H28" s="8">
        <f t="shared" si="1"/>
        <v>1</v>
      </c>
      <c r="I28" s="8">
        <f t="shared" si="2"/>
        <v>11</v>
      </c>
    </row>
    <row r="29" spans="1:9" x14ac:dyDescent="0.25">
      <c r="A29">
        <f t="shared" si="0"/>
        <v>28</v>
      </c>
      <c r="B29">
        <v>1</v>
      </c>
      <c r="C29">
        <v>3</v>
      </c>
      <c r="D29" t="s">
        <v>39</v>
      </c>
      <c r="E29">
        <v>19</v>
      </c>
      <c r="F29" s="8">
        <v>6</v>
      </c>
      <c r="G29" s="8">
        <v>9</v>
      </c>
      <c r="H29" s="8">
        <f t="shared" si="1"/>
        <v>3</v>
      </c>
      <c r="I29" s="8">
        <f t="shared" si="2"/>
        <v>57</v>
      </c>
    </row>
    <row r="30" spans="1:9" x14ac:dyDescent="0.25">
      <c r="A30">
        <f t="shared" si="0"/>
        <v>29</v>
      </c>
      <c r="B30">
        <v>1</v>
      </c>
      <c r="C30">
        <v>3</v>
      </c>
      <c r="D30" t="s">
        <v>161</v>
      </c>
      <c r="E30">
        <v>24</v>
      </c>
      <c r="F30" s="8">
        <v>3</v>
      </c>
      <c r="G30" s="8">
        <v>7</v>
      </c>
      <c r="H30" s="8">
        <f t="shared" si="1"/>
        <v>4</v>
      </c>
      <c r="I30" s="8">
        <f t="shared" si="2"/>
        <v>96</v>
      </c>
    </row>
    <row r="31" spans="1:9" x14ac:dyDescent="0.25">
      <c r="A31">
        <f t="shared" si="0"/>
        <v>30</v>
      </c>
      <c r="B31">
        <v>1</v>
      </c>
      <c r="C31">
        <v>3</v>
      </c>
      <c r="D31" t="s">
        <v>162</v>
      </c>
      <c r="E31">
        <v>21</v>
      </c>
      <c r="F31" s="8">
        <v>5</v>
      </c>
      <c r="G31" s="8">
        <v>10</v>
      </c>
      <c r="H31" s="8">
        <f t="shared" si="1"/>
        <v>5</v>
      </c>
      <c r="I31" s="8">
        <f t="shared" si="2"/>
        <v>105</v>
      </c>
    </row>
    <row r="32" spans="1:9" x14ac:dyDescent="0.25">
      <c r="A32">
        <f t="shared" si="0"/>
        <v>31</v>
      </c>
      <c r="B32">
        <v>1</v>
      </c>
      <c r="C32">
        <v>3</v>
      </c>
      <c r="D32" t="s">
        <v>25</v>
      </c>
      <c r="E32">
        <v>49</v>
      </c>
      <c r="F32" s="8">
        <v>7</v>
      </c>
      <c r="G32" s="8">
        <v>8</v>
      </c>
      <c r="H32" s="8">
        <f t="shared" si="1"/>
        <v>1</v>
      </c>
      <c r="I32" s="8">
        <f t="shared" si="2"/>
        <v>49</v>
      </c>
    </row>
    <row r="33" spans="1:9" x14ac:dyDescent="0.25">
      <c r="A33">
        <f t="shared" si="0"/>
        <v>32</v>
      </c>
      <c r="B33">
        <v>1</v>
      </c>
      <c r="C33">
        <v>3</v>
      </c>
      <c r="D33" t="s">
        <v>163</v>
      </c>
      <c r="E33">
        <v>4</v>
      </c>
      <c r="F33" s="8">
        <v>4</v>
      </c>
      <c r="G33" s="8">
        <v>7</v>
      </c>
      <c r="H33" s="8">
        <f t="shared" si="1"/>
        <v>3</v>
      </c>
      <c r="I33" s="8">
        <f t="shared" si="2"/>
        <v>12</v>
      </c>
    </row>
    <row r="34" spans="1:9" x14ac:dyDescent="0.25">
      <c r="A34">
        <f t="shared" si="0"/>
        <v>33</v>
      </c>
      <c r="B34">
        <v>1</v>
      </c>
      <c r="C34">
        <v>3</v>
      </c>
      <c r="D34" t="s">
        <v>164</v>
      </c>
      <c r="E34">
        <v>28</v>
      </c>
      <c r="F34" s="8">
        <v>2</v>
      </c>
      <c r="G34" s="8">
        <v>9</v>
      </c>
      <c r="H34" s="8">
        <f t="shared" si="1"/>
        <v>7</v>
      </c>
      <c r="I34" s="8">
        <f t="shared" si="2"/>
        <v>196</v>
      </c>
    </row>
    <row r="35" spans="1:9" x14ac:dyDescent="0.25">
      <c r="A35">
        <f t="shared" si="0"/>
        <v>34</v>
      </c>
      <c r="B35">
        <v>1</v>
      </c>
      <c r="C35">
        <v>3</v>
      </c>
      <c r="D35" t="s">
        <v>165</v>
      </c>
      <c r="E35">
        <v>43</v>
      </c>
      <c r="F35" s="8">
        <v>6</v>
      </c>
      <c r="G35" s="8">
        <v>8</v>
      </c>
      <c r="H35" s="8">
        <f t="shared" si="1"/>
        <v>2</v>
      </c>
      <c r="I35" s="8">
        <f t="shared" si="2"/>
        <v>86</v>
      </c>
    </row>
    <row r="36" spans="1:9" x14ac:dyDescent="0.25">
      <c r="A36">
        <f t="shared" si="0"/>
        <v>35</v>
      </c>
      <c r="B36">
        <v>1</v>
      </c>
      <c r="C36">
        <v>3</v>
      </c>
      <c r="D36" t="s">
        <v>166</v>
      </c>
      <c r="E36">
        <v>39</v>
      </c>
      <c r="F36" s="8">
        <v>3</v>
      </c>
      <c r="G36" s="8">
        <v>9</v>
      </c>
      <c r="H36" s="8">
        <f t="shared" si="1"/>
        <v>6</v>
      </c>
      <c r="I36" s="8">
        <f t="shared" si="2"/>
        <v>234</v>
      </c>
    </row>
    <row r="37" spans="1:9" x14ac:dyDescent="0.25">
      <c r="A37">
        <f t="shared" si="0"/>
        <v>36</v>
      </c>
      <c r="B37">
        <v>1</v>
      </c>
      <c r="C37">
        <v>3</v>
      </c>
      <c r="D37" t="s">
        <v>167</v>
      </c>
      <c r="E37">
        <v>7</v>
      </c>
      <c r="F37" s="8">
        <v>6</v>
      </c>
      <c r="G37" s="8">
        <v>10</v>
      </c>
      <c r="H37" s="8">
        <f t="shared" si="1"/>
        <v>4</v>
      </c>
      <c r="I37" s="8">
        <f t="shared" si="2"/>
        <v>28</v>
      </c>
    </row>
    <row r="38" spans="1:9" x14ac:dyDescent="0.25">
      <c r="A38">
        <f t="shared" si="0"/>
        <v>37</v>
      </c>
      <c r="B38">
        <v>1</v>
      </c>
      <c r="C38">
        <v>3</v>
      </c>
      <c r="D38" t="s">
        <v>168</v>
      </c>
      <c r="E38">
        <v>8</v>
      </c>
      <c r="F38" s="8">
        <v>2</v>
      </c>
      <c r="G38" s="8">
        <v>8</v>
      </c>
      <c r="H38" s="8">
        <f t="shared" si="1"/>
        <v>6</v>
      </c>
      <c r="I38" s="8">
        <f t="shared" si="2"/>
        <v>48</v>
      </c>
    </row>
    <row r="39" spans="1:9" x14ac:dyDescent="0.25">
      <c r="A39">
        <f t="shared" si="0"/>
        <v>38</v>
      </c>
      <c r="B39">
        <v>1</v>
      </c>
      <c r="C39">
        <v>3</v>
      </c>
      <c r="D39" t="s">
        <v>169</v>
      </c>
      <c r="E39">
        <v>17</v>
      </c>
      <c r="F39" s="8">
        <v>6</v>
      </c>
      <c r="G39" s="8">
        <v>9</v>
      </c>
      <c r="H39" s="8">
        <f t="shared" si="1"/>
        <v>3</v>
      </c>
      <c r="I39" s="8">
        <f t="shared" si="2"/>
        <v>51</v>
      </c>
    </row>
    <row r="40" spans="1:9" x14ac:dyDescent="0.25">
      <c r="A40">
        <f t="shared" si="0"/>
        <v>39</v>
      </c>
      <c r="B40">
        <v>1</v>
      </c>
      <c r="C40">
        <v>3</v>
      </c>
      <c r="D40" t="s">
        <v>35</v>
      </c>
      <c r="E40">
        <v>25</v>
      </c>
      <c r="F40" s="8">
        <v>6</v>
      </c>
      <c r="G40" s="8">
        <v>10</v>
      </c>
      <c r="H40" s="8">
        <f t="shared" si="1"/>
        <v>4</v>
      </c>
      <c r="I40" s="8">
        <f t="shared" si="2"/>
        <v>100</v>
      </c>
    </row>
    <row r="41" spans="1:9" x14ac:dyDescent="0.25">
      <c r="A41">
        <f t="shared" si="0"/>
        <v>40</v>
      </c>
      <c r="B41">
        <v>1</v>
      </c>
      <c r="C41">
        <v>3</v>
      </c>
      <c r="D41" t="s">
        <v>170</v>
      </c>
      <c r="E41">
        <v>9</v>
      </c>
      <c r="F41" s="8">
        <v>7</v>
      </c>
      <c r="G41" s="8">
        <v>9</v>
      </c>
      <c r="H41" s="8">
        <f t="shared" si="1"/>
        <v>2</v>
      </c>
      <c r="I41" s="8">
        <f t="shared" si="2"/>
        <v>18</v>
      </c>
    </row>
    <row r="42" spans="1:9" x14ac:dyDescent="0.25">
      <c r="A42">
        <f t="shared" si="0"/>
        <v>41</v>
      </c>
      <c r="B42">
        <v>1</v>
      </c>
      <c r="C42">
        <v>3</v>
      </c>
      <c r="D42" t="s">
        <v>171</v>
      </c>
      <c r="E42">
        <v>47</v>
      </c>
      <c r="F42" s="8">
        <v>5</v>
      </c>
      <c r="G42" s="8">
        <v>10</v>
      </c>
      <c r="H42" s="8">
        <f t="shared" si="1"/>
        <v>5</v>
      </c>
      <c r="I42" s="8">
        <f t="shared" si="2"/>
        <v>235</v>
      </c>
    </row>
    <row r="43" spans="1:9" x14ac:dyDescent="0.25">
      <c r="A43">
        <f t="shared" si="0"/>
        <v>42</v>
      </c>
      <c r="B43">
        <v>1</v>
      </c>
      <c r="C43">
        <v>3</v>
      </c>
      <c r="D43" t="s">
        <v>172</v>
      </c>
      <c r="E43">
        <v>7</v>
      </c>
      <c r="F43" s="8">
        <v>3</v>
      </c>
      <c r="G43" s="8">
        <v>10</v>
      </c>
      <c r="H43" s="8">
        <f t="shared" si="1"/>
        <v>7</v>
      </c>
      <c r="I43" s="8">
        <f t="shared" si="2"/>
        <v>49</v>
      </c>
    </row>
    <row r="44" spans="1:9" x14ac:dyDescent="0.25">
      <c r="A44">
        <f t="shared" si="0"/>
        <v>43</v>
      </c>
      <c r="B44">
        <v>1</v>
      </c>
      <c r="C44">
        <v>3</v>
      </c>
      <c r="D44" t="s">
        <v>173</v>
      </c>
      <c r="E44">
        <v>30</v>
      </c>
      <c r="F44" s="8">
        <v>5</v>
      </c>
      <c r="G44" s="8">
        <v>11</v>
      </c>
      <c r="H44" s="8">
        <f t="shared" si="1"/>
        <v>6</v>
      </c>
      <c r="I44" s="8">
        <f t="shared" si="2"/>
        <v>180</v>
      </c>
    </row>
    <row r="45" spans="1:9" x14ac:dyDescent="0.25">
      <c r="A45">
        <f t="shared" si="0"/>
        <v>44</v>
      </c>
      <c r="B45">
        <v>1</v>
      </c>
      <c r="C45">
        <v>3</v>
      </c>
      <c r="D45" t="s">
        <v>174</v>
      </c>
      <c r="E45">
        <v>14</v>
      </c>
      <c r="F45" s="8">
        <v>3</v>
      </c>
      <c r="G45" s="8">
        <v>11</v>
      </c>
      <c r="H45" s="8">
        <f t="shared" si="1"/>
        <v>8</v>
      </c>
      <c r="I45" s="8">
        <f t="shared" si="2"/>
        <v>112</v>
      </c>
    </row>
    <row r="46" spans="1:9" x14ac:dyDescent="0.25">
      <c r="A46">
        <f t="shared" si="0"/>
        <v>45</v>
      </c>
      <c r="B46">
        <v>1</v>
      </c>
      <c r="C46">
        <v>3</v>
      </c>
      <c r="D46" t="s">
        <v>175</v>
      </c>
      <c r="E46">
        <v>13</v>
      </c>
      <c r="F46" s="8">
        <v>5</v>
      </c>
      <c r="G46" s="8">
        <v>8</v>
      </c>
      <c r="H46" s="8">
        <f t="shared" si="1"/>
        <v>3</v>
      </c>
      <c r="I46" s="8">
        <f t="shared" si="2"/>
        <v>39</v>
      </c>
    </row>
    <row r="47" spans="1:9" x14ac:dyDescent="0.25">
      <c r="A47">
        <f t="shared" si="0"/>
        <v>46</v>
      </c>
      <c r="B47">
        <v>1</v>
      </c>
      <c r="C47">
        <v>3</v>
      </c>
      <c r="D47" t="s">
        <v>176</v>
      </c>
      <c r="E47">
        <v>5</v>
      </c>
      <c r="F47" s="8">
        <v>5</v>
      </c>
      <c r="G47" s="8">
        <v>8</v>
      </c>
      <c r="H47" s="8">
        <f t="shared" si="1"/>
        <v>3</v>
      </c>
      <c r="I47" s="8">
        <f t="shared" si="2"/>
        <v>15</v>
      </c>
    </row>
    <row r="48" spans="1:9" x14ac:dyDescent="0.25">
      <c r="A48">
        <f t="shared" si="0"/>
        <v>47</v>
      </c>
      <c r="B48">
        <v>1</v>
      </c>
      <c r="C48">
        <v>3</v>
      </c>
      <c r="D48" t="s">
        <v>28</v>
      </c>
      <c r="E48">
        <v>6</v>
      </c>
      <c r="F48" s="8">
        <v>6</v>
      </c>
      <c r="G48" s="8">
        <v>7</v>
      </c>
      <c r="H48" s="8">
        <f t="shared" si="1"/>
        <v>1</v>
      </c>
      <c r="I48" s="8">
        <f t="shared" si="2"/>
        <v>6</v>
      </c>
    </row>
    <row r="49" spans="1:9" x14ac:dyDescent="0.25">
      <c r="A49">
        <f t="shared" si="0"/>
        <v>48</v>
      </c>
      <c r="B49">
        <v>1</v>
      </c>
      <c r="C49">
        <v>3</v>
      </c>
      <c r="D49" t="s">
        <v>177</v>
      </c>
      <c r="E49">
        <v>50</v>
      </c>
      <c r="F49" s="8">
        <v>6</v>
      </c>
      <c r="G49" s="8">
        <v>9</v>
      </c>
      <c r="H49" s="8">
        <f t="shared" si="1"/>
        <v>3</v>
      </c>
      <c r="I49" s="8">
        <f t="shared" si="2"/>
        <v>150</v>
      </c>
    </row>
    <row r="50" spans="1:9" x14ac:dyDescent="0.25">
      <c r="A50">
        <f t="shared" si="0"/>
        <v>49</v>
      </c>
      <c r="B50">
        <v>1</v>
      </c>
      <c r="C50">
        <v>3</v>
      </c>
      <c r="D50" t="s">
        <v>178</v>
      </c>
      <c r="E50">
        <v>34</v>
      </c>
      <c r="F50" s="8">
        <v>7</v>
      </c>
      <c r="G50" s="8">
        <v>10</v>
      </c>
      <c r="H50" s="8">
        <f t="shared" si="1"/>
        <v>3</v>
      </c>
      <c r="I50" s="8">
        <f t="shared" si="2"/>
        <v>102</v>
      </c>
    </row>
    <row r="51" spans="1:9" x14ac:dyDescent="0.25">
      <c r="A51">
        <f t="shared" si="0"/>
        <v>50</v>
      </c>
      <c r="B51">
        <v>1</v>
      </c>
      <c r="C51">
        <v>3</v>
      </c>
      <c r="D51" t="s">
        <v>179</v>
      </c>
      <c r="E51">
        <v>27</v>
      </c>
      <c r="F51" s="8">
        <v>4</v>
      </c>
      <c r="G51" s="8">
        <v>9</v>
      </c>
      <c r="H51" s="8">
        <f t="shared" si="1"/>
        <v>5</v>
      </c>
      <c r="I51" s="8">
        <f t="shared" si="2"/>
        <v>135</v>
      </c>
    </row>
    <row r="52" spans="1:9" x14ac:dyDescent="0.25">
      <c r="A52">
        <f t="shared" si="0"/>
        <v>51</v>
      </c>
      <c r="B52">
        <v>1</v>
      </c>
      <c r="C52">
        <v>3</v>
      </c>
      <c r="D52" t="s">
        <v>180</v>
      </c>
      <c r="E52">
        <v>22</v>
      </c>
      <c r="F52" s="8">
        <v>4</v>
      </c>
      <c r="G52" s="8">
        <v>7</v>
      </c>
      <c r="H52" s="8">
        <f t="shared" si="1"/>
        <v>3</v>
      </c>
      <c r="I52" s="8">
        <f t="shared" si="2"/>
        <v>66</v>
      </c>
    </row>
    <row r="53" spans="1:9" x14ac:dyDescent="0.25">
      <c r="A53">
        <f t="shared" si="0"/>
        <v>52</v>
      </c>
      <c r="B53">
        <v>1</v>
      </c>
      <c r="C53">
        <v>3</v>
      </c>
      <c r="D53" t="s">
        <v>30</v>
      </c>
      <c r="E53">
        <v>28</v>
      </c>
      <c r="F53" s="8">
        <v>7</v>
      </c>
      <c r="G53" s="8">
        <v>10</v>
      </c>
      <c r="H53" s="8">
        <f t="shared" si="1"/>
        <v>3</v>
      </c>
      <c r="I53" s="8">
        <f t="shared" si="2"/>
        <v>84</v>
      </c>
    </row>
    <row r="54" spans="1:9" x14ac:dyDescent="0.25">
      <c r="A54">
        <f t="shared" si="0"/>
        <v>53</v>
      </c>
      <c r="B54">
        <v>1</v>
      </c>
      <c r="C54">
        <v>3</v>
      </c>
      <c r="D54" t="s">
        <v>181</v>
      </c>
      <c r="E54">
        <v>26</v>
      </c>
      <c r="F54" s="8">
        <v>5</v>
      </c>
      <c r="G54" s="8">
        <v>10</v>
      </c>
      <c r="H54" s="8">
        <f t="shared" si="1"/>
        <v>5</v>
      </c>
      <c r="I54" s="8">
        <f t="shared" si="2"/>
        <v>130</v>
      </c>
    </row>
    <row r="55" spans="1:9" x14ac:dyDescent="0.25">
      <c r="A55">
        <f t="shared" si="0"/>
        <v>54</v>
      </c>
      <c r="B55">
        <v>1</v>
      </c>
      <c r="C55">
        <v>3</v>
      </c>
      <c r="D55" t="s">
        <v>182</v>
      </c>
      <c r="E55">
        <v>20</v>
      </c>
      <c r="F55" s="8">
        <v>7</v>
      </c>
      <c r="G55" s="8">
        <v>9</v>
      </c>
      <c r="H55" s="8">
        <f t="shared" si="1"/>
        <v>2</v>
      </c>
      <c r="I55" s="8">
        <f t="shared" si="2"/>
        <v>40</v>
      </c>
    </row>
    <row r="56" spans="1:9" x14ac:dyDescent="0.25">
      <c r="A56">
        <f t="shared" si="0"/>
        <v>55</v>
      </c>
      <c r="B56">
        <v>1</v>
      </c>
      <c r="C56">
        <v>3</v>
      </c>
      <c r="D56" t="s">
        <v>183</v>
      </c>
      <c r="E56">
        <v>29</v>
      </c>
      <c r="F56" s="8">
        <v>4</v>
      </c>
      <c r="G56" s="8">
        <v>7</v>
      </c>
      <c r="H56" s="8">
        <f t="shared" si="1"/>
        <v>3</v>
      </c>
      <c r="I56" s="8">
        <f t="shared" si="2"/>
        <v>87</v>
      </c>
    </row>
    <row r="57" spans="1:9" x14ac:dyDescent="0.25">
      <c r="A57">
        <f t="shared" si="0"/>
        <v>56</v>
      </c>
      <c r="B57">
        <v>1</v>
      </c>
      <c r="C57">
        <v>3</v>
      </c>
      <c r="D57" t="s">
        <v>184</v>
      </c>
      <c r="E57">
        <v>22</v>
      </c>
      <c r="F57" s="8">
        <v>6</v>
      </c>
      <c r="G57" s="8">
        <v>9</v>
      </c>
      <c r="H57" s="8">
        <f t="shared" si="1"/>
        <v>3</v>
      </c>
      <c r="I57" s="8">
        <f t="shared" si="2"/>
        <v>66</v>
      </c>
    </row>
    <row r="58" spans="1:9" x14ac:dyDescent="0.25">
      <c r="A58">
        <f t="shared" si="0"/>
        <v>57</v>
      </c>
      <c r="B58">
        <v>1</v>
      </c>
      <c r="C58">
        <v>3</v>
      </c>
      <c r="D58" t="s">
        <v>185</v>
      </c>
      <c r="E58">
        <v>23</v>
      </c>
      <c r="F58" s="8">
        <v>2</v>
      </c>
      <c r="G58" s="8">
        <v>11</v>
      </c>
      <c r="H58" s="8">
        <f t="shared" si="1"/>
        <v>9</v>
      </c>
      <c r="I58" s="8">
        <f t="shared" si="2"/>
        <v>207</v>
      </c>
    </row>
    <row r="59" spans="1:9" x14ac:dyDescent="0.25">
      <c r="A59">
        <f t="shared" si="0"/>
        <v>58</v>
      </c>
      <c r="B59">
        <v>1</v>
      </c>
      <c r="C59">
        <v>3</v>
      </c>
      <c r="D59" t="s">
        <v>186</v>
      </c>
      <c r="E59">
        <v>46</v>
      </c>
      <c r="F59" s="8">
        <v>6</v>
      </c>
      <c r="G59" s="8">
        <v>7</v>
      </c>
      <c r="H59" s="8">
        <f t="shared" si="1"/>
        <v>1</v>
      </c>
      <c r="I59" s="8">
        <f t="shared" si="2"/>
        <v>46</v>
      </c>
    </row>
    <row r="60" spans="1:9" x14ac:dyDescent="0.25">
      <c r="A60">
        <f t="shared" si="0"/>
        <v>59</v>
      </c>
      <c r="B60">
        <v>1</v>
      </c>
      <c r="C60">
        <v>3</v>
      </c>
      <c r="D60" t="s">
        <v>187</v>
      </c>
      <c r="E60">
        <v>48</v>
      </c>
      <c r="F60" s="8">
        <v>3</v>
      </c>
      <c r="G60" s="8">
        <v>10</v>
      </c>
      <c r="H60" s="8">
        <f t="shared" si="1"/>
        <v>7</v>
      </c>
      <c r="I60" s="8">
        <f t="shared" si="2"/>
        <v>336</v>
      </c>
    </row>
    <row r="61" spans="1:9" x14ac:dyDescent="0.25">
      <c r="A61">
        <f t="shared" si="0"/>
        <v>60</v>
      </c>
      <c r="B61">
        <v>1</v>
      </c>
      <c r="C61">
        <v>3</v>
      </c>
      <c r="D61" t="s">
        <v>188</v>
      </c>
      <c r="E61">
        <v>38</v>
      </c>
      <c r="F61" s="8">
        <v>6</v>
      </c>
      <c r="G61" s="8">
        <v>11</v>
      </c>
      <c r="H61" s="8">
        <f t="shared" si="1"/>
        <v>5</v>
      </c>
      <c r="I61" s="8">
        <f t="shared" si="2"/>
        <v>190</v>
      </c>
    </row>
    <row r="62" spans="1:9" x14ac:dyDescent="0.25">
      <c r="A62">
        <f t="shared" si="0"/>
        <v>61</v>
      </c>
      <c r="B62">
        <v>1</v>
      </c>
      <c r="C62">
        <v>3</v>
      </c>
      <c r="D62" t="s">
        <v>189</v>
      </c>
      <c r="E62">
        <v>36</v>
      </c>
      <c r="F62" s="8">
        <v>5</v>
      </c>
      <c r="G62" s="8">
        <v>8</v>
      </c>
      <c r="H62" s="8">
        <f t="shared" si="1"/>
        <v>3</v>
      </c>
      <c r="I62" s="8">
        <f t="shared" si="2"/>
        <v>108</v>
      </c>
    </row>
    <row r="63" spans="1:9" x14ac:dyDescent="0.25">
      <c r="A63">
        <f t="shared" si="0"/>
        <v>62</v>
      </c>
      <c r="B63">
        <v>1</v>
      </c>
      <c r="C63">
        <v>3</v>
      </c>
      <c r="D63" t="s">
        <v>190</v>
      </c>
      <c r="E63">
        <v>5</v>
      </c>
      <c r="F63" s="8">
        <v>3</v>
      </c>
      <c r="G63" s="8">
        <v>8</v>
      </c>
      <c r="H63" s="8">
        <f t="shared" si="1"/>
        <v>5</v>
      </c>
      <c r="I63" s="8">
        <f t="shared" si="2"/>
        <v>25</v>
      </c>
    </row>
    <row r="64" spans="1:9" x14ac:dyDescent="0.25">
      <c r="A64">
        <f t="shared" si="0"/>
        <v>63</v>
      </c>
      <c r="B64">
        <v>1</v>
      </c>
      <c r="C64">
        <v>3</v>
      </c>
      <c r="D64" t="s">
        <v>191</v>
      </c>
      <c r="E64">
        <v>33</v>
      </c>
      <c r="F64" s="8">
        <v>6</v>
      </c>
      <c r="G64" s="8">
        <v>9</v>
      </c>
      <c r="H64" s="8">
        <f t="shared" si="1"/>
        <v>3</v>
      </c>
      <c r="I64" s="8">
        <f t="shared" si="2"/>
        <v>99</v>
      </c>
    </row>
    <row r="65" spans="1:9" x14ac:dyDescent="0.25">
      <c r="A65">
        <f t="shared" si="0"/>
        <v>64</v>
      </c>
      <c r="B65">
        <v>1</v>
      </c>
      <c r="C65">
        <v>7</v>
      </c>
      <c r="D65" t="s">
        <v>192</v>
      </c>
      <c r="E65">
        <v>7</v>
      </c>
      <c r="F65" s="8">
        <v>6</v>
      </c>
      <c r="G65" s="8">
        <v>8</v>
      </c>
      <c r="H65" s="8">
        <f t="shared" si="1"/>
        <v>2</v>
      </c>
      <c r="I65" s="8">
        <f t="shared" si="2"/>
        <v>14</v>
      </c>
    </row>
    <row r="66" spans="1:9" x14ac:dyDescent="0.25">
      <c r="A66">
        <f t="shared" ref="A66:A129" si="3">IF(D66="","",ROW(D66)-1)</f>
        <v>65</v>
      </c>
      <c r="B66">
        <v>1</v>
      </c>
      <c r="C66">
        <v>7</v>
      </c>
      <c r="D66" t="s">
        <v>193</v>
      </c>
      <c r="E66">
        <v>50</v>
      </c>
      <c r="F66" s="8">
        <v>6</v>
      </c>
      <c r="G66" s="8">
        <v>9</v>
      </c>
      <c r="H66" s="8">
        <f t="shared" si="1"/>
        <v>3</v>
      </c>
      <c r="I66" s="8">
        <f t="shared" si="2"/>
        <v>150</v>
      </c>
    </row>
    <row r="67" spans="1:9" x14ac:dyDescent="0.25">
      <c r="A67">
        <f t="shared" si="3"/>
        <v>66</v>
      </c>
      <c r="B67">
        <v>1</v>
      </c>
      <c r="C67">
        <v>7</v>
      </c>
      <c r="D67" t="s">
        <v>194</v>
      </c>
      <c r="E67">
        <v>5</v>
      </c>
      <c r="F67" s="8">
        <v>3</v>
      </c>
      <c r="G67" s="8">
        <v>9</v>
      </c>
      <c r="H67" s="8">
        <f t="shared" ref="H67:H130" si="4">IF(G67="","",IF(F67="","",G67-F67))</f>
        <v>6</v>
      </c>
      <c r="I67" s="8">
        <f t="shared" ref="I67:I130" si="5">IF(E67="","",IF(H67="","",E67*H67))</f>
        <v>30</v>
      </c>
    </row>
    <row r="68" spans="1:9" x14ac:dyDescent="0.25">
      <c r="A68">
        <f t="shared" si="3"/>
        <v>67</v>
      </c>
      <c r="B68">
        <v>1</v>
      </c>
      <c r="C68">
        <v>3</v>
      </c>
      <c r="D68" t="s">
        <v>195</v>
      </c>
      <c r="E68">
        <v>4</v>
      </c>
      <c r="F68" s="8">
        <v>3</v>
      </c>
      <c r="G68" s="8">
        <v>10</v>
      </c>
      <c r="H68" s="8">
        <f t="shared" si="4"/>
        <v>7</v>
      </c>
      <c r="I68" s="8">
        <f t="shared" si="5"/>
        <v>28</v>
      </c>
    </row>
    <row r="69" spans="1:9" x14ac:dyDescent="0.25">
      <c r="A69">
        <f t="shared" si="3"/>
        <v>68</v>
      </c>
      <c r="B69">
        <v>1</v>
      </c>
      <c r="C69">
        <v>3</v>
      </c>
      <c r="D69" t="s">
        <v>196</v>
      </c>
      <c r="E69">
        <v>30</v>
      </c>
      <c r="F69" s="8">
        <v>3</v>
      </c>
      <c r="G69" s="8">
        <v>9</v>
      </c>
      <c r="H69" s="8">
        <f t="shared" si="4"/>
        <v>6</v>
      </c>
      <c r="I69" s="8">
        <f t="shared" si="5"/>
        <v>180</v>
      </c>
    </row>
    <row r="70" spans="1:9" x14ac:dyDescent="0.25">
      <c r="A70">
        <f t="shared" si="3"/>
        <v>69</v>
      </c>
      <c r="B70">
        <v>1</v>
      </c>
      <c r="C70">
        <v>3</v>
      </c>
      <c r="D70" t="s">
        <v>197</v>
      </c>
      <c r="E70">
        <v>30</v>
      </c>
      <c r="F70" s="8">
        <v>5</v>
      </c>
      <c r="G70" s="8">
        <v>11</v>
      </c>
      <c r="H70" s="8">
        <f t="shared" si="4"/>
        <v>6</v>
      </c>
      <c r="I70" s="8">
        <f t="shared" si="5"/>
        <v>180</v>
      </c>
    </row>
    <row r="71" spans="1:9" x14ac:dyDescent="0.25">
      <c r="A71">
        <f t="shared" si="3"/>
        <v>70</v>
      </c>
      <c r="B71">
        <v>1</v>
      </c>
      <c r="C71">
        <v>3</v>
      </c>
      <c r="D71" t="s">
        <v>198</v>
      </c>
      <c r="E71">
        <v>40</v>
      </c>
      <c r="F71" s="8">
        <v>5</v>
      </c>
      <c r="G71" s="8">
        <v>7</v>
      </c>
      <c r="H71" s="8">
        <f t="shared" si="4"/>
        <v>2</v>
      </c>
      <c r="I71" s="8">
        <f t="shared" si="5"/>
        <v>80</v>
      </c>
    </row>
    <row r="72" spans="1:9" x14ac:dyDescent="0.25">
      <c r="A72">
        <f t="shared" si="3"/>
        <v>71</v>
      </c>
      <c r="B72">
        <v>1</v>
      </c>
      <c r="C72">
        <v>3</v>
      </c>
      <c r="D72" t="s">
        <v>199</v>
      </c>
      <c r="E72">
        <v>7</v>
      </c>
      <c r="F72" s="8">
        <v>4</v>
      </c>
      <c r="G72" s="8">
        <v>7</v>
      </c>
      <c r="H72" s="8">
        <f t="shared" si="4"/>
        <v>3</v>
      </c>
      <c r="I72" s="8">
        <f t="shared" si="5"/>
        <v>21</v>
      </c>
    </row>
    <row r="73" spans="1:9" x14ac:dyDescent="0.25">
      <c r="A73">
        <f t="shared" si="3"/>
        <v>72</v>
      </c>
      <c r="B73">
        <v>1</v>
      </c>
      <c r="C73">
        <v>3</v>
      </c>
      <c r="D73" t="s">
        <v>200</v>
      </c>
      <c r="E73">
        <v>40</v>
      </c>
      <c r="F73" s="8">
        <v>3</v>
      </c>
      <c r="G73" s="8">
        <v>10</v>
      </c>
      <c r="H73" s="8">
        <f t="shared" si="4"/>
        <v>7</v>
      </c>
      <c r="I73" s="8">
        <f t="shared" si="5"/>
        <v>280</v>
      </c>
    </row>
    <row r="74" spans="1:9" x14ac:dyDescent="0.25">
      <c r="A74">
        <f t="shared" si="3"/>
        <v>73</v>
      </c>
      <c r="B74">
        <v>1</v>
      </c>
      <c r="C74">
        <v>3</v>
      </c>
      <c r="D74" t="s">
        <v>201</v>
      </c>
      <c r="E74">
        <v>9</v>
      </c>
      <c r="F74" s="8">
        <v>6</v>
      </c>
      <c r="G74" s="8">
        <v>10</v>
      </c>
      <c r="H74" s="8">
        <f t="shared" si="4"/>
        <v>4</v>
      </c>
      <c r="I74" s="8">
        <f t="shared" si="5"/>
        <v>36</v>
      </c>
    </row>
    <row r="75" spans="1:9" x14ac:dyDescent="0.25">
      <c r="A75">
        <f t="shared" si="3"/>
        <v>74</v>
      </c>
      <c r="B75">
        <v>1</v>
      </c>
      <c r="C75">
        <v>5</v>
      </c>
      <c r="D75" t="s">
        <v>202</v>
      </c>
      <c r="E75">
        <v>32</v>
      </c>
      <c r="F75" s="8">
        <v>4</v>
      </c>
      <c r="G75" s="8">
        <v>9</v>
      </c>
      <c r="H75" s="8">
        <f t="shared" si="4"/>
        <v>5</v>
      </c>
      <c r="I75" s="8">
        <f t="shared" si="5"/>
        <v>160</v>
      </c>
    </row>
    <row r="76" spans="1:9" x14ac:dyDescent="0.25">
      <c r="A76">
        <f t="shared" si="3"/>
        <v>75</v>
      </c>
      <c r="B76">
        <v>1</v>
      </c>
      <c r="C76">
        <v>5</v>
      </c>
      <c r="D76" t="s">
        <v>203</v>
      </c>
      <c r="E76">
        <v>18</v>
      </c>
      <c r="F76" s="8">
        <v>7</v>
      </c>
      <c r="G76" s="8">
        <v>11</v>
      </c>
      <c r="H76" s="8">
        <f t="shared" si="4"/>
        <v>4</v>
      </c>
      <c r="I76" s="8">
        <f t="shared" si="5"/>
        <v>72</v>
      </c>
    </row>
    <row r="77" spans="1:9" x14ac:dyDescent="0.25">
      <c r="A77">
        <f t="shared" si="3"/>
        <v>76</v>
      </c>
      <c r="B77">
        <v>1</v>
      </c>
      <c r="C77">
        <v>5</v>
      </c>
      <c r="D77" t="s">
        <v>204</v>
      </c>
      <c r="E77">
        <v>42</v>
      </c>
      <c r="F77" s="8">
        <v>2</v>
      </c>
      <c r="G77" s="8">
        <v>11</v>
      </c>
      <c r="H77" s="8">
        <f t="shared" si="4"/>
        <v>9</v>
      </c>
      <c r="I77" s="8">
        <f t="shared" si="5"/>
        <v>378</v>
      </c>
    </row>
    <row r="78" spans="1:9" x14ac:dyDescent="0.25">
      <c r="A78">
        <f t="shared" si="3"/>
        <v>77</v>
      </c>
      <c r="B78">
        <v>1</v>
      </c>
      <c r="C78">
        <v>5</v>
      </c>
      <c r="D78" t="s">
        <v>205</v>
      </c>
      <c r="E78">
        <v>45</v>
      </c>
      <c r="F78" s="8">
        <v>3</v>
      </c>
      <c r="G78" s="8">
        <v>8</v>
      </c>
      <c r="H78" s="8">
        <f t="shared" si="4"/>
        <v>5</v>
      </c>
      <c r="I78" s="8">
        <f t="shared" si="5"/>
        <v>225</v>
      </c>
    </row>
    <row r="79" spans="1:9" x14ac:dyDescent="0.25">
      <c r="A79">
        <f t="shared" si="3"/>
        <v>78</v>
      </c>
      <c r="B79">
        <v>1</v>
      </c>
      <c r="C79">
        <v>5</v>
      </c>
      <c r="D79" t="s">
        <v>206</v>
      </c>
      <c r="E79">
        <v>20</v>
      </c>
      <c r="F79" s="8">
        <v>6</v>
      </c>
      <c r="G79" s="8">
        <v>11</v>
      </c>
      <c r="H79" s="8">
        <f t="shared" si="4"/>
        <v>5</v>
      </c>
      <c r="I79" s="8">
        <f t="shared" si="5"/>
        <v>100</v>
      </c>
    </row>
    <row r="80" spans="1:9" x14ac:dyDescent="0.25">
      <c r="A80">
        <f t="shared" si="3"/>
        <v>79</v>
      </c>
      <c r="B80">
        <v>1</v>
      </c>
      <c r="C80">
        <v>5</v>
      </c>
      <c r="D80" t="s">
        <v>207</v>
      </c>
      <c r="E80">
        <v>34</v>
      </c>
      <c r="F80" s="8">
        <v>3</v>
      </c>
      <c r="G80" s="8">
        <v>9</v>
      </c>
      <c r="H80" s="8">
        <f t="shared" si="4"/>
        <v>6</v>
      </c>
      <c r="I80" s="8">
        <f t="shared" si="5"/>
        <v>204</v>
      </c>
    </row>
    <row r="81" spans="1:9" x14ac:dyDescent="0.25">
      <c r="A81">
        <f t="shared" si="3"/>
        <v>80</v>
      </c>
      <c r="B81">
        <v>1</v>
      </c>
      <c r="C81">
        <v>5</v>
      </c>
      <c r="D81" t="s">
        <v>208</v>
      </c>
      <c r="E81">
        <v>16</v>
      </c>
      <c r="F81" s="8">
        <v>2</v>
      </c>
      <c r="G81" s="8">
        <v>8</v>
      </c>
      <c r="H81" s="8">
        <f t="shared" si="4"/>
        <v>6</v>
      </c>
      <c r="I81" s="8">
        <f t="shared" si="5"/>
        <v>96</v>
      </c>
    </row>
    <row r="82" spans="1:9" x14ac:dyDescent="0.25">
      <c r="A82">
        <f t="shared" si="3"/>
        <v>81</v>
      </c>
      <c r="B82">
        <v>1</v>
      </c>
      <c r="C82">
        <v>5</v>
      </c>
      <c r="D82" t="s">
        <v>209</v>
      </c>
      <c r="E82">
        <v>30</v>
      </c>
      <c r="F82" s="8">
        <v>6</v>
      </c>
      <c r="G82" s="8">
        <v>9</v>
      </c>
      <c r="H82" s="8">
        <f t="shared" si="4"/>
        <v>3</v>
      </c>
      <c r="I82" s="8">
        <f t="shared" si="5"/>
        <v>90</v>
      </c>
    </row>
    <row r="83" spans="1:9" x14ac:dyDescent="0.25">
      <c r="A83">
        <f t="shared" si="3"/>
        <v>82</v>
      </c>
      <c r="B83">
        <v>1</v>
      </c>
      <c r="C83">
        <v>9</v>
      </c>
      <c r="D83" t="s">
        <v>210</v>
      </c>
      <c r="E83">
        <v>22</v>
      </c>
      <c r="F83" s="8">
        <v>3</v>
      </c>
      <c r="G83" s="8">
        <v>10</v>
      </c>
      <c r="H83" s="8">
        <f t="shared" si="4"/>
        <v>7</v>
      </c>
      <c r="I83" s="8">
        <f t="shared" si="5"/>
        <v>154</v>
      </c>
    </row>
    <row r="84" spans="1:9" x14ac:dyDescent="0.25">
      <c r="A84">
        <f t="shared" si="3"/>
        <v>83</v>
      </c>
      <c r="B84">
        <v>1</v>
      </c>
      <c r="C84">
        <v>9</v>
      </c>
      <c r="D84" t="s">
        <v>211</v>
      </c>
      <c r="E84">
        <v>31</v>
      </c>
      <c r="F84" s="8">
        <v>2</v>
      </c>
      <c r="G84" s="8">
        <v>10</v>
      </c>
      <c r="H84" s="8">
        <f t="shared" si="4"/>
        <v>8</v>
      </c>
      <c r="I84" s="8">
        <f t="shared" si="5"/>
        <v>248</v>
      </c>
    </row>
    <row r="85" spans="1:9" x14ac:dyDescent="0.25">
      <c r="A85">
        <f t="shared" si="3"/>
        <v>84</v>
      </c>
      <c r="B85">
        <v>1</v>
      </c>
      <c r="C85">
        <v>9</v>
      </c>
      <c r="D85" t="s">
        <v>212</v>
      </c>
      <c r="E85">
        <v>13</v>
      </c>
      <c r="F85" s="8">
        <v>4</v>
      </c>
      <c r="G85" s="8">
        <v>7</v>
      </c>
      <c r="H85" s="8">
        <f t="shared" si="4"/>
        <v>3</v>
      </c>
      <c r="I85" s="8">
        <f t="shared" si="5"/>
        <v>39</v>
      </c>
    </row>
    <row r="86" spans="1:9" x14ac:dyDescent="0.25">
      <c r="A86">
        <f t="shared" si="3"/>
        <v>85</v>
      </c>
      <c r="B86">
        <v>1</v>
      </c>
      <c r="C86">
        <v>3</v>
      </c>
      <c r="D86" t="s">
        <v>26</v>
      </c>
      <c r="E86">
        <v>21</v>
      </c>
      <c r="F86" s="8">
        <v>3</v>
      </c>
      <c r="G86" s="8">
        <v>7</v>
      </c>
      <c r="H86" s="8">
        <f t="shared" si="4"/>
        <v>4</v>
      </c>
      <c r="I86" s="8">
        <f t="shared" si="5"/>
        <v>84</v>
      </c>
    </row>
    <row r="87" spans="1:9" x14ac:dyDescent="0.25">
      <c r="A87">
        <f t="shared" si="3"/>
        <v>86</v>
      </c>
      <c r="B87">
        <v>1</v>
      </c>
      <c r="C87">
        <v>1</v>
      </c>
      <c r="D87" t="s">
        <v>213</v>
      </c>
      <c r="E87">
        <v>28</v>
      </c>
      <c r="F87" s="8">
        <v>3</v>
      </c>
      <c r="G87" s="8">
        <v>8</v>
      </c>
      <c r="H87" s="8">
        <f t="shared" si="4"/>
        <v>5</v>
      </c>
      <c r="I87" s="8">
        <f t="shared" si="5"/>
        <v>140</v>
      </c>
    </row>
    <row r="88" spans="1:9" x14ac:dyDescent="0.25">
      <c r="A88">
        <f t="shared" si="3"/>
        <v>87</v>
      </c>
      <c r="B88">
        <v>1</v>
      </c>
      <c r="C88">
        <v>1</v>
      </c>
      <c r="D88" t="s">
        <v>214</v>
      </c>
      <c r="E88">
        <v>8</v>
      </c>
      <c r="F88" s="8">
        <v>7</v>
      </c>
      <c r="G88" s="8">
        <v>10</v>
      </c>
      <c r="H88" s="8">
        <f t="shared" si="4"/>
        <v>3</v>
      </c>
      <c r="I88" s="8">
        <f t="shared" si="5"/>
        <v>24</v>
      </c>
    </row>
    <row r="89" spans="1:9" x14ac:dyDescent="0.25">
      <c r="A89">
        <f t="shared" si="3"/>
        <v>88</v>
      </c>
      <c r="B89">
        <v>1</v>
      </c>
      <c r="C89">
        <v>1</v>
      </c>
      <c r="D89" t="s">
        <v>34</v>
      </c>
      <c r="E89">
        <v>16</v>
      </c>
      <c r="F89" s="8">
        <v>2</v>
      </c>
      <c r="G89" s="8">
        <v>7</v>
      </c>
      <c r="H89" s="8">
        <f t="shared" si="4"/>
        <v>5</v>
      </c>
      <c r="I89" s="8">
        <f t="shared" si="5"/>
        <v>80</v>
      </c>
    </row>
    <row r="90" spans="1:9" x14ac:dyDescent="0.25">
      <c r="A90">
        <f t="shared" si="3"/>
        <v>89</v>
      </c>
      <c r="B90">
        <v>1</v>
      </c>
      <c r="C90">
        <v>6</v>
      </c>
      <c r="D90" t="s">
        <v>215</v>
      </c>
      <c r="E90">
        <v>6</v>
      </c>
      <c r="F90" s="8">
        <v>4</v>
      </c>
      <c r="G90" s="8">
        <v>11</v>
      </c>
      <c r="H90" s="8">
        <f t="shared" si="4"/>
        <v>7</v>
      </c>
      <c r="I90" s="8">
        <f t="shared" si="5"/>
        <v>42</v>
      </c>
    </row>
    <row r="91" spans="1:9" x14ac:dyDescent="0.25">
      <c r="A91">
        <f t="shared" si="3"/>
        <v>90</v>
      </c>
      <c r="B91">
        <v>1</v>
      </c>
      <c r="C91">
        <v>3</v>
      </c>
      <c r="D91" t="s">
        <v>216</v>
      </c>
      <c r="E91">
        <v>10</v>
      </c>
      <c r="F91" s="8">
        <v>3</v>
      </c>
      <c r="G91" s="8">
        <v>7</v>
      </c>
      <c r="H91" s="8">
        <f t="shared" si="4"/>
        <v>4</v>
      </c>
      <c r="I91" s="8">
        <f t="shared" si="5"/>
        <v>40</v>
      </c>
    </row>
    <row r="92" spans="1:9" x14ac:dyDescent="0.25">
      <c r="A92">
        <f t="shared" si="3"/>
        <v>91</v>
      </c>
      <c r="B92">
        <v>1</v>
      </c>
      <c r="C92">
        <v>3</v>
      </c>
      <c r="D92" t="s">
        <v>31</v>
      </c>
      <c r="E92">
        <v>32</v>
      </c>
      <c r="F92" s="8">
        <v>3</v>
      </c>
      <c r="G92" s="8">
        <v>7</v>
      </c>
      <c r="H92" s="8">
        <f t="shared" si="4"/>
        <v>4</v>
      </c>
      <c r="I92" s="8">
        <f t="shared" si="5"/>
        <v>128</v>
      </c>
    </row>
    <row r="93" spans="1:9" x14ac:dyDescent="0.25">
      <c r="A93">
        <f t="shared" si="3"/>
        <v>92</v>
      </c>
      <c r="B93">
        <v>1</v>
      </c>
      <c r="C93">
        <v>3</v>
      </c>
      <c r="D93" t="s">
        <v>217</v>
      </c>
      <c r="E93">
        <v>27</v>
      </c>
      <c r="F93" s="8">
        <v>5</v>
      </c>
      <c r="G93" s="8">
        <v>10</v>
      </c>
      <c r="H93" s="8">
        <f t="shared" si="4"/>
        <v>5</v>
      </c>
      <c r="I93" s="8">
        <f t="shared" si="5"/>
        <v>135</v>
      </c>
    </row>
    <row r="94" spans="1:9" x14ac:dyDescent="0.25">
      <c r="A94">
        <f t="shared" si="3"/>
        <v>93</v>
      </c>
      <c r="B94">
        <v>1</v>
      </c>
      <c r="C94">
        <v>3</v>
      </c>
      <c r="D94" t="s">
        <v>218</v>
      </c>
      <c r="E94">
        <v>41</v>
      </c>
      <c r="F94" s="8">
        <v>4</v>
      </c>
      <c r="G94" s="8">
        <v>8</v>
      </c>
      <c r="H94" s="8">
        <f t="shared" si="4"/>
        <v>4</v>
      </c>
      <c r="I94" s="8">
        <f t="shared" si="5"/>
        <v>164</v>
      </c>
    </row>
    <row r="95" spans="1:9" x14ac:dyDescent="0.25">
      <c r="A95">
        <f t="shared" si="3"/>
        <v>94</v>
      </c>
      <c r="B95">
        <v>1</v>
      </c>
      <c r="C95">
        <v>3</v>
      </c>
      <c r="D95" t="s">
        <v>219</v>
      </c>
      <c r="E95">
        <v>5</v>
      </c>
      <c r="F95" s="8">
        <v>6</v>
      </c>
      <c r="G95" s="8">
        <v>7</v>
      </c>
      <c r="H95" s="8">
        <f t="shared" si="4"/>
        <v>1</v>
      </c>
      <c r="I95" s="8">
        <f t="shared" si="5"/>
        <v>5</v>
      </c>
    </row>
    <row r="96" spans="1:9" x14ac:dyDescent="0.25">
      <c r="A96">
        <f t="shared" si="3"/>
        <v>95</v>
      </c>
      <c r="B96">
        <v>1</v>
      </c>
      <c r="C96">
        <v>7</v>
      </c>
      <c r="D96" t="s">
        <v>220</v>
      </c>
      <c r="E96">
        <v>10</v>
      </c>
      <c r="F96" s="8">
        <v>2</v>
      </c>
      <c r="G96" s="8">
        <v>8</v>
      </c>
      <c r="H96" s="8">
        <f t="shared" si="4"/>
        <v>6</v>
      </c>
      <c r="I96" s="8">
        <f t="shared" si="5"/>
        <v>60</v>
      </c>
    </row>
    <row r="97" spans="1:9" x14ac:dyDescent="0.25">
      <c r="A97">
        <f t="shared" si="3"/>
        <v>96</v>
      </c>
      <c r="B97">
        <v>1</v>
      </c>
      <c r="C97">
        <v>7</v>
      </c>
      <c r="D97" t="s">
        <v>221</v>
      </c>
      <c r="E97">
        <v>28</v>
      </c>
      <c r="F97" s="8">
        <v>7</v>
      </c>
      <c r="G97" s="8">
        <v>11</v>
      </c>
      <c r="H97" s="8">
        <f t="shared" si="4"/>
        <v>4</v>
      </c>
      <c r="I97" s="8">
        <f t="shared" si="5"/>
        <v>112</v>
      </c>
    </row>
    <row r="98" spans="1:9" x14ac:dyDescent="0.25">
      <c r="A98">
        <f t="shared" si="3"/>
        <v>97</v>
      </c>
      <c r="B98">
        <v>1</v>
      </c>
      <c r="C98">
        <v>7</v>
      </c>
      <c r="D98" t="s">
        <v>222</v>
      </c>
      <c r="E98">
        <v>20</v>
      </c>
      <c r="F98" s="8">
        <v>6</v>
      </c>
      <c r="G98" s="8">
        <v>8</v>
      </c>
      <c r="H98" s="8">
        <f t="shared" si="4"/>
        <v>2</v>
      </c>
      <c r="I98" s="8">
        <f t="shared" si="5"/>
        <v>40</v>
      </c>
    </row>
    <row r="99" spans="1:9" x14ac:dyDescent="0.25">
      <c r="A99">
        <f t="shared" si="3"/>
        <v>98</v>
      </c>
      <c r="B99">
        <v>1</v>
      </c>
      <c r="C99">
        <v>7</v>
      </c>
      <c r="D99" t="s">
        <v>223</v>
      </c>
      <c r="E99">
        <v>31</v>
      </c>
      <c r="F99" s="8">
        <v>4</v>
      </c>
      <c r="G99" s="8">
        <v>7</v>
      </c>
      <c r="H99" s="8">
        <f t="shared" si="4"/>
        <v>3</v>
      </c>
      <c r="I99" s="8">
        <f t="shared" si="5"/>
        <v>93</v>
      </c>
    </row>
    <row r="100" spans="1:9" x14ac:dyDescent="0.25">
      <c r="A100">
        <f t="shared" si="3"/>
        <v>99</v>
      </c>
      <c r="B100">
        <v>1</v>
      </c>
      <c r="C100">
        <v>7</v>
      </c>
      <c r="D100" t="s">
        <v>224</v>
      </c>
      <c r="E100">
        <v>10</v>
      </c>
      <c r="F100" s="8">
        <v>5</v>
      </c>
      <c r="G100" s="8">
        <v>11</v>
      </c>
      <c r="H100" s="8">
        <f t="shared" si="4"/>
        <v>6</v>
      </c>
      <c r="I100" s="8">
        <f t="shared" si="5"/>
        <v>60</v>
      </c>
    </row>
    <row r="101" spans="1:9" x14ac:dyDescent="0.25">
      <c r="A101">
        <f t="shared" si="3"/>
        <v>100</v>
      </c>
      <c r="B101">
        <v>1</v>
      </c>
      <c r="C101">
        <v>7</v>
      </c>
      <c r="D101" t="s">
        <v>225</v>
      </c>
      <c r="E101">
        <v>24</v>
      </c>
      <c r="F101" s="8">
        <v>4</v>
      </c>
      <c r="G101" s="8">
        <v>10</v>
      </c>
      <c r="H101" s="8">
        <f t="shared" si="4"/>
        <v>6</v>
      </c>
      <c r="I101" s="8">
        <f t="shared" si="5"/>
        <v>144</v>
      </c>
    </row>
    <row r="102" spans="1:9" x14ac:dyDescent="0.25">
      <c r="A102">
        <f t="shared" si="3"/>
        <v>101</v>
      </c>
      <c r="B102">
        <v>1</v>
      </c>
      <c r="C102">
        <v>7</v>
      </c>
      <c r="D102" t="s">
        <v>226</v>
      </c>
      <c r="E102">
        <v>46</v>
      </c>
      <c r="F102" s="8">
        <v>5</v>
      </c>
      <c r="G102" s="8">
        <v>8</v>
      </c>
      <c r="H102" s="8">
        <f t="shared" si="4"/>
        <v>3</v>
      </c>
      <c r="I102" s="8">
        <f t="shared" si="5"/>
        <v>138</v>
      </c>
    </row>
    <row r="103" spans="1:9" x14ac:dyDescent="0.25">
      <c r="A103">
        <f t="shared" si="3"/>
        <v>102</v>
      </c>
      <c r="B103">
        <v>1</v>
      </c>
      <c r="C103">
        <v>7</v>
      </c>
      <c r="D103" t="s">
        <v>227</v>
      </c>
      <c r="E103">
        <v>33</v>
      </c>
      <c r="F103" s="8">
        <v>4</v>
      </c>
      <c r="G103" s="8">
        <v>7</v>
      </c>
      <c r="H103" s="8">
        <f t="shared" si="4"/>
        <v>3</v>
      </c>
      <c r="I103" s="8">
        <f t="shared" si="5"/>
        <v>99</v>
      </c>
    </row>
    <row r="104" spans="1:9" x14ac:dyDescent="0.25">
      <c r="A104">
        <f t="shared" si="3"/>
        <v>103</v>
      </c>
      <c r="B104">
        <v>1</v>
      </c>
      <c r="C104">
        <v>7</v>
      </c>
      <c r="D104" t="s">
        <v>228</v>
      </c>
      <c r="E104">
        <v>30</v>
      </c>
      <c r="F104" s="8">
        <v>5</v>
      </c>
      <c r="G104" s="8">
        <v>7</v>
      </c>
      <c r="H104" s="8">
        <f t="shared" si="4"/>
        <v>2</v>
      </c>
      <c r="I104" s="8">
        <f t="shared" si="5"/>
        <v>60</v>
      </c>
    </row>
    <row r="105" spans="1:9" x14ac:dyDescent="0.25">
      <c r="A105">
        <f t="shared" si="3"/>
        <v>104</v>
      </c>
      <c r="B105">
        <v>1</v>
      </c>
      <c r="C105">
        <v>7</v>
      </c>
      <c r="D105" t="s">
        <v>229</v>
      </c>
      <c r="E105">
        <v>42</v>
      </c>
      <c r="F105" s="8">
        <v>3</v>
      </c>
      <c r="G105" s="8">
        <v>7</v>
      </c>
      <c r="H105" s="8">
        <f t="shared" si="4"/>
        <v>4</v>
      </c>
      <c r="I105" s="8">
        <f t="shared" si="5"/>
        <v>168</v>
      </c>
    </row>
    <row r="106" spans="1:9" x14ac:dyDescent="0.25">
      <c r="A106">
        <f t="shared" si="3"/>
        <v>105</v>
      </c>
      <c r="B106">
        <v>1</v>
      </c>
      <c r="C106">
        <v>7</v>
      </c>
      <c r="D106" t="s">
        <v>230</v>
      </c>
      <c r="E106">
        <v>13</v>
      </c>
      <c r="F106" s="8">
        <v>3</v>
      </c>
      <c r="G106" s="8">
        <v>9</v>
      </c>
      <c r="H106" s="8">
        <f t="shared" si="4"/>
        <v>6</v>
      </c>
      <c r="I106" s="8">
        <f t="shared" si="5"/>
        <v>78</v>
      </c>
    </row>
    <row r="107" spans="1:9" x14ac:dyDescent="0.25">
      <c r="A107">
        <f t="shared" si="3"/>
        <v>106</v>
      </c>
      <c r="B107">
        <v>1</v>
      </c>
      <c r="C107">
        <v>7</v>
      </c>
      <c r="D107" t="s">
        <v>231</v>
      </c>
      <c r="E107">
        <v>28</v>
      </c>
      <c r="F107" s="8">
        <v>4</v>
      </c>
      <c r="G107" s="8">
        <v>10</v>
      </c>
      <c r="H107" s="8">
        <f t="shared" si="4"/>
        <v>6</v>
      </c>
      <c r="I107" s="8">
        <f t="shared" si="5"/>
        <v>168</v>
      </c>
    </row>
    <row r="108" spans="1:9" x14ac:dyDescent="0.25">
      <c r="A108">
        <f t="shared" si="3"/>
        <v>107</v>
      </c>
      <c r="B108">
        <v>1</v>
      </c>
      <c r="C108">
        <v>7</v>
      </c>
      <c r="D108" t="s">
        <v>232</v>
      </c>
      <c r="E108">
        <v>46</v>
      </c>
      <c r="F108" s="8">
        <v>5</v>
      </c>
      <c r="G108" s="8">
        <v>10</v>
      </c>
      <c r="H108" s="8">
        <f t="shared" si="4"/>
        <v>5</v>
      </c>
      <c r="I108" s="8">
        <f t="shared" si="5"/>
        <v>230</v>
      </c>
    </row>
    <row r="109" spans="1:9" x14ac:dyDescent="0.25">
      <c r="A109">
        <f t="shared" si="3"/>
        <v>108</v>
      </c>
      <c r="B109">
        <v>1</v>
      </c>
      <c r="C109">
        <v>7</v>
      </c>
      <c r="D109" t="s">
        <v>233</v>
      </c>
      <c r="E109">
        <v>40</v>
      </c>
      <c r="F109" s="8">
        <v>7</v>
      </c>
      <c r="G109" s="8">
        <v>9</v>
      </c>
      <c r="H109" s="8">
        <f t="shared" si="4"/>
        <v>2</v>
      </c>
      <c r="I109" s="8">
        <f t="shared" si="5"/>
        <v>80</v>
      </c>
    </row>
    <row r="110" spans="1:9" x14ac:dyDescent="0.25">
      <c r="A110">
        <f t="shared" si="3"/>
        <v>109</v>
      </c>
      <c r="B110">
        <v>1</v>
      </c>
      <c r="C110">
        <v>7</v>
      </c>
      <c r="D110" t="s">
        <v>234</v>
      </c>
      <c r="E110">
        <v>25</v>
      </c>
      <c r="F110" s="8">
        <v>3</v>
      </c>
      <c r="G110" s="8">
        <v>7</v>
      </c>
      <c r="H110" s="8">
        <f t="shared" si="4"/>
        <v>4</v>
      </c>
      <c r="I110" s="8">
        <f t="shared" si="5"/>
        <v>100</v>
      </c>
    </row>
    <row r="111" spans="1:9" x14ac:dyDescent="0.25">
      <c r="A111">
        <f t="shared" si="3"/>
        <v>110</v>
      </c>
      <c r="B111">
        <v>1</v>
      </c>
      <c r="C111">
        <v>7</v>
      </c>
      <c r="D111" t="s">
        <v>235</v>
      </c>
      <c r="E111">
        <v>7</v>
      </c>
      <c r="F111" s="8">
        <v>6</v>
      </c>
      <c r="G111" s="8">
        <v>11</v>
      </c>
      <c r="H111" s="8">
        <f t="shared" si="4"/>
        <v>5</v>
      </c>
      <c r="I111" s="8">
        <f t="shared" si="5"/>
        <v>35</v>
      </c>
    </row>
    <row r="112" spans="1:9" x14ac:dyDescent="0.25">
      <c r="A112">
        <f t="shared" si="3"/>
        <v>111</v>
      </c>
      <c r="B112">
        <v>1</v>
      </c>
      <c r="C112">
        <v>7</v>
      </c>
      <c r="D112" t="s">
        <v>236</v>
      </c>
      <c r="E112">
        <v>9</v>
      </c>
      <c r="F112" s="8">
        <v>3</v>
      </c>
      <c r="G112" s="8">
        <v>11</v>
      </c>
      <c r="H112" s="8">
        <f t="shared" si="4"/>
        <v>8</v>
      </c>
      <c r="I112" s="8">
        <f t="shared" si="5"/>
        <v>72</v>
      </c>
    </row>
    <row r="113" spans="1:9" x14ac:dyDescent="0.25">
      <c r="A113">
        <f t="shared" si="3"/>
        <v>112</v>
      </c>
      <c r="B113">
        <v>1</v>
      </c>
      <c r="C113">
        <v>7</v>
      </c>
      <c r="D113" t="s">
        <v>237</v>
      </c>
      <c r="E113">
        <v>46</v>
      </c>
      <c r="F113" s="8">
        <v>2</v>
      </c>
      <c r="G113" s="8">
        <v>10</v>
      </c>
      <c r="H113" s="8">
        <f t="shared" si="4"/>
        <v>8</v>
      </c>
      <c r="I113" s="8">
        <f t="shared" si="5"/>
        <v>368</v>
      </c>
    </row>
    <row r="114" spans="1:9" x14ac:dyDescent="0.25">
      <c r="A114">
        <f t="shared" si="3"/>
        <v>113</v>
      </c>
      <c r="B114">
        <v>1</v>
      </c>
      <c r="C114">
        <v>7</v>
      </c>
      <c r="D114" t="s">
        <v>238</v>
      </c>
      <c r="E114">
        <v>20</v>
      </c>
      <c r="F114" s="8">
        <v>7</v>
      </c>
      <c r="G114" s="8">
        <v>8</v>
      </c>
      <c r="H114" s="8">
        <f t="shared" si="4"/>
        <v>1</v>
      </c>
      <c r="I114" s="8">
        <f t="shared" si="5"/>
        <v>20</v>
      </c>
    </row>
    <row r="115" spans="1:9" x14ac:dyDescent="0.25">
      <c r="A115">
        <f t="shared" si="3"/>
        <v>114</v>
      </c>
      <c r="B115">
        <v>1</v>
      </c>
      <c r="C115">
        <v>7</v>
      </c>
      <c r="D115" t="s">
        <v>239</v>
      </c>
      <c r="E115">
        <v>34</v>
      </c>
      <c r="F115" s="8">
        <v>7</v>
      </c>
      <c r="G115" s="8">
        <v>9</v>
      </c>
      <c r="H115" s="8">
        <f t="shared" si="4"/>
        <v>2</v>
      </c>
      <c r="I115" s="8">
        <f t="shared" si="5"/>
        <v>68</v>
      </c>
    </row>
    <row r="116" spans="1:9" x14ac:dyDescent="0.25">
      <c r="A116">
        <f t="shared" si="3"/>
        <v>115</v>
      </c>
      <c r="B116">
        <v>1</v>
      </c>
      <c r="C116">
        <v>1</v>
      </c>
      <c r="D116" t="s">
        <v>49</v>
      </c>
      <c r="E116">
        <v>34</v>
      </c>
      <c r="F116" s="8">
        <v>2</v>
      </c>
      <c r="G116" s="8">
        <v>8</v>
      </c>
      <c r="H116" s="8">
        <f t="shared" si="4"/>
        <v>6</v>
      </c>
      <c r="I116" s="8">
        <f t="shared" si="5"/>
        <v>204</v>
      </c>
    </row>
    <row r="117" spans="1:9" x14ac:dyDescent="0.25">
      <c r="A117">
        <f t="shared" si="3"/>
        <v>116</v>
      </c>
      <c r="B117">
        <v>1</v>
      </c>
      <c r="C117">
        <v>1</v>
      </c>
      <c r="D117" t="s">
        <v>48</v>
      </c>
      <c r="E117">
        <v>16</v>
      </c>
      <c r="F117" s="8">
        <v>5</v>
      </c>
      <c r="G117" s="8">
        <v>11</v>
      </c>
      <c r="H117" s="8">
        <f t="shared" si="4"/>
        <v>6</v>
      </c>
      <c r="I117" s="8">
        <f t="shared" si="5"/>
        <v>96</v>
      </c>
    </row>
    <row r="118" spans="1:9" x14ac:dyDescent="0.25">
      <c r="A118">
        <f t="shared" si="3"/>
        <v>117</v>
      </c>
      <c r="B118">
        <v>1</v>
      </c>
      <c r="C118">
        <v>1</v>
      </c>
      <c r="D118" t="s">
        <v>45</v>
      </c>
      <c r="E118">
        <v>11</v>
      </c>
      <c r="F118" s="8">
        <v>4</v>
      </c>
      <c r="G118" s="8">
        <v>9</v>
      </c>
      <c r="H118" s="8">
        <f t="shared" si="4"/>
        <v>5</v>
      </c>
      <c r="I118" s="8">
        <f t="shared" si="5"/>
        <v>55</v>
      </c>
    </row>
    <row r="119" spans="1:9" x14ac:dyDescent="0.25">
      <c r="A119">
        <f t="shared" si="3"/>
        <v>118</v>
      </c>
      <c r="B119">
        <v>1</v>
      </c>
      <c r="C119">
        <v>1</v>
      </c>
      <c r="D119" t="s">
        <v>240</v>
      </c>
      <c r="E119">
        <v>7</v>
      </c>
      <c r="F119" s="8">
        <v>4</v>
      </c>
      <c r="G119" s="8">
        <v>8</v>
      </c>
      <c r="H119" s="8">
        <f t="shared" si="4"/>
        <v>4</v>
      </c>
      <c r="I119" s="8">
        <f t="shared" si="5"/>
        <v>28</v>
      </c>
    </row>
    <row r="120" spans="1:9" x14ac:dyDescent="0.25">
      <c r="A120">
        <f t="shared" si="3"/>
        <v>119</v>
      </c>
      <c r="B120">
        <v>1</v>
      </c>
      <c r="C120">
        <v>1</v>
      </c>
      <c r="D120" t="s">
        <v>241</v>
      </c>
      <c r="E120">
        <v>28</v>
      </c>
      <c r="F120" s="8">
        <v>6</v>
      </c>
      <c r="G120" s="8">
        <v>8</v>
      </c>
      <c r="H120" s="8">
        <f t="shared" si="4"/>
        <v>2</v>
      </c>
      <c r="I120" s="8">
        <f t="shared" si="5"/>
        <v>56</v>
      </c>
    </row>
    <row r="121" spans="1:9" x14ac:dyDescent="0.25">
      <c r="A121">
        <f t="shared" si="3"/>
        <v>120</v>
      </c>
      <c r="B121">
        <v>1</v>
      </c>
      <c r="C121">
        <v>1</v>
      </c>
      <c r="D121" t="s">
        <v>47</v>
      </c>
      <c r="E121">
        <v>26</v>
      </c>
      <c r="F121" s="8">
        <v>2</v>
      </c>
      <c r="G121" s="8">
        <v>8</v>
      </c>
      <c r="H121" s="8">
        <f t="shared" si="4"/>
        <v>6</v>
      </c>
      <c r="I121" s="8">
        <f t="shared" si="5"/>
        <v>156</v>
      </c>
    </row>
    <row r="122" spans="1:9" x14ac:dyDescent="0.25">
      <c r="A122">
        <f t="shared" si="3"/>
        <v>121</v>
      </c>
      <c r="B122">
        <v>1</v>
      </c>
      <c r="C122">
        <v>1</v>
      </c>
      <c r="D122" t="s">
        <v>242</v>
      </c>
      <c r="E122">
        <v>30</v>
      </c>
      <c r="F122" s="8">
        <v>3</v>
      </c>
      <c r="G122" s="8">
        <v>10</v>
      </c>
      <c r="H122" s="8">
        <f t="shared" si="4"/>
        <v>7</v>
      </c>
      <c r="I122" s="8">
        <f t="shared" si="5"/>
        <v>210</v>
      </c>
    </row>
    <row r="123" spans="1:9" x14ac:dyDescent="0.25">
      <c r="A123">
        <f t="shared" si="3"/>
        <v>122</v>
      </c>
      <c r="B123">
        <v>1</v>
      </c>
      <c r="C123">
        <v>1</v>
      </c>
      <c r="D123" t="s">
        <v>243</v>
      </c>
      <c r="E123">
        <v>38</v>
      </c>
      <c r="F123" s="8">
        <v>6</v>
      </c>
      <c r="G123" s="8">
        <v>8</v>
      </c>
      <c r="H123" s="8">
        <f t="shared" si="4"/>
        <v>2</v>
      </c>
      <c r="I123" s="8">
        <f t="shared" si="5"/>
        <v>76</v>
      </c>
    </row>
    <row r="124" spans="1:9" x14ac:dyDescent="0.25">
      <c r="A124">
        <f t="shared" si="3"/>
        <v>123</v>
      </c>
      <c r="B124">
        <v>1</v>
      </c>
      <c r="C124">
        <v>1</v>
      </c>
      <c r="D124" t="s">
        <v>53</v>
      </c>
      <c r="E124">
        <v>11</v>
      </c>
      <c r="F124" s="8">
        <v>6</v>
      </c>
      <c r="G124" s="8">
        <v>9</v>
      </c>
      <c r="H124" s="8">
        <f t="shared" si="4"/>
        <v>3</v>
      </c>
      <c r="I124" s="8">
        <f t="shared" si="5"/>
        <v>33</v>
      </c>
    </row>
    <row r="125" spans="1:9" x14ac:dyDescent="0.25">
      <c r="A125">
        <f t="shared" si="3"/>
        <v>124</v>
      </c>
      <c r="B125">
        <v>1</v>
      </c>
      <c r="C125">
        <v>1</v>
      </c>
      <c r="D125" t="s">
        <v>244</v>
      </c>
      <c r="E125">
        <v>34</v>
      </c>
      <c r="F125" s="8">
        <v>3</v>
      </c>
      <c r="G125" s="8">
        <v>11</v>
      </c>
      <c r="H125" s="8">
        <f t="shared" si="4"/>
        <v>8</v>
      </c>
      <c r="I125" s="8">
        <f t="shared" si="5"/>
        <v>272</v>
      </c>
    </row>
    <row r="126" spans="1:9" x14ac:dyDescent="0.25">
      <c r="A126">
        <f t="shared" si="3"/>
        <v>125</v>
      </c>
      <c r="B126">
        <v>1</v>
      </c>
      <c r="C126">
        <v>1</v>
      </c>
      <c r="D126" t="s">
        <v>245</v>
      </c>
      <c r="E126">
        <v>41</v>
      </c>
      <c r="F126" s="8">
        <v>5</v>
      </c>
      <c r="G126" s="8">
        <v>7</v>
      </c>
      <c r="H126" s="8">
        <f t="shared" si="4"/>
        <v>2</v>
      </c>
      <c r="I126" s="8">
        <f t="shared" si="5"/>
        <v>82</v>
      </c>
    </row>
    <row r="127" spans="1:9" x14ac:dyDescent="0.25">
      <c r="A127">
        <f t="shared" si="3"/>
        <v>126</v>
      </c>
      <c r="B127">
        <v>1</v>
      </c>
      <c r="C127">
        <v>1</v>
      </c>
      <c r="D127" t="s">
        <v>246</v>
      </c>
      <c r="E127">
        <v>24</v>
      </c>
      <c r="F127" s="8">
        <v>3</v>
      </c>
      <c r="G127" s="8">
        <v>8</v>
      </c>
      <c r="H127" s="8">
        <f t="shared" si="4"/>
        <v>5</v>
      </c>
      <c r="I127" s="8">
        <f t="shared" si="5"/>
        <v>120</v>
      </c>
    </row>
    <row r="128" spans="1:9" x14ac:dyDescent="0.25">
      <c r="A128">
        <f t="shared" si="3"/>
        <v>127</v>
      </c>
      <c r="B128">
        <v>1</v>
      </c>
      <c r="C128">
        <v>1</v>
      </c>
      <c r="D128" t="s">
        <v>247</v>
      </c>
      <c r="E128">
        <v>29</v>
      </c>
      <c r="F128" s="8">
        <v>6</v>
      </c>
      <c r="G128" s="8">
        <v>7</v>
      </c>
      <c r="H128" s="8">
        <f t="shared" si="4"/>
        <v>1</v>
      </c>
      <c r="I128" s="8">
        <f t="shared" si="5"/>
        <v>29</v>
      </c>
    </row>
    <row r="129" spans="1:9" x14ac:dyDescent="0.25">
      <c r="A129">
        <f t="shared" si="3"/>
        <v>128</v>
      </c>
      <c r="B129">
        <v>1</v>
      </c>
      <c r="C129">
        <v>1</v>
      </c>
      <c r="D129" t="s">
        <v>77</v>
      </c>
      <c r="E129">
        <v>20</v>
      </c>
      <c r="F129" s="8">
        <v>7</v>
      </c>
      <c r="G129" s="8">
        <v>10</v>
      </c>
      <c r="H129" s="8">
        <f t="shared" si="4"/>
        <v>3</v>
      </c>
      <c r="I129" s="8">
        <f t="shared" si="5"/>
        <v>60</v>
      </c>
    </row>
    <row r="130" spans="1:9" x14ac:dyDescent="0.25">
      <c r="A130">
        <f t="shared" ref="A130:A193" si="6">IF(D130="","",ROW(D130)-1)</f>
        <v>129</v>
      </c>
      <c r="B130">
        <v>1</v>
      </c>
      <c r="C130">
        <v>1</v>
      </c>
      <c r="D130" t="s">
        <v>50</v>
      </c>
      <c r="E130">
        <v>31</v>
      </c>
      <c r="F130" s="8">
        <v>2</v>
      </c>
      <c r="G130" s="8">
        <v>11</v>
      </c>
      <c r="H130" s="8">
        <f t="shared" si="4"/>
        <v>9</v>
      </c>
      <c r="I130" s="8">
        <f t="shared" si="5"/>
        <v>279</v>
      </c>
    </row>
    <row r="131" spans="1:9" x14ac:dyDescent="0.25">
      <c r="A131">
        <f t="shared" si="6"/>
        <v>130</v>
      </c>
      <c r="B131">
        <v>1</v>
      </c>
      <c r="C131">
        <v>1</v>
      </c>
      <c r="D131" t="s">
        <v>248</v>
      </c>
      <c r="E131">
        <v>29</v>
      </c>
      <c r="F131" s="8">
        <v>5</v>
      </c>
      <c r="G131" s="8">
        <v>11</v>
      </c>
      <c r="H131" s="8">
        <f t="shared" ref="H131:H194" si="7">IF(G131="","",IF(F131="","",G131-F131))</f>
        <v>6</v>
      </c>
      <c r="I131" s="8">
        <f t="shared" ref="I131:I194" si="8">IF(E131="","",IF(H131="","",E131*H131))</f>
        <v>174</v>
      </c>
    </row>
    <row r="132" spans="1:9" x14ac:dyDescent="0.25">
      <c r="A132">
        <f t="shared" si="6"/>
        <v>131</v>
      </c>
      <c r="B132">
        <v>1</v>
      </c>
      <c r="C132">
        <v>12</v>
      </c>
      <c r="D132" t="s">
        <v>74</v>
      </c>
      <c r="E132">
        <v>10</v>
      </c>
      <c r="F132" s="8">
        <v>3</v>
      </c>
      <c r="G132" s="8">
        <v>11</v>
      </c>
      <c r="H132" s="8">
        <f t="shared" si="7"/>
        <v>8</v>
      </c>
      <c r="I132" s="8">
        <f t="shared" si="8"/>
        <v>80</v>
      </c>
    </row>
    <row r="133" spans="1:9" x14ac:dyDescent="0.25">
      <c r="A133">
        <f t="shared" si="6"/>
        <v>132</v>
      </c>
      <c r="B133">
        <v>1</v>
      </c>
      <c r="C133">
        <v>12</v>
      </c>
      <c r="D133" t="s">
        <v>249</v>
      </c>
      <c r="E133">
        <v>36</v>
      </c>
      <c r="F133" s="8">
        <v>5</v>
      </c>
      <c r="G133" s="8">
        <v>7</v>
      </c>
      <c r="H133" s="8">
        <f t="shared" si="7"/>
        <v>2</v>
      </c>
      <c r="I133" s="8">
        <f t="shared" si="8"/>
        <v>72</v>
      </c>
    </row>
    <row r="134" spans="1:9" x14ac:dyDescent="0.25">
      <c r="A134">
        <f t="shared" si="6"/>
        <v>133</v>
      </c>
      <c r="B134">
        <v>1</v>
      </c>
      <c r="C134">
        <v>12</v>
      </c>
      <c r="D134" t="s">
        <v>250</v>
      </c>
      <c r="E134">
        <v>10</v>
      </c>
      <c r="F134" s="8">
        <v>6</v>
      </c>
      <c r="G134" s="8">
        <v>10</v>
      </c>
      <c r="H134" s="8">
        <f t="shared" si="7"/>
        <v>4</v>
      </c>
      <c r="I134" s="8">
        <f t="shared" si="8"/>
        <v>40</v>
      </c>
    </row>
    <row r="135" spans="1:9" x14ac:dyDescent="0.25">
      <c r="A135">
        <f t="shared" si="6"/>
        <v>134</v>
      </c>
      <c r="B135">
        <v>1</v>
      </c>
      <c r="C135">
        <v>12</v>
      </c>
      <c r="D135" t="s">
        <v>251</v>
      </c>
      <c r="E135">
        <v>44</v>
      </c>
      <c r="F135" s="8">
        <v>2</v>
      </c>
      <c r="G135" s="8">
        <v>8</v>
      </c>
      <c r="H135" s="8">
        <f t="shared" si="7"/>
        <v>6</v>
      </c>
      <c r="I135" s="8">
        <f t="shared" si="8"/>
        <v>264</v>
      </c>
    </row>
    <row r="136" spans="1:9" x14ac:dyDescent="0.25">
      <c r="A136">
        <f t="shared" si="6"/>
        <v>135</v>
      </c>
      <c r="B136">
        <v>1</v>
      </c>
      <c r="C136">
        <v>12</v>
      </c>
      <c r="D136" t="s">
        <v>252</v>
      </c>
      <c r="E136">
        <v>47</v>
      </c>
      <c r="F136" s="8">
        <v>2</v>
      </c>
      <c r="G136" s="8">
        <v>7</v>
      </c>
      <c r="H136" s="8">
        <f t="shared" si="7"/>
        <v>5</v>
      </c>
      <c r="I136" s="8">
        <f t="shared" si="8"/>
        <v>235</v>
      </c>
    </row>
    <row r="137" spans="1:9" x14ac:dyDescent="0.25">
      <c r="A137">
        <f t="shared" si="6"/>
        <v>136</v>
      </c>
      <c r="B137">
        <v>1</v>
      </c>
      <c r="C137">
        <v>2</v>
      </c>
      <c r="D137" t="s">
        <v>253</v>
      </c>
      <c r="E137">
        <v>15</v>
      </c>
      <c r="F137" s="8">
        <v>4</v>
      </c>
      <c r="G137" s="8">
        <v>11</v>
      </c>
      <c r="H137" s="8">
        <f t="shared" si="7"/>
        <v>7</v>
      </c>
      <c r="I137" s="8">
        <f t="shared" si="8"/>
        <v>105</v>
      </c>
    </row>
    <row r="138" spans="1:9" x14ac:dyDescent="0.25">
      <c r="A138">
        <f t="shared" si="6"/>
        <v>137</v>
      </c>
      <c r="B138">
        <v>1</v>
      </c>
      <c r="C138">
        <v>2</v>
      </c>
      <c r="D138" t="s">
        <v>254</v>
      </c>
      <c r="E138">
        <v>11</v>
      </c>
      <c r="F138" s="8">
        <v>3</v>
      </c>
      <c r="G138" s="8">
        <v>7</v>
      </c>
      <c r="H138" s="8">
        <f t="shared" si="7"/>
        <v>4</v>
      </c>
      <c r="I138" s="8">
        <f t="shared" si="8"/>
        <v>44</v>
      </c>
    </row>
    <row r="139" spans="1:9" x14ac:dyDescent="0.25">
      <c r="A139">
        <f t="shared" si="6"/>
        <v>138</v>
      </c>
      <c r="B139">
        <v>1</v>
      </c>
      <c r="C139">
        <v>2</v>
      </c>
      <c r="D139" t="s">
        <v>72</v>
      </c>
      <c r="E139">
        <v>41</v>
      </c>
      <c r="F139" s="8">
        <v>3</v>
      </c>
      <c r="G139" s="8">
        <v>7</v>
      </c>
      <c r="H139" s="8">
        <f t="shared" si="7"/>
        <v>4</v>
      </c>
      <c r="I139" s="8">
        <f t="shared" si="8"/>
        <v>164</v>
      </c>
    </row>
    <row r="140" spans="1:9" x14ac:dyDescent="0.25">
      <c r="A140">
        <f t="shared" si="6"/>
        <v>139</v>
      </c>
      <c r="B140">
        <v>1</v>
      </c>
      <c r="C140">
        <v>2</v>
      </c>
      <c r="D140" t="s">
        <v>65</v>
      </c>
      <c r="E140">
        <v>21</v>
      </c>
      <c r="F140" s="8">
        <v>5</v>
      </c>
      <c r="G140" s="8">
        <v>9</v>
      </c>
      <c r="H140" s="8">
        <f t="shared" si="7"/>
        <v>4</v>
      </c>
      <c r="I140" s="8">
        <f t="shared" si="8"/>
        <v>84</v>
      </c>
    </row>
    <row r="141" spans="1:9" x14ac:dyDescent="0.25">
      <c r="A141">
        <f t="shared" si="6"/>
        <v>140</v>
      </c>
      <c r="B141">
        <v>1</v>
      </c>
      <c r="C141">
        <v>2</v>
      </c>
      <c r="D141" t="s">
        <v>71</v>
      </c>
      <c r="E141">
        <v>9</v>
      </c>
      <c r="F141" s="8">
        <v>5</v>
      </c>
      <c r="G141" s="8">
        <v>8</v>
      </c>
      <c r="H141" s="8">
        <f t="shared" si="7"/>
        <v>3</v>
      </c>
      <c r="I141" s="8">
        <f t="shared" si="8"/>
        <v>27</v>
      </c>
    </row>
    <row r="142" spans="1:9" x14ac:dyDescent="0.25">
      <c r="A142">
        <f t="shared" si="6"/>
        <v>141</v>
      </c>
      <c r="B142">
        <v>1</v>
      </c>
      <c r="C142">
        <v>2</v>
      </c>
      <c r="D142" t="s">
        <v>63</v>
      </c>
      <c r="E142">
        <v>45</v>
      </c>
      <c r="F142" s="8">
        <v>5</v>
      </c>
      <c r="G142" s="8">
        <v>11</v>
      </c>
      <c r="H142" s="8">
        <f t="shared" si="7"/>
        <v>6</v>
      </c>
      <c r="I142" s="8">
        <f t="shared" si="8"/>
        <v>270</v>
      </c>
    </row>
    <row r="143" spans="1:9" x14ac:dyDescent="0.25">
      <c r="A143">
        <f t="shared" si="6"/>
        <v>142</v>
      </c>
      <c r="B143">
        <v>1</v>
      </c>
      <c r="C143">
        <v>2</v>
      </c>
      <c r="D143" t="s">
        <v>68</v>
      </c>
      <c r="E143">
        <v>10</v>
      </c>
      <c r="F143" s="8">
        <v>5</v>
      </c>
      <c r="G143" s="8">
        <v>8</v>
      </c>
      <c r="H143" s="8">
        <f t="shared" si="7"/>
        <v>3</v>
      </c>
      <c r="I143" s="8">
        <f t="shared" si="8"/>
        <v>30</v>
      </c>
    </row>
    <row r="144" spans="1:9" x14ac:dyDescent="0.25">
      <c r="A144">
        <f t="shared" si="6"/>
        <v>143</v>
      </c>
      <c r="B144">
        <v>1</v>
      </c>
      <c r="C144">
        <v>2</v>
      </c>
      <c r="D144" t="s">
        <v>255</v>
      </c>
      <c r="E144">
        <v>24</v>
      </c>
      <c r="F144" s="8">
        <v>5</v>
      </c>
      <c r="G144" s="8">
        <v>7</v>
      </c>
      <c r="H144" s="8">
        <f t="shared" si="7"/>
        <v>2</v>
      </c>
      <c r="I144" s="8">
        <f t="shared" si="8"/>
        <v>48</v>
      </c>
    </row>
    <row r="145" spans="1:9" x14ac:dyDescent="0.25">
      <c r="A145">
        <f t="shared" si="6"/>
        <v>144</v>
      </c>
      <c r="B145">
        <v>1</v>
      </c>
      <c r="C145">
        <v>2</v>
      </c>
      <c r="D145" t="s">
        <v>256</v>
      </c>
      <c r="E145">
        <v>46</v>
      </c>
      <c r="F145" s="8">
        <v>2</v>
      </c>
      <c r="G145" s="8">
        <v>8</v>
      </c>
      <c r="H145" s="8">
        <f t="shared" si="7"/>
        <v>6</v>
      </c>
      <c r="I145" s="8">
        <f t="shared" si="8"/>
        <v>276</v>
      </c>
    </row>
    <row r="146" spans="1:9" x14ac:dyDescent="0.25">
      <c r="A146">
        <f t="shared" si="6"/>
        <v>145</v>
      </c>
      <c r="B146">
        <v>1</v>
      </c>
      <c r="C146">
        <v>2</v>
      </c>
      <c r="D146" t="s">
        <v>60</v>
      </c>
      <c r="E146">
        <v>5</v>
      </c>
      <c r="F146" s="8">
        <v>4</v>
      </c>
      <c r="G146" s="8">
        <v>7</v>
      </c>
      <c r="H146" s="8">
        <f t="shared" si="7"/>
        <v>3</v>
      </c>
      <c r="I146" s="8">
        <f t="shared" si="8"/>
        <v>15</v>
      </c>
    </row>
    <row r="147" spans="1:9" x14ac:dyDescent="0.25">
      <c r="A147">
        <f t="shared" si="6"/>
        <v>146</v>
      </c>
      <c r="B147">
        <v>1</v>
      </c>
      <c r="C147">
        <v>2</v>
      </c>
      <c r="D147" t="s">
        <v>257</v>
      </c>
      <c r="E147">
        <v>16</v>
      </c>
      <c r="F147" s="8">
        <v>4</v>
      </c>
      <c r="G147" s="8">
        <v>9</v>
      </c>
      <c r="H147" s="8">
        <f t="shared" si="7"/>
        <v>5</v>
      </c>
      <c r="I147" s="8">
        <f t="shared" si="8"/>
        <v>80</v>
      </c>
    </row>
    <row r="148" spans="1:9" x14ac:dyDescent="0.25">
      <c r="A148">
        <f t="shared" si="6"/>
        <v>147</v>
      </c>
      <c r="B148">
        <v>1</v>
      </c>
      <c r="C148">
        <v>5</v>
      </c>
      <c r="D148" t="s">
        <v>258</v>
      </c>
      <c r="E148">
        <v>32</v>
      </c>
      <c r="F148" s="8">
        <v>4</v>
      </c>
      <c r="G148" s="8">
        <v>11</v>
      </c>
      <c r="H148" s="8">
        <f t="shared" si="7"/>
        <v>7</v>
      </c>
      <c r="I148" s="8">
        <f t="shared" si="8"/>
        <v>224</v>
      </c>
    </row>
    <row r="149" spans="1:9" x14ac:dyDescent="0.25">
      <c r="A149">
        <f t="shared" si="6"/>
        <v>148</v>
      </c>
      <c r="B149">
        <v>1</v>
      </c>
      <c r="C149">
        <v>5</v>
      </c>
      <c r="D149" t="s">
        <v>259</v>
      </c>
      <c r="E149">
        <v>36</v>
      </c>
      <c r="F149" s="8">
        <v>5</v>
      </c>
      <c r="G149" s="8">
        <v>7</v>
      </c>
      <c r="H149" s="8">
        <f t="shared" si="7"/>
        <v>2</v>
      </c>
      <c r="I149" s="8">
        <f t="shared" si="8"/>
        <v>72</v>
      </c>
    </row>
    <row r="150" spans="1:9" x14ac:dyDescent="0.25">
      <c r="A150">
        <f t="shared" si="6"/>
        <v>149</v>
      </c>
      <c r="B150">
        <v>1</v>
      </c>
      <c r="C150">
        <v>5</v>
      </c>
      <c r="D150" t="s">
        <v>260</v>
      </c>
      <c r="E150">
        <v>42</v>
      </c>
      <c r="F150" s="8">
        <v>6</v>
      </c>
      <c r="G150" s="8">
        <v>10</v>
      </c>
      <c r="H150" s="8">
        <f t="shared" si="7"/>
        <v>4</v>
      </c>
      <c r="I150" s="8">
        <f t="shared" si="8"/>
        <v>168</v>
      </c>
    </row>
    <row r="151" spans="1:9" x14ac:dyDescent="0.25">
      <c r="A151">
        <f t="shared" si="6"/>
        <v>150</v>
      </c>
      <c r="B151">
        <v>1</v>
      </c>
      <c r="C151">
        <v>5</v>
      </c>
      <c r="D151" t="s">
        <v>261</v>
      </c>
      <c r="E151">
        <v>4</v>
      </c>
      <c r="F151" s="8">
        <v>4</v>
      </c>
      <c r="G151" s="8">
        <v>11</v>
      </c>
      <c r="H151" s="8">
        <f t="shared" si="7"/>
        <v>7</v>
      </c>
      <c r="I151" s="8">
        <f t="shared" si="8"/>
        <v>28</v>
      </c>
    </row>
    <row r="152" spans="1:9" x14ac:dyDescent="0.25">
      <c r="A152">
        <f t="shared" si="6"/>
        <v>151</v>
      </c>
      <c r="B152">
        <v>1</v>
      </c>
      <c r="C152">
        <v>5</v>
      </c>
      <c r="D152" t="s">
        <v>262</v>
      </c>
      <c r="E152">
        <v>42</v>
      </c>
      <c r="F152" s="8">
        <v>7</v>
      </c>
      <c r="G152" s="8">
        <v>10</v>
      </c>
      <c r="H152" s="8">
        <f t="shared" si="7"/>
        <v>3</v>
      </c>
      <c r="I152" s="8">
        <f t="shared" si="8"/>
        <v>126</v>
      </c>
    </row>
    <row r="153" spans="1:9" x14ac:dyDescent="0.25">
      <c r="A153">
        <f t="shared" si="6"/>
        <v>152</v>
      </c>
      <c r="B153">
        <v>1</v>
      </c>
      <c r="C153">
        <v>5</v>
      </c>
      <c r="D153" t="s">
        <v>263</v>
      </c>
      <c r="E153">
        <v>8</v>
      </c>
      <c r="F153" s="8">
        <v>2</v>
      </c>
      <c r="G153" s="8">
        <v>10</v>
      </c>
      <c r="H153" s="8">
        <f t="shared" si="7"/>
        <v>8</v>
      </c>
      <c r="I153" s="8">
        <f t="shared" si="8"/>
        <v>64</v>
      </c>
    </row>
    <row r="154" spans="1:9" x14ac:dyDescent="0.25">
      <c r="A154">
        <f t="shared" si="6"/>
        <v>153</v>
      </c>
      <c r="B154">
        <v>1</v>
      </c>
      <c r="C154">
        <v>5</v>
      </c>
      <c r="D154" t="s">
        <v>264</v>
      </c>
      <c r="E154">
        <v>49</v>
      </c>
      <c r="F154" s="8">
        <v>4</v>
      </c>
      <c r="G154" s="8">
        <v>8</v>
      </c>
      <c r="H154" s="8">
        <f t="shared" si="7"/>
        <v>4</v>
      </c>
      <c r="I154" s="8">
        <f t="shared" si="8"/>
        <v>196</v>
      </c>
    </row>
    <row r="155" spans="1:9" x14ac:dyDescent="0.25">
      <c r="A155">
        <f t="shared" si="6"/>
        <v>154</v>
      </c>
      <c r="B155">
        <v>1</v>
      </c>
      <c r="C155">
        <v>5</v>
      </c>
      <c r="D155" t="s">
        <v>265</v>
      </c>
      <c r="E155">
        <v>37</v>
      </c>
      <c r="F155" s="8">
        <v>2</v>
      </c>
      <c r="G155" s="8">
        <v>11</v>
      </c>
      <c r="H155" s="8">
        <f t="shared" si="7"/>
        <v>9</v>
      </c>
      <c r="I155" s="8">
        <f t="shared" si="8"/>
        <v>333</v>
      </c>
    </row>
    <row r="156" spans="1:9" x14ac:dyDescent="0.25">
      <c r="A156">
        <f t="shared" si="6"/>
        <v>155</v>
      </c>
      <c r="B156">
        <v>1</v>
      </c>
      <c r="C156">
        <v>5</v>
      </c>
      <c r="D156" t="s">
        <v>27</v>
      </c>
      <c r="E156">
        <v>30</v>
      </c>
      <c r="F156" s="8">
        <v>4</v>
      </c>
      <c r="G156" s="8">
        <v>10</v>
      </c>
      <c r="H156" s="8">
        <f t="shared" si="7"/>
        <v>6</v>
      </c>
      <c r="I156" s="8">
        <f t="shared" si="8"/>
        <v>180</v>
      </c>
    </row>
    <row r="157" spans="1:9" x14ac:dyDescent="0.25">
      <c r="A157">
        <f t="shared" si="6"/>
        <v>156</v>
      </c>
      <c r="B157">
        <v>1</v>
      </c>
      <c r="C157">
        <v>5</v>
      </c>
      <c r="D157" t="s">
        <v>17</v>
      </c>
      <c r="E157">
        <v>12</v>
      </c>
      <c r="F157" s="8">
        <v>6</v>
      </c>
      <c r="G157" s="8">
        <v>9</v>
      </c>
      <c r="H157" s="8">
        <f t="shared" si="7"/>
        <v>3</v>
      </c>
      <c r="I157" s="8">
        <f t="shared" si="8"/>
        <v>36</v>
      </c>
    </row>
    <row r="158" spans="1:9" x14ac:dyDescent="0.25">
      <c r="A158">
        <f t="shared" si="6"/>
        <v>157</v>
      </c>
      <c r="B158">
        <v>1</v>
      </c>
      <c r="C158">
        <v>3</v>
      </c>
      <c r="D158" t="s">
        <v>29</v>
      </c>
      <c r="E158">
        <v>35</v>
      </c>
      <c r="F158" s="8">
        <v>3</v>
      </c>
      <c r="G158" s="8">
        <v>11</v>
      </c>
      <c r="H158" s="8">
        <f t="shared" si="7"/>
        <v>8</v>
      </c>
      <c r="I158" s="8">
        <f t="shared" si="8"/>
        <v>280</v>
      </c>
    </row>
    <row r="159" spans="1:9" x14ac:dyDescent="0.25">
      <c r="A159">
        <f t="shared" si="6"/>
        <v>158</v>
      </c>
      <c r="B159">
        <v>1</v>
      </c>
      <c r="C159">
        <v>3</v>
      </c>
      <c r="D159" t="s">
        <v>32</v>
      </c>
      <c r="E159">
        <v>13</v>
      </c>
      <c r="F159" s="8">
        <v>5</v>
      </c>
      <c r="G159" s="8">
        <v>11</v>
      </c>
      <c r="H159" s="8">
        <f t="shared" si="7"/>
        <v>6</v>
      </c>
      <c r="I159" s="8">
        <f t="shared" si="8"/>
        <v>78</v>
      </c>
    </row>
    <row r="160" spans="1:9" x14ac:dyDescent="0.25">
      <c r="A160">
        <f t="shared" si="6"/>
        <v>159</v>
      </c>
      <c r="B160">
        <v>1</v>
      </c>
      <c r="C160">
        <v>3</v>
      </c>
      <c r="D160" t="s">
        <v>33</v>
      </c>
      <c r="E160">
        <v>42</v>
      </c>
      <c r="F160" s="8">
        <v>6</v>
      </c>
      <c r="G160" s="8">
        <v>11</v>
      </c>
      <c r="H160" s="8">
        <f t="shared" si="7"/>
        <v>5</v>
      </c>
      <c r="I160" s="8">
        <f t="shared" si="8"/>
        <v>210</v>
      </c>
    </row>
    <row r="161" spans="1:9" x14ac:dyDescent="0.25">
      <c r="A161">
        <f t="shared" si="6"/>
        <v>160</v>
      </c>
      <c r="B161">
        <v>1</v>
      </c>
      <c r="C161">
        <v>3</v>
      </c>
      <c r="D161" t="s">
        <v>36</v>
      </c>
      <c r="E161">
        <v>29</v>
      </c>
      <c r="F161" s="8">
        <v>7</v>
      </c>
      <c r="G161" s="8">
        <v>8</v>
      </c>
      <c r="H161" s="8">
        <f>IF(G161="","",IF(F161="","",G161-F161))</f>
        <v>1</v>
      </c>
      <c r="I161" s="8">
        <f t="shared" si="8"/>
        <v>29</v>
      </c>
    </row>
    <row r="162" spans="1:9" x14ac:dyDescent="0.25">
      <c r="A162">
        <f t="shared" si="6"/>
        <v>161</v>
      </c>
      <c r="B162">
        <v>1</v>
      </c>
      <c r="C162">
        <v>6</v>
      </c>
      <c r="D162" t="s">
        <v>18</v>
      </c>
      <c r="E162">
        <v>36</v>
      </c>
      <c r="F162" s="8">
        <v>6</v>
      </c>
      <c r="G162" s="8">
        <v>9</v>
      </c>
      <c r="H162" s="8">
        <f t="shared" si="7"/>
        <v>3</v>
      </c>
      <c r="I162" s="8">
        <f t="shared" si="8"/>
        <v>108</v>
      </c>
    </row>
    <row r="163" spans="1:9" x14ac:dyDescent="0.25">
      <c r="A163">
        <f t="shared" si="6"/>
        <v>162</v>
      </c>
      <c r="B163">
        <v>1</v>
      </c>
      <c r="C163">
        <v>3</v>
      </c>
      <c r="D163" t="s">
        <v>40</v>
      </c>
      <c r="E163">
        <v>43</v>
      </c>
      <c r="F163" s="8">
        <v>5</v>
      </c>
      <c r="G163" s="8">
        <v>7</v>
      </c>
      <c r="H163" s="8">
        <f t="shared" si="7"/>
        <v>2</v>
      </c>
      <c r="I163" s="8">
        <f t="shared" si="8"/>
        <v>86</v>
      </c>
    </row>
    <row r="164" spans="1:9" x14ac:dyDescent="0.25">
      <c r="A164">
        <f t="shared" si="6"/>
        <v>163</v>
      </c>
      <c r="B164">
        <v>1</v>
      </c>
      <c r="C164">
        <v>3</v>
      </c>
      <c r="D164" t="s">
        <v>42</v>
      </c>
      <c r="E164">
        <v>5</v>
      </c>
      <c r="F164" s="8">
        <v>4</v>
      </c>
      <c r="G164" s="8">
        <v>11</v>
      </c>
      <c r="H164" s="8">
        <f t="shared" si="7"/>
        <v>7</v>
      </c>
      <c r="I164" s="8">
        <f t="shared" si="8"/>
        <v>35</v>
      </c>
    </row>
    <row r="165" spans="1:9" x14ac:dyDescent="0.25">
      <c r="A165">
        <f t="shared" si="6"/>
        <v>164</v>
      </c>
      <c r="B165">
        <v>1</v>
      </c>
      <c r="C165">
        <v>12</v>
      </c>
      <c r="D165" t="s">
        <v>46</v>
      </c>
      <c r="E165">
        <v>18</v>
      </c>
      <c r="F165" s="8">
        <v>5</v>
      </c>
      <c r="G165" s="8">
        <v>7</v>
      </c>
      <c r="H165" s="8">
        <f t="shared" si="7"/>
        <v>2</v>
      </c>
      <c r="I165" s="8">
        <f t="shared" si="8"/>
        <v>36</v>
      </c>
    </row>
    <row r="166" spans="1:9" x14ac:dyDescent="0.25">
      <c r="A166">
        <f t="shared" si="6"/>
        <v>165</v>
      </c>
      <c r="B166">
        <v>1</v>
      </c>
      <c r="C166">
        <v>1</v>
      </c>
      <c r="D166" t="s">
        <v>51</v>
      </c>
      <c r="E166">
        <v>14</v>
      </c>
      <c r="F166" s="8">
        <v>4</v>
      </c>
      <c r="G166" s="8">
        <v>11</v>
      </c>
      <c r="H166" s="8">
        <f t="shared" si="7"/>
        <v>7</v>
      </c>
      <c r="I166" s="8">
        <f t="shared" si="8"/>
        <v>98</v>
      </c>
    </row>
    <row r="167" spans="1:9" x14ac:dyDescent="0.25">
      <c r="A167">
        <f t="shared" si="6"/>
        <v>166</v>
      </c>
      <c r="B167">
        <v>1</v>
      </c>
      <c r="C167">
        <v>1</v>
      </c>
      <c r="D167" t="s">
        <v>52</v>
      </c>
      <c r="E167">
        <v>26</v>
      </c>
      <c r="F167" s="8">
        <v>5</v>
      </c>
      <c r="G167" s="8">
        <v>7</v>
      </c>
      <c r="H167" s="8">
        <f t="shared" si="7"/>
        <v>2</v>
      </c>
      <c r="I167" s="8">
        <f t="shared" si="8"/>
        <v>52</v>
      </c>
    </row>
    <row r="168" spans="1:9" x14ac:dyDescent="0.25">
      <c r="A168">
        <f t="shared" si="6"/>
        <v>167</v>
      </c>
      <c r="B168">
        <v>1</v>
      </c>
      <c r="C168">
        <v>1</v>
      </c>
      <c r="D168" t="s">
        <v>54</v>
      </c>
      <c r="E168">
        <v>12</v>
      </c>
      <c r="F168" s="8">
        <v>2</v>
      </c>
      <c r="G168" s="8">
        <v>7</v>
      </c>
      <c r="H168" s="8">
        <f t="shared" si="7"/>
        <v>5</v>
      </c>
      <c r="I168" s="8">
        <f t="shared" si="8"/>
        <v>60</v>
      </c>
    </row>
    <row r="169" spans="1:9" x14ac:dyDescent="0.25">
      <c r="A169">
        <f t="shared" si="6"/>
        <v>168</v>
      </c>
      <c r="B169">
        <v>1</v>
      </c>
      <c r="C169">
        <v>1</v>
      </c>
      <c r="D169" t="s">
        <v>55</v>
      </c>
      <c r="E169">
        <v>5</v>
      </c>
      <c r="F169" s="8">
        <v>3</v>
      </c>
      <c r="G169" s="8">
        <v>7</v>
      </c>
      <c r="H169" s="8">
        <f t="shared" si="7"/>
        <v>4</v>
      </c>
      <c r="I169" s="8">
        <f t="shared" si="8"/>
        <v>20</v>
      </c>
    </row>
    <row r="170" spans="1:9" x14ac:dyDescent="0.25">
      <c r="A170">
        <f t="shared" si="6"/>
        <v>169</v>
      </c>
      <c r="B170">
        <v>1</v>
      </c>
      <c r="C170">
        <v>1</v>
      </c>
      <c r="D170" t="s">
        <v>56</v>
      </c>
      <c r="E170">
        <v>50</v>
      </c>
      <c r="F170" s="8">
        <v>5</v>
      </c>
      <c r="G170" s="8">
        <v>10</v>
      </c>
      <c r="H170" s="8">
        <f t="shared" si="7"/>
        <v>5</v>
      </c>
      <c r="I170" s="8">
        <f t="shared" si="8"/>
        <v>250</v>
      </c>
    </row>
    <row r="171" spans="1:9" x14ac:dyDescent="0.25">
      <c r="A171">
        <f t="shared" si="6"/>
        <v>170</v>
      </c>
      <c r="B171">
        <v>1</v>
      </c>
      <c r="C171">
        <v>1</v>
      </c>
      <c r="D171" t="s">
        <v>57</v>
      </c>
      <c r="E171">
        <v>25</v>
      </c>
      <c r="F171" s="8">
        <v>2</v>
      </c>
      <c r="G171" s="8">
        <v>11</v>
      </c>
      <c r="H171" s="8">
        <f t="shared" si="7"/>
        <v>9</v>
      </c>
      <c r="I171" s="8">
        <f t="shared" si="8"/>
        <v>225</v>
      </c>
    </row>
    <row r="172" spans="1:9" x14ac:dyDescent="0.25">
      <c r="A172">
        <f t="shared" si="6"/>
        <v>171</v>
      </c>
      <c r="B172">
        <v>1</v>
      </c>
      <c r="C172">
        <v>2</v>
      </c>
      <c r="D172" t="s">
        <v>58</v>
      </c>
      <c r="E172">
        <v>38</v>
      </c>
      <c r="F172" s="8">
        <v>2</v>
      </c>
      <c r="G172" s="8">
        <v>7</v>
      </c>
      <c r="H172" s="8">
        <f t="shared" si="7"/>
        <v>5</v>
      </c>
      <c r="I172" s="8">
        <f t="shared" si="8"/>
        <v>190</v>
      </c>
    </row>
    <row r="173" spans="1:9" x14ac:dyDescent="0.25">
      <c r="A173">
        <f t="shared" si="6"/>
        <v>172</v>
      </c>
      <c r="B173">
        <v>1</v>
      </c>
      <c r="C173">
        <v>2</v>
      </c>
      <c r="D173" t="s">
        <v>59</v>
      </c>
      <c r="E173">
        <v>43</v>
      </c>
      <c r="F173" s="8">
        <v>2</v>
      </c>
      <c r="G173" s="8">
        <v>9</v>
      </c>
      <c r="H173" s="8">
        <f t="shared" si="7"/>
        <v>7</v>
      </c>
      <c r="I173" s="8">
        <f t="shared" si="8"/>
        <v>301</v>
      </c>
    </row>
    <row r="174" spans="1:9" x14ac:dyDescent="0.25">
      <c r="A174">
        <f t="shared" si="6"/>
        <v>173</v>
      </c>
      <c r="B174">
        <v>1</v>
      </c>
      <c r="C174">
        <v>2</v>
      </c>
      <c r="D174" t="s">
        <v>61</v>
      </c>
      <c r="E174">
        <v>13</v>
      </c>
      <c r="F174" s="8">
        <v>4</v>
      </c>
      <c r="G174" s="8">
        <v>10</v>
      </c>
      <c r="H174" s="8">
        <f t="shared" si="7"/>
        <v>6</v>
      </c>
      <c r="I174" s="8">
        <f t="shared" si="8"/>
        <v>78</v>
      </c>
    </row>
    <row r="175" spans="1:9" x14ac:dyDescent="0.25">
      <c r="A175">
        <f t="shared" si="6"/>
        <v>174</v>
      </c>
      <c r="B175">
        <v>1</v>
      </c>
      <c r="C175">
        <v>2</v>
      </c>
      <c r="D175" t="s">
        <v>62</v>
      </c>
      <c r="E175">
        <v>32</v>
      </c>
      <c r="F175" s="8">
        <v>3</v>
      </c>
      <c r="G175" s="8">
        <v>7</v>
      </c>
      <c r="H175" s="8">
        <f t="shared" si="7"/>
        <v>4</v>
      </c>
      <c r="I175" s="8">
        <f t="shared" si="8"/>
        <v>128</v>
      </c>
    </row>
    <row r="176" spans="1:9" x14ac:dyDescent="0.25">
      <c r="A176">
        <f t="shared" si="6"/>
        <v>175</v>
      </c>
      <c r="B176">
        <v>1</v>
      </c>
      <c r="C176">
        <v>2</v>
      </c>
      <c r="D176" t="s">
        <v>64</v>
      </c>
      <c r="E176">
        <v>34</v>
      </c>
      <c r="F176" s="8">
        <v>4</v>
      </c>
      <c r="G176" s="8">
        <v>8</v>
      </c>
      <c r="H176" s="8">
        <f t="shared" si="7"/>
        <v>4</v>
      </c>
      <c r="I176" s="8">
        <f t="shared" si="8"/>
        <v>136</v>
      </c>
    </row>
    <row r="177" spans="1:9" x14ac:dyDescent="0.25">
      <c r="A177">
        <f t="shared" si="6"/>
        <v>176</v>
      </c>
      <c r="B177">
        <v>1</v>
      </c>
      <c r="C177">
        <v>2</v>
      </c>
      <c r="D177" t="s">
        <v>66</v>
      </c>
      <c r="E177">
        <v>17</v>
      </c>
      <c r="F177" s="8">
        <v>2</v>
      </c>
      <c r="G177" s="8">
        <v>8</v>
      </c>
      <c r="H177" s="8">
        <f t="shared" si="7"/>
        <v>6</v>
      </c>
      <c r="I177" s="8">
        <f t="shared" si="8"/>
        <v>102</v>
      </c>
    </row>
    <row r="178" spans="1:9" x14ac:dyDescent="0.25">
      <c r="A178">
        <f t="shared" si="6"/>
        <v>177</v>
      </c>
      <c r="B178">
        <v>1</v>
      </c>
      <c r="C178">
        <v>2</v>
      </c>
      <c r="D178" t="s">
        <v>67</v>
      </c>
      <c r="E178">
        <v>31</v>
      </c>
      <c r="F178" s="8">
        <v>3</v>
      </c>
      <c r="G178" s="8">
        <v>9</v>
      </c>
      <c r="H178" s="8">
        <f t="shared" si="7"/>
        <v>6</v>
      </c>
      <c r="I178" s="8">
        <f t="shared" si="8"/>
        <v>186</v>
      </c>
    </row>
    <row r="179" spans="1:9" x14ac:dyDescent="0.25">
      <c r="A179">
        <f t="shared" si="6"/>
        <v>178</v>
      </c>
      <c r="B179">
        <v>1</v>
      </c>
      <c r="C179">
        <v>2</v>
      </c>
      <c r="D179" t="s">
        <v>69</v>
      </c>
      <c r="E179">
        <v>16</v>
      </c>
      <c r="F179" s="8">
        <v>7</v>
      </c>
      <c r="G179" s="8">
        <v>11</v>
      </c>
      <c r="H179" s="8">
        <f t="shared" si="7"/>
        <v>4</v>
      </c>
      <c r="I179" s="8">
        <f t="shared" si="8"/>
        <v>64</v>
      </c>
    </row>
    <row r="180" spans="1:9" x14ac:dyDescent="0.25">
      <c r="A180">
        <f t="shared" si="6"/>
        <v>179</v>
      </c>
      <c r="B180">
        <v>1</v>
      </c>
      <c r="C180">
        <v>2</v>
      </c>
      <c r="D180" t="s">
        <v>70</v>
      </c>
      <c r="E180">
        <v>23</v>
      </c>
      <c r="F180" s="8">
        <v>3</v>
      </c>
      <c r="G180" s="8">
        <v>7</v>
      </c>
      <c r="H180" s="8">
        <f t="shared" si="7"/>
        <v>4</v>
      </c>
      <c r="I180" s="8">
        <f t="shared" si="8"/>
        <v>92</v>
      </c>
    </row>
    <row r="181" spans="1:9" x14ac:dyDescent="0.25">
      <c r="A181">
        <f t="shared" si="6"/>
        <v>180</v>
      </c>
      <c r="B181">
        <v>1</v>
      </c>
      <c r="C181">
        <v>2</v>
      </c>
      <c r="D181" t="s">
        <v>73</v>
      </c>
      <c r="E181">
        <v>27</v>
      </c>
      <c r="F181" s="8">
        <v>5</v>
      </c>
      <c r="G181" s="8">
        <v>10</v>
      </c>
      <c r="H181" s="8">
        <f t="shared" si="7"/>
        <v>5</v>
      </c>
      <c r="I181" s="8">
        <f t="shared" si="8"/>
        <v>135</v>
      </c>
    </row>
    <row r="182" spans="1:9" x14ac:dyDescent="0.25">
      <c r="A182">
        <f t="shared" si="6"/>
        <v>181</v>
      </c>
      <c r="B182">
        <v>1</v>
      </c>
      <c r="C182">
        <v>2</v>
      </c>
      <c r="D182" t="s">
        <v>76</v>
      </c>
      <c r="E182">
        <v>20</v>
      </c>
      <c r="F182" s="8">
        <v>5</v>
      </c>
      <c r="G182" s="8">
        <v>11</v>
      </c>
      <c r="H182" s="8">
        <f t="shared" si="7"/>
        <v>6</v>
      </c>
      <c r="I182" s="8">
        <f t="shared" si="8"/>
        <v>120</v>
      </c>
    </row>
    <row r="183" spans="1:9" x14ac:dyDescent="0.25">
      <c r="A183">
        <f t="shared" si="6"/>
        <v>182</v>
      </c>
      <c r="B183">
        <v>1</v>
      </c>
      <c r="C183">
        <v>12</v>
      </c>
      <c r="D183" t="s">
        <v>78</v>
      </c>
      <c r="E183">
        <v>18</v>
      </c>
      <c r="F183" s="8">
        <v>4</v>
      </c>
      <c r="G183" s="8">
        <v>10</v>
      </c>
      <c r="H183" s="8">
        <f t="shared" si="7"/>
        <v>6</v>
      </c>
      <c r="I183" s="8">
        <f t="shared" si="8"/>
        <v>108</v>
      </c>
    </row>
    <row r="184" spans="1:9" x14ac:dyDescent="0.25">
      <c r="A184">
        <f t="shared" si="6"/>
        <v>183</v>
      </c>
      <c r="B184">
        <v>1</v>
      </c>
      <c r="C184">
        <v>12</v>
      </c>
      <c r="D184" t="s">
        <v>79</v>
      </c>
      <c r="E184">
        <v>50</v>
      </c>
      <c r="F184" s="8">
        <v>5</v>
      </c>
      <c r="G184" s="8">
        <v>7</v>
      </c>
      <c r="H184" s="8">
        <f t="shared" si="7"/>
        <v>2</v>
      </c>
      <c r="I184" s="8">
        <f t="shared" si="8"/>
        <v>100</v>
      </c>
    </row>
    <row r="185" spans="1:9" x14ac:dyDescent="0.25">
      <c r="A185">
        <f t="shared" si="6"/>
        <v>184</v>
      </c>
      <c r="B185">
        <v>1</v>
      </c>
      <c r="C185">
        <v>12</v>
      </c>
      <c r="D185" t="s">
        <v>80</v>
      </c>
      <c r="E185">
        <v>7</v>
      </c>
      <c r="F185" s="8">
        <v>7</v>
      </c>
      <c r="G185" s="8">
        <v>10</v>
      </c>
      <c r="H185" s="8">
        <f t="shared" si="7"/>
        <v>3</v>
      </c>
      <c r="I185" s="8">
        <f t="shared" si="8"/>
        <v>21</v>
      </c>
    </row>
    <row r="186" spans="1:9" x14ac:dyDescent="0.25">
      <c r="A186">
        <f t="shared" si="6"/>
        <v>185</v>
      </c>
      <c r="B186">
        <v>1</v>
      </c>
      <c r="C186">
        <v>1</v>
      </c>
      <c r="D186" t="s">
        <v>81</v>
      </c>
      <c r="E186">
        <v>14</v>
      </c>
      <c r="F186" s="8">
        <v>7</v>
      </c>
      <c r="G186" s="8">
        <v>10</v>
      </c>
      <c r="H186" s="8">
        <f t="shared" si="7"/>
        <v>3</v>
      </c>
      <c r="I186" s="8">
        <f t="shared" si="8"/>
        <v>42</v>
      </c>
    </row>
    <row r="187" spans="1:9" x14ac:dyDescent="0.25">
      <c r="A187">
        <f t="shared" si="6"/>
        <v>186</v>
      </c>
      <c r="B187">
        <v>1</v>
      </c>
      <c r="C187">
        <v>2</v>
      </c>
      <c r="D187" t="s">
        <v>82</v>
      </c>
      <c r="E187">
        <v>6</v>
      </c>
      <c r="F187" s="8">
        <v>3</v>
      </c>
      <c r="G187" s="8">
        <v>7</v>
      </c>
      <c r="H187" s="8">
        <f t="shared" si="7"/>
        <v>4</v>
      </c>
      <c r="I187" s="8">
        <f t="shared" si="8"/>
        <v>24</v>
      </c>
    </row>
    <row r="188" spans="1:9" x14ac:dyDescent="0.25">
      <c r="A188">
        <f t="shared" si="6"/>
        <v>187</v>
      </c>
      <c r="B188">
        <v>1</v>
      </c>
      <c r="C188">
        <v>12</v>
      </c>
      <c r="D188" t="s">
        <v>75</v>
      </c>
      <c r="E188">
        <v>44</v>
      </c>
      <c r="F188" s="8">
        <v>5</v>
      </c>
      <c r="G188" s="8">
        <v>10</v>
      </c>
      <c r="H188" s="8">
        <f t="shared" si="7"/>
        <v>5</v>
      </c>
      <c r="I188" s="8">
        <f t="shared" si="8"/>
        <v>220</v>
      </c>
    </row>
    <row r="189" spans="1:9" x14ac:dyDescent="0.25">
      <c r="A189" t="str">
        <f t="shared" si="6"/>
        <v/>
      </c>
      <c r="H189" s="8" t="str">
        <f t="shared" si="7"/>
        <v/>
      </c>
      <c r="I189" s="8" t="str">
        <f t="shared" si="8"/>
        <v/>
      </c>
    </row>
    <row r="190" spans="1:9" x14ac:dyDescent="0.25">
      <c r="A190" t="str">
        <f t="shared" si="6"/>
        <v/>
      </c>
      <c r="H190" s="8" t="str">
        <f t="shared" si="7"/>
        <v/>
      </c>
      <c r="I190" s="8" t="str">
        <f t="shared" si="8"/>
        <v/>
      </c>
    </row>
    <row r="191" spans="1:9" x14ac:dyDescent="0.25">
      <c r="A191" t="str">
        <f t="shared" si="6"/>
        <v/>
      </c>
      <c r="H191" s="8" t="str">
        <f t="shared" si="7"/>
        <v/>
      </c>
      <c r="I191" s="8" t="str">
        <f t="shared" si="8"/>
        <v/>
      </c>
    </row>
    <row r="192" spans="1:9" x14ac:dyDescent="0.25">
      <c r="A192" t="str">
        <f t="shared" si="6"/>
        <v/>
      </c>
      <c r="H192" s="8" t="str">
        <f t="shared" si="7"/>
        <v/>
      </c>
      <c r="I192" s="8" t="str">
        <f t="shared" si="8"/>
        <v/>
      </c>
    </row>
    <row r="193" spans="1:9" x14ac:dyDescent="0.25">
      <c r="A193" t="str">
        <f t="shared" si="6"/>
        <v/>
      </c>
      <c r="H193" s="8" t="str">
        <f t="shared" si="7"/>
        <v/>
      </c>
      <c r="I193" s="8" t="str">
        <f t="shared" si="8"/>
        <v/>
      </c>
    </row>
    <row r="194" spans="1:9" x14ac:dyDescent="0.25">
      <c r="A194" t="str">
        <f t="shared" ref="A194:A257" si="9">IF(D194="","",ROW(D194)-1)</f>
        <v/>
      </c>
      <c r="H194" s="8" t="str">
        <f t="shared" si="7"/>
        <v/>
      </c>
      <c r="I194" s="8" t="str">
        <f t="shared" si="8"/>
        <v/>
      </c>
    </row>
    <row r="195" spans="1:9" x14ac:dyDescent="0.25">
      <c r="A195" t="str">
        <f t="shared" si="9"/>
        <v/>
      </c>
      <c r="H195" s="8" t="str">
        <f t="shared" ref="H195:H258" si="10">IF(G195="","",IF(F195="","",G195-F195))</f>
        <v/>
      </c>
      <c r="I195" s="8" t="str">
        <f t="shared" ref="I195:I258" si="11">IF(E195="","",IF(H195="","",E195*H195))</f>
        <v/>
      </c>
    </row>
    <row r="196" spans="1:9" x14ac:dyDescent="0.25">
      <c r="A196" t="str">
        <f t="shared" si="9"/>
        <v/>
      </c>
      <c r="H196" s="8" t="str">
        <f t="shared" si="10"/>
        <v/>
      </c>
      <c r="I196" s="8" t="str">
        <f t="shared" si="11"/>
        <v/>
      </c>
    </row>
    <row r="197" spans="1:9" x14ac:dyDescent="0.25">
      <c r="A197" t="str">
        <f t="shared" si="9"/>
        <v/>
      </c>
      <c r="H197" s="8" t="str">
        <f t="shared" si="10"/>
        <v/>
      </c>
      <c r="I197" s="8" t="str">
        <f t="shared" si="11"/>
        <v/>
      </c>
    </row>
    <row r="198" spans="1:9" x14ac:dyDescent="0.25">
      <c r="A198" t="str">
        <f t="shared" si="9"/>
        <v/>
      </c>
      <c r="H198" s="8" t="str">
        <f t="shared" si="10"/>
        <v/>
      </c>
      <c r="I198" s="8" t="str">
        <f t="shared" si="11"/>
        <v/>
      </c>
    </row>
    <row r="199" spans="1:9" x14ac:dyDescent="0.25">
      <c r="A199" t="str">
        <f t="shared" si="9"/>
        <v/>
      </c>
      <c r="H199" s="8" t="str">
        <f t="shared" si="10"/>
        <v/>
      </c>
      <c r="I199" s="8" t="str">
        <f t="shared" si="11"/>
        <v/>
      </c>
    </row>
    <row r="200" spans="1:9" x14ac:dyDescent="0.25">
      <c r="A200" t="str">
        <f t="shared" si="9"/>
        <v/>
      </c>
      <c r="H200" s="8" t="str">
        <f t="shared" si="10"/>
        <v/>
      </c>
      <c r="I200" s="8" t="str">
        <f t="shared" si="11"/>
        <v/>
      </c>
    </row>
    <row r="201" spans="1:9" x14ac:dyDescent="0.25">
      <c r="A201" t="str">
        <f t="shared" si="9"/>
        <v/>
      </c>
      <c r="H201" s="8" t="str">
        <f t="shared" si="10"/>
        <v/>
      </c>
      <c r="I201" s="8" t="str">
        <f t="shared" si="11"/>
        <v/>
      </c>
    </row>
    <row r="202" spans="1:9" x14ac:dyDescent="0.25">
      <c r="A202" t="str">
        <f t="shared" si="9"/>
        <v/>
      </c>
      <c r="H202" s="8" t="str">
        <f t="shared" si="10"/>
        <v/>
      </c>
      <c r="I202" s="8" t="str">
        <f t="shared" si="11"/>
        <v/>
      </c>
    </row>
    <row r="203" spans="1:9" x14ac:dyDescent="0.25">
      <c r="A203" t="str">
        <f t="shared" si="9"/>
        <v/>
      </c>
      <c r="H203" s="8" t="str">
        <f t="shared" si="10"/>
        <v/>
      </c>
      <c r="I203" s="8" t="str">
        <f t="shared" si="11"/>
        <v/>
      </c>
    </row>
    <row r="204" spans="1:9" x14ac:dyDescent="0.25">
      <c r="A204" t="str">
        <f t="shared" si="9"/>
        <v/>
      </c>
      <c r="H204" s="8" t="str">
        <f t="shared" si="10"/>
        <v/>
      </c>
      <c r="I204" s="8" t="str">
        <f t="shared" si="11"/>
        <v/>
      </c>
    </row>
    <row r="205" spans="1:9" x14ac:dyDescent="0.25">
      <c r="A205" t="str">
        <f t="shared" si="9"/>
        <v/>
      </c>
      <c r="H205" s="8" t="str">
        <f t="shared" si="10"/>
        <v/>
      </c>
      <c r="I205" s="8" t="str">
        <f t="shared" si="11"/>
        <v/>
      </c>
    </row>
    <row r="206" spans="1:9" x14ac:dyDescent="0.25">
      <c r="A206" t="str">
        <f t="shared" si="9"/>
        <v/>
      </c>
      <c r="H206" s="8" t="str">
        <f t="shared" si="10"/>
        <v/>
      </c>
      <c r="I206" s="8" t="str">
        <f t="shared" si="11"/>
        <v/>
      </c>
    </row>
    <row r="207" spans="1:9" x14ac:dyDescent="0.25">
      <c r="A207" t="str">
        <f t="shared" si="9"/>
        <v/>
      </c>
      <c r="H207" s="8" t="str">
        <f t="shared" si="10"/>
        <v/>
      </c>
      <c r="I207" s="8" t="str">
        <f t="shared" si="11"/>
        <v/>
      </c>
    </row>
    <row r="208" spans="1:9" x14ac:dyDescent="0.25">
      <c r="A208" t="str">
        <f t="shared" si="9"/>
        <v/>
      </c>
      <c r="H208" s="8" t="str">
        <f t="shared" si="10"/>
        <v/>
      </c>
      <c r="I208" s="8" t="str">
        <f t="shared" si="11"/>
        <v/>
      </c>
    </row>
    <row r="209" spans="1:9" x14ac:dyDescent="0.25">
      <c r="A209" t="str">
        <f t="shared" si="9"/>
        <v/>
      </c>
      <c r="H209" s="8" t="str">
        <f t="shared" si="10"/>
        <v/>
      </c>
      <c r="I209" s="8" t="str">
        <f t="shared" si="11"/>
        <v/>
      </c>
    </row>
    <row r="210" spans="1:9" x14ac:dyDescent="0.25">
      <c r="A210" t="str">
        <f t="shared" si="9"/>
        <v/>
      </c>
      <c r="H210" s="8" t="str">
        <f t="shared" si="10"/>
        <v/>
      </c>
      <c r="I210" s="8" t="str">
        <f t="shared" si="11"/>
        <v/>
      </c>
    </row>
    <row r="211" spans="1:9" x14ac:dyDescent="0.25">
      <c r="A211" t="str">
        <f t="shared" si="9"/>
        <v/>
      </c>
      <c r="H211" s="8" t="str">
        <f t="shared" si="10"/>
        <v/>
      </c>
      <c r="I211" s="8" t="str">
        <f t="shared" si="11"/>
        <v/>
      </c>
    </row>
    <row r="212" spans="1:9" x14ac:dyDescent="0.25">
      <c r="A212" t="str">
        <f t="shared" si="9"/>
        <v/>
      </c>
      <c r="H212" s="8" t="str">
        <f t="shared" si="10"/>
        <v/>
      </c>
      <c r="I212" s="8" t="str">
        <f t="shared" si="11"/>
        <v/>
      </c>
    </row>
    <row r="213" spans="1:9" x14ac:dyDescent="0.25">
      <c r="A213" t="str">
        <f t="shared" si="9"/>
        <v/>
      </c>
      <c r="H213" s="8" t="str">
        <f t="shared" si="10"/>
        <v/>
      </c>
      <c r="I213" s="8" t="str">
        <f t="shared" si="11"/>
        <v/>
      </c>
    </row>
    <row r="214" spans="1:9" x14ac:dyDescent="0.25">
      <c r="A214" t="str">
        <f t="shared" si="9"/>
        <v/>
      </c>
      <c r="H214" s="8" t="str">
        <f t="shared" si="10"/>
        <v/>
      </c>
      <c r="I214" s="8" t="str">
        <f t="shared" si="11"/>
        <v/>
      </c>
    </row>
    <row r="215" spans="1:9" x14ac:dyDescent="0.25">
      <c r="A215" t="str">
        <f t="shared" si="9"/>
        <v/>
      </c>
      <c r="H215" s="8" t="str">
        <f t="shared" si="10"/>
        <v/>
      </c>
      <c r="I215" s="8" t="str">
        <f t="shared" si="11"/>
        <v/>
      </c>
    </row>
    <row r="216" spans="1:9" x14ac:dyDescent="0.25">
      <c r="A216" t="str">
        <f t="shared" si="9"/>
        <v/>
      </c>
      <c r="H216" s="8" t="str">
        <f t="shared" si="10"/>
        <v/>
      </c>
      <c r="I216" s="8" t="str">
        <f t="shared" si="11"/>
        <v/>
      </c>
    </row>
    <row r="217" spans="1:9" x14ac:dyDescent="0.25">
      <c r="A217" t="str">
        <f t="shared" si="9"/>
        <v/>
      </c>
      <c r="H217" s="8" t="str">
        <f t="shared" si="10"/>
        <v/>
      </c>
      <c r="I217" s="8" t="str">
        <f t="shared" si="11"/>
        <v/>
      </c>
    </row>
    <row r="218" spans="1:9" x14ac:dyDescent="0.25">
      <c r="A218" t="str">
        <f t="shared" si="9"/>
        <v/>
      </c>
      <c r="H218" s="8" t="str">
        <f t="shared" si="10"/>
        <v/>
      </c>
      <c r="I218" s="8" t="str">
        <f t="shared" si="11"/>
        <v/>
      </c>
    </row>
    <row r="219" spans="1:9" x14ac:dyDescent="0.25">
      <c r="A219" t="str">
        <f t="shared" si="9"/>
        <v/>
      </c>
      <c r="H219" s="8" t="str">
        <f t="shared" si="10"/>
        <v/>
      </c>
      <c r="I219" s="8" t="str">
        <f t="shared" si="11"/>
        <v/>
      </c>
    </row>
    <row r="220" spans="1:9" x14ac:dyDescent="0.25">
      <c r="A220" t="str">
        <f t="shared" si="9"/>
        <v/>
      </c>
      <c r="H220" s="8" t="str">
        <f t="shared" si="10"/>
        <v/>
      </c>
      <c r="I220" s="8" t="str">
        <f t="shared" si="11"/>
        <v/>
      </c>
    </row>
    <row r="221" spans="1:9" x14ac:dyDescent="0.25">
      <c r="A221" t="str">
        <f t="shared" si="9"/>
        <v/>
      </c>
      <c r="H221" s="8" t="str">
        <f t="shared" si="10"/>
        <v/>
      </c>
      <c r="I221" s="8" t="str">
        <f t="shared" si="11"/>
        <v/>
      </c>
    </row>
    <row r="222" spans="1:9" x14ac:dyDescent="0.25">
      <c r="A222" t="str">
        <f t="shared" si="9"/>
        <v/>
      </c>
      <c r="H222" s="8" t="str">
        <f t="shared" si="10"/>
        <v/>
      </c>
      <c r="I222" s="8" t="str">
        <f t="shared" si="11"/>
        <v/>
      </c>
    </row>
    <row r="223" spans="1:9" x14ac:dyDescent="0.25">
      <c r="A223" t="str">
        <f t="shared" si="9"/>
        <v/>
      </c>
      <c r="H223" s="8" t="str">
        <f t="shared" si="10"/>
        <v/>
      </c>
      <c r="I223" s="8" t="str">
        <f t="shared" si="11"/>
        <v/>
      </c>
    </row>
    <row r="224" spans="1:9" x14ac:dyDescent="0.25">
      <c r="A224" t="str">
        <f t="shared" si="9"/>
        <v/>
      </c>
      <c r="H224" s="8" t="str">
        <f t="shared" si="10"/>
        <v/>
      </c>
      <c r="I224" s="8" t="str">
        <f t="shared" si="11"/>
        <v/>
      </c>
    </row>
    <row r="225" spans="1:9" x14ac:dyDescent="0.25">
      <c r="A225" t="str">
        <f t="shared" si="9"/>
        <v/>
      </c>
      <c r="H225" s="8" t="str">
        <f t="shared" si="10"/>
        <v/>
      </c>
      <c r="I225" s="8" t="str">
        <f t="shared" si="11"/>
        <v/>
      </c>
    </row>
    <row r="226" spans="1:9" x14ac:dyDescent="0.25">
      <c r="A226" t="str">
        <f t="shared" si="9"/>
        <v/>
      </c>
      <c r="H226" s="8" t="str">
        <f t="shared" si="10"/>
        <v/>
      </c>
      <c r="I226" s="8" t="str">
        <f t="shared" si="11"/>
        <v/>
      </c>
    </row>
    <row r="227" spans="1:9" x14ac:dyDescent="0.25">
      <c r="A227" t="str">
        <f t="shared" si="9"/>
        <v/>
      </c>
      <c r="H227" s="8" t="str">
        <f t="shared" si="10"/>
        <v/>
      </c>
      <c r="I227" s="8" t="str">
        <f t="shared" si="11"/>
        <v/>
      </c>
    </row>
    <row r="228" spans="1:9" x14ac:dyDescent="0.25">
      <c r="A228" t="str">
        <f t="shared" si="9"/>
        <v/>
      </c>
      <c r="H228" s="8" t="str">
        <f t="shared" si="10"/>
        <v/>
      </c>
      <c r="I228" s="8" t="str">
        <f t="shared" si="11"/>
        <v/>
      </c>
    </row>
    <row r="229" spans="1:9" x14ac:dyDescent="0.25">
      <c r="A229" t="str">
        <f t="shared" si="9"/>
        <v/>
      </c>
      <c r="H229" s="8" t="str">
        <f t="shared" si="10"/>
        <v/>
      </c>
      <c r="I229" s="8" t="str">
        <f t="shared" si="11"/>
        <v/>
      </c>
    </row>
    <row r="230" spans="1:9" x14ac:dyDescent="0.25">
      <c r="A230" t="str">
        <f t="shared" si="9"/>
        <v/>
      </c>
      <c r="H230" s="8" t="str">
        <f t="shared" si="10"/>
        <v/>
      </c>
      <c r="I230" s="8" t="str">
        <f t="shared" si="11"/>
        <v/>
      </c>
    </row>
    <row r="231" spans="1:9" x14ac:dyDescent="0.25">
      <c r="A231" t="str">
        <f t="shared" si="9"/>
        <v/>
      </c>
      <c r="H231" s="8" t="str">
        <f t="shared" si="10"/>
        <v/>
      </c>
      <c r="I231" s="8" t="str">
        <f t="shared" si="11"/>
        <v/>
      </c>
    </row>
    <row r="232" spans="1:9" x14ac:dyDescent="0.25">
      <c r="A232" t="str">
        <f t="shared" si="9"/>
        <v/>
      </c>
      <c r="H232" s="8" t="str">
        <f t="shared" si="10"/>
        <v/>
      </c>
      <c r="I232" s="8" t="str">
        <f t="shared" si="11"/>
        <v/>
      </c>
    </row>
    <row r="233" spans="1:9" x14ac:dyDescent="0.25">
      <c r="A233" t="str">
        <f t="shared" si="9"/>
        <v/>
      </c>
      <c r="H233" s="8" t="str">
        <f t="shared" si="10"/>
        <v/>
      </c>
      <c r="I233" s="8" t="str">
        <f t="shared" si="11"/>
        <v/>
      </c>
    </row>
    <row r="234" spans="1:9" x14ac:dyDescent="0.25">
      <c r="A234" t="str">
        <f t="shared" si="9"/>
        <v/>
      </c>
      <c r="H234" s="8" t="str">
        <f t="shared" si="10"/>
        <v/>
      </c>
      <c r="I234" s="8" t="str">
        <f t="shared" si="11"/>
        <v/>
      </c>
    </row>
    <row r="235" spans="1:9" x14ac:dyDescent="0.25">
      <c r="A235" t="str">
        <f t="shared" si="9"/>
        <v/>
      </c>
      <c r="H235" s="8" t="str">
        <f t="shared" si="10"/>
        <v/>
      </c>
      <c r="I235" s="8" t="str">
        <f t="shared" si="11"/>
        <v/>
      </c>
    </row>
    <row r="236" spans="1:9" x14ac:dyDescent="0.25">
      <c r="A236" t="str">
        <f t="shared" si="9"/>
        <v/>
      </c>
      <c r="H236" s="8" t="str">
        <f t="shared" si="10"/>
        <v/>
      </c>
      <c r="I236" s="8" t="str">
        <f t="shared" si="11"/>
        <v/>
      </c>
    </row>
    <row r="237" spans="1:9" x14ac:dyDescent="0.25">
      <c r="A237" t="str">
        <f t="shared" si="9"/>
        <v/>
      </c>
      <c r="H237" s="8" t="str">
        <f t="shared" si="10"/>
        <v/>
      </c>
      <c r="I237" s="8" t="str">
        <f t="shared" si="11"/>
        <v/>
      </c>
    </row>
    <row r="238" spans="1:9" x14ac:dyDescent="0.25">
      <c r="A238" t="str">
        <f t="shared" si="9"/>
        <v/>
      </c>
      <c r="H238" s="8" t="str">
        <f t="shared" si="10"/>
        <v/>
      </c>
      <c r="I238" s="8" t="str">
        <f t="shared" si="11"/>
        <v/>
      </c>
    </row>
    <row r="239" spans="1:9" x14ac:dyDescent="0.25">
      <c r="A239" t="str">
        <f t="shared" si="9"/>
        <v/>
      </c>
      <c r="H239" s="8" t="str">
        <f t="shared" si="10"/>
        <v/>
      </c>
      <c r="I239" s="8" t="str">
        <f t="shared" si="11"/>
        <v/>
      </c>
    </row>
    <row r="240" spans="1:9" x14ac:dyDescent="0.25">
      <c r="A240" t="str">
        <f t="shared" si="9"/>
        <v/>
      </c>
      <c r="H240" s="8" t="str">
        <f t="shared" si="10"/>
        <v/>
      </c>
      <c r="I240" s="8" t="str">
        <f t="shared" si="11"/>
        <v/>
      </c>
    </row>
    <row r="241" spans="1:9" x14ac:dyDescent="0.25">
      <c r="A241" t="str">
        <f t="shared" si="9"/>
        <v/>
      </c>
      <c r="H241" s="8" t="str">
        <f t="shared" si="10"/>
        <v/>
      </c>
      <c r="I241" s="8" t="str">
        <f t="shared" si="11"/>
        <v/>
      </c>
    </row>
    <row r="242" spans="1:9" x14ac:dyDescent="0.25">
      <c r="A242" t="str">
        <f t="shared" si="9"/>
        <v/>
      </c>
      <c r="H242" s="8" t="str">
        <f t="shared" si="10"/>
        <v/>
      </c>
      <c r="I242" s="8" t="str">
        <f t="shared" si="11"/>
        <v/>
      </c>
    </row>
    <row r="243" spans="1:9" x14ac:dyDescent="0.25">
      <c r="A243" t="str">
        <f t="shared" si="9"/>
        <v/>
      </c>
      <c r="H243" s="8" t="str">
        <f t="shared" si="10"/>
        <v/>
      </c>
      <c r="I243" s="8" t="str">
        <f t="shared" si="11"/>
        <v/>
      </c>
    </row>
    <row r="244" spans="1:9" x14ac:dyDescent="0.25">
      <c r="A244" t="str">
        <f t="shared" si="9"/>
        <v/>
      </c>
      <c r="H244" s="8" t="str">
        <f t="shared" si="10"/>
        <v/>
      </c>
      <c r="I244" s="8" t="str">
        <f t="shared" si="11"/>
        <v/>
      </c>
    </row>
    <row r="245" spans="1:9" x14ac:dyDescent="0.25">
      <c r="A245" t="str">
        <f t="shared" si="9"/>
        <v/>
      </c>
      <c r="H245" s="8" t="str">
        <f t="shared" si="10"/>
        <v/>
      </c>
      <c r="I245" s="8" t="str">
        <f t="shared" si="11"/>
        <v/>
      </c>
    </row>
    <row r="246" spans="1:9" x14ac:dyDescent="0.25">
      <c r="A246" t="str">
        <f t="shared" si="9"/>
        <v/>
      </c>
      <c r="H246" s="8" t="str">
        <f t="shared" si="10"/>
        <v/>
      </c>
      <c r="I246" s="8" t="str">
        <f t="shared" si="11"/>
        <v/>
      </c>
    </row>
    <row r="247" spans="1:9" x14ac:dyDescent="0.25">
      <c r="A247" t="str">
        <f t="shared" si="9"/>
        <v/>
      </c>
      <c r="H247" s="8" t="str">
        <f t="shared" si="10"/>
        <v/>
      </c>
      <c r="I247" s="8" t="str">
        <f t="shared" si="11"/>
        <v/>
      </c>
    </row>
    <row r="248" spans="1:9" x14ac:dyDescent="0.25">
      <c r="A248" t="str">
        <f t="shared" si="9"/>
        <v/>
      </c>
      <c r="H248" s="8" t="str">
        <f t="shared" si="10"/>
        <v/>
      </c>
      <c r="I248" s="8" t="str">
        <f t="shared" si="11"/>
        <v/>
      </c>
    </row>
    <row r="249" spans="1:9" x14ac:dyDescent="0.25">
      <c r="A249" t="str">
        <f t="shared" si="9"/>
        <v/>
      </c>
      <c r="H249" s="8" t="str">
        <f t="shared" si="10"/>
        <v/>
      </c>
      <c r="I249" s="8" t="str">
        <f t="shared" si="11"/>
        <v/>
      </c>
    </row>
    <row r="250" spans="1:9" x14ac:dyDescent="0.25">
      <c r="A250" t="str">
        <f t="shared" si="9"/>
        <v/>
      </c>
      <c r="H250" s="8" t="str">
        <f t="shared" si="10"/>
        <v/>
      </c>
      <c r="I250" s="8" t="str">
        <f t="shared" si="11"/>
        <v/>
      </c>
    </row>
    <row r="251" spans="1:9" x14ac:dyDescent="0.25">
      <c r="A251" t="str">
        <f t="shared" si="9"/>
        <v/>
      </c>
      <c r="H251" s="8" t="str">
        <f t="shared" si="10"/>
        <v/>
      </c>
      <c r="I251" s="8" t="str">
        <f t="shared" si="11"/>
        <v/>
      </c>
    </row>
    <row r="252" spans="1:9" x14ac:dyDescent="0.25">
      <c r="A252" t="str">
        <f t="shared" si="9"/>
        <v/>
      </c>
      <c r="H252" s="8" t="str">
        <f t="shared" si="10"/>
        <v/>
      </c>
      <c r="I252" s="8" t="str">
        <f t="shared" si="11"/>
        <v/>
      </c>
    </row>
    <row r="253" spans="1:9" x14ac:dyDescent="0.25">
      <c r="A253" t="str">
        <f t="shared" si="9"/>
        <v/>
      </c>
      <c r="H253" s="8" t="str">
        <f t="shared" si="10"/>
        <v/>
      </c>
      <c r="I253" s="8" t="str">
        <f t="shared" si="11"/>
        <v/>
      </c>
    </row>
    <row r="254" spans="1:9" x14ac:dyDescent="0.25">
      <c r="A254" t="str">
        <f t="shared" si="9"/>
        <v/>
      </c>
      <c r="H254" s="8" t="str">
        <f t="shared" si="10"/>
        <v/>
      </c>
      <c r="I254" s="8" t="str">
        <f t="shared" si="11"/>
        <v/>
      </c>
    </row>
    <row r="255" spans="1:9" x14ac:dyDescent="0.25">
      <c r="A255" t="str">
        <f t="shared" si="9"/>
        <v/>
      </c>
      <c r="H255" s="8" t="str">
        <f t="shared" si="10"/>
        <v/>
      </c>
      <c r="I255" s="8" t="str">
        <f t="shared" si="11"/>
        <v/>
      </c>
    </row>
    <row r="256" spans="1:9" x14ac:dyDescent="0.25">
      <c r="A256" t="str">
        <f t="shared" si="9"/>
        <v/>
      </c>
      <c r="H256" s="8" t="str">
        <f t="shared" si="10"/>
        <v/>
      </c>
      <c r="I256" s="8" t="str">
        <f t="shared" si="11"/>
        <v/>
      </c>
    </row>
    <row r="257" spans="1:9" x14ac:dyDescent="0.25">
      <c r="A257" t="str">
        <f t="shared" si="9"/>
        <v/>
      </c>
      <c r="H257" s="8" t="str">
        <f t="shared" si="10"/>
        <v/>
      </c>
      <c r="I257" s="8" t="str">
        <f t="shared" si="11"/>
        <v/>
      </c>
    </row>
    <row r="258" spans="1:9" x14ac:dyDescent="0.25">
      <c r="A258" t="str">
        <f t="shared" ref="A258:A321" si="12">IF(D258="","",ROW(D258)-1)</f>
        <v/>
      </c>
      <c r="H258" s="8" t="str">
        <f t="shared" si="10"/>
        <v/>
      </c>
      <c r="I258" s="8" t="str">
        <f t="shared" si="11"/>
        <v/>
      </c>
    </row>
    <row r="259" spans="1:9" x14ac:dyDescent="0.25">
      <c r="A259" t="str">
        <f t="shared" si="12"/>
        <v/>
      </c>
      <c r="H259" s="8" t="str">
        <f t="shared" ref="H259:H322" si="13">IF(G259="","",IF(F259="","",G259-F259))</f>
        <v/>
      </c>
      <c r="I259" s="8" t="str">
        <f t="shared" ref="I259:I322" si="14">IF(E259="","",IF(H259="","",E259*H259))</f>
        <v/>
      </c>
    </row>
    <row r="260" spans="1:9" x14ac:dyDescent="0.25">
      <c r="A260" t="str">
        <f t="shared" si="12"/>
        <v/>
      </c>
      <c r="H260" s="8" t="str">
        <f t="shared" si="13"/>
        <v/>
      </c>
      <c r="I260" s="8" t="str">
        <f t="shared" si="14"/>
        <v/>
      </c>
    </row>
    <row r="261" spans="1:9" x14ac:dyDescent="0.25">
      <c r="A261" t="str">
        <f t="shared" si="12"/>
        <v/>
      </c>
      <c r="H261" s="8" t="str">
        <f t="shared" si="13"/>
        <v/>
      </c>
      <c r="I261" s="8" t="str">
        <f t="shared" si="14"/>
        <v/>
      </c>
    </row>
    <row r="262" spans="1:9" x14ac:dyDescent="0.25">
      <c r="A262" t="str">
        <f t="shared" si="12"/>
        <v/>
      </c>
      <c r="H262" s="8" t="str">
        <f t="shared" si="13"/>
        <v/>
      </c>
      <c r="I262" s="8" t="str">
        <f t="shared" si="14"/>
        <v/>
      </c>
    </row>
    <row r="263" spans="1:9" x14ac:dyDescent="0.25">
      <c r="A263" t="str">
        <f t="shared" si="12"/>
        <v/>
      </c>
      <c r="H263" s="8" t="str">
        <f t="shared" si="13"/>
        <v/>
      </c>
      <c r="I263" s="8" t="str">
        <f t="shared" si="14"/>
        <v/>
      </c>
    </row>
    <row r="264" spans="1:9" x14ac:dyDescent="0.25">
      <c r="A264" t="str">
        <f t="shared" si="12"/>
        <v/>
      </c>
      <c r="H264" s="8" t="str">
        <f t="shared" si="13"/>
        <v/>
      </c>
      <c r="I264" s="8" t="str">
        <f t="shared" si="14"/>
        <v/>
      </c>
    </row>
    <row r="265" spans="1:9" x14ac:dyDescent="0.25">
      <c r="A265" t="str">
        <f t="shared" si="12"/>
        <v/>
      </c>
      <c r="H265" s="8" t="str">
        <f t="shared" si="13"/>
        <v/>
      </c>
      <c r="I265" s="8" t="str">
        <f t="shared" si="14"/>
        <v/>
      </c>
    </row>
    <row r="266" spans="1:9" x14ac:dyDescent="0.25">
      <c r="A266" t="str">
        <f t="shared" si="12"/>
        <v/>
      </c>
      <c r="H266" s="8" t="str">
        <f t="shared" si="13"/>
        <v/>
      </c>
      <c r="I266" s="8" t="str">
        <f t="shared" si="14"/>
        <v/>
      </c>
    </row>
    <row r="267" spans="1:9" x14ac:dyDescent="0.25">
      <c r="A267" t="str">
        <f t="shared" si="12"/>
        <v/>
      </c>
      <c r="H267" s="8" t="str">
        <f t="shared" si="13"/>
        <v/>
      </c>
      <c r="I267" s="8" t="str">
        <f t="shared" si="14"/>
        <v/>
      </c>
    </row>
    <row r="268" spans="1:9" x14ac:dyDescent="0.25">
      <c r="A268" t="str">
        <f t="shared" si="12"/>
        <v/>
      </c>
      <c r="H268" s="8" t="str">
        <f t="shared" si="13"/>
        <v/>
      </c>
      <c r="I268" s="8" t="str">
        <f t="shared" si="14"/>
        <v/>
      </c>
    </row>
    <row r="269" spans="1:9" x14ac:dyDescent="0.25">
      <c r="A269" t="str">
        <f t="shared" si="12"/>
        <v/>
      </c>
      <c r="H269" s="8" t="str">
        <f t="shared" si="13"/>
        <v/>
      </c>
      <c r="I269" s="8" t="str">
        <f t="shared" si="14"/>
        <v/>
      </c>
    </row>
    <row r="270" spans="1:9" x14ac:dyDescent="0.25">
      <c r="A270" t="str">
        <f t="shared" si="12"/>
        <v/>
      </c>
      <c r="H270" s="8" t="str">
        <f t="shared" si="13"/>
        <v/>
      </c>
      <c r="I270" s="8" t="str">
        <f t="shared" si="14"/>
        <v/>
      </c>
    </row>
    <row r="271" spans="1:9" x14ac:dyDescent="0.25">
      <c r="A271" t="str">
        <f t="shared" si="12"/>
        <v/>
      </c>
      <c r="H271" s="8" t="str">
        <f t="shared" si="13"/>
        <v/>
      </c>
      <c r="I271" s="8" t="str">
        <f t="shared" si="14"/>
        <v/>
      </c>
    </row>
    <row r="272" spans="1:9" x14ac:dyDescent="0.25">
      <c r="A272" t="str">
        <f t="shared" si="12"/>
        <v/>
      </c>
      <c r="H272" s="8" t="str">
        <f t="shared" si="13"/>
        <v/>
      </c>
      <c r="I272" s="8" t="str">
        <f t="shared" si="14"/>
        <v/>
      </c>
    </row>
    <row r="273" spans="1:9" x14ac:dyDescent="0.25">
      <c r="A273" t="str">
        <f t="shared" si="12"/>
        <v/>
      </c>
      <c r="H273" s="8" t="str">
        <f t="shared" si="13"/>
        <v/>
      </c>
      <c r="I273" s="8" t="str">
        <f t="shared" si="14"/>
        <v/>
      </c>
    </row>
    <row r="274" spans="1:9" x14ac:dyDescent="0.25">
      <c r="A274" t="str">
        <f t="shared" si="12"/>
        <v/>
      </c>
      <c r="H274" s="8" t="str">
        <f t="shared" si="13"/>
        <v/>
      </c>
      <c r="I274" s="8" t="str">
        <f t="shared" si="14"/>
        <v/>
      </c>
    </row>
    <row r="275" spans="1:9" x14ac:dyDescent="0.25">
      <c r="A275" t="str">
        <f t="shared" si="12"/>
        <v/>
      </c>
      <c r="H275" s="8" t="str">
        <f t="shared" si="13"/>
        <v/>
      </c>
      <c r="I275" s="8" t="str">
        <f t="shared" si="14"/>
        <v/>
      </c>
    </row>
    <row r="276" spans="1:9" x14ac:dyDescent="0.25">
      <c r="A276" t="str">
        <f t="shared" si="12"/>
        <v/>
      </c>
      <c r="H276" s="8" t="str">
        <f t="shared" si="13"/>
        <v/>
      </c>
      <c r="I276" s="8" t="str">
        <f t="shared" si="14"/>
        <v/>
      </c>
    </row>
    <row r="277" spans="1:9" x14ac:dyDescent="0.25">
      <c r="A277" t="str">
        <f t="shared" si="12"/>
        <v/>
      </c>
      <c r="H277" s="8" t="str">
        <f t="shared" si="13"/>
        <v/>
      </c>
      <c r="I277" s="8" t="str">
        <f t="shared" si="14"/>
        <v/>
      </c>
    </row>
    <row r="278" spans="1:9" x14ac:dyDescent="0.25">
      <c r="A278" t="str">
        <f t="shared" si="12"/>
        <v/>
      </c>
      <c r="H278" s="8" t="str">
        <f t="shared" si="13"/>
        <v/>
      </c>
      <c r="I278" s="8" t="str">
        <f t="shared" si="14"/>
        <v/>
      </c>
    </row>
    <row r="279" spans="1:9" x14ac:dyDescent="0.25">
      <c r="A279" t="str">
        <f t="shared" si="12"/>
        <v/>
      </c>
      <c r="H279" s="8" t="str">
        <f t="shared" si="13"/>
        <v/>
      </c>
      <c r="I279" s="8" t="str">
        <f t="shared" si="14"/>
        <v/>
      </c>
    </row>
    <row r="280" spans="1:9" x14ac:dyDescent="0.25">
      <c r="A280" t="str">
        <f t="shared" si="12"/>
        <v/>
      </c>
      <c r="H280" s="8" t="str">
        <f t="shared" si="13"/>
        <v/>
      </c>
      <c r="I280" s="8" t="str">
        <f t="shared" si="14"/>
        <v/>
      </c>
    </row>
    <row r="281" spans="1:9" x14ac:dyDescent="0.25">
      <c r="A281" t="str">
        <f t="shared" si="12"/>
        <v/>
      </c>
      <c r="H281" s="8" t="str">
        <f t="shared" si="13"/>
        <v/>
      </c>
      <c r="I281" s="8" t="str">
        <f t="shared" si="14"/>
        <v/>
      </c>
    </row>
    <row r="282" spans="1:9" x14ac:dyDescent="0.25">
      <c r="A282" t="str">
        <f t="shared" si="12"/>
        <v/>
      </c>
      <c r="H282" s="8" t="str">
        <f t="shared" si="13"/>
        <v/>
      </c>
      <c r="I282" s="8" t="str">
        <f t="shared" si="14"/>
        <v/>
      </c>
    </row>
    <row r="283" spans="1:9" x14ac:dyDescent="0.25">
      <c r="A283" t="str">
        <f t="shared" si="12"/>
        <v/>
      </c>
      <c r="H283" s="8" t="str">
        <f t="shared" si="13"/>
        <v/>
      </c>
      <c r="I283" s="8" t="str">
        <f t="shared" si="14"/>
        <v/>
      </c>
    </row>
    <row r="284" spans="1:9" x14ac:dyDescent="0.25">
      <c r="A284" t="str">
        <f t="shared" si="12"/>
        <v/>
      </c>
      <c r="H284" s="8" t="str">
        <f t="shared" si="13"/>
        <v/>
      </c>
      <c r="I284" s="8" t="str">
        <f t="shared" si="14"/>
        <v/>
      </c>
    </row>
    <row r="285" spans="1:9" x14ac:dyDescent="0.25">
      <c r="A285" t="str">
        <f t="shared" si="12"/>
        <v/>
      </c>
      <c r="H285" s="8" t="str">
        <f t="shared" si="13"/>
        <v/>
      </c>
      <c r="I285" s="8" t="str">
        <f t="shared" si="14"/>
        <v/>
      </c>
    </row>
    <row r="286" spans="1:9" x14ac:dyDescent="0.25">
      <c r="A286" t="str">
        <f t="shared" si="12"/>
        <v/>
      </c>
      <c r="H286" s="8" t="str">
        <f t="shared" si="13"/>
        <v/>
      </c>
      <c r="I286" s="8" t="str">
        <f t="shared" si="14"/>
        <v/>
      </c>
    </row>
    <row r="287" spans="1:9" x14ac:dyDescent="0.25">
      <c r="A287" t="str">
        <f t="shared" si="12"/>
        <v/>
      </c>
      <c r="H287" s="8" t="str">
        <f t="shared" si="13"/>
        <v/>
      </c>
      <c r="I287" s="8" t="str">
        <f t="shared" si="14"/>
        <v/>
      </c>
    </row>
    <row r="288" spans="1:9" x14ac:dyDescent="0.25">
      <c r="A288" t="str">
        <f t="shared" si="12"/>
        <v/>
      </c>
      <c r="H288" s="8" t="str">
        <f t="shared" si="13"/>
        <v/>
      </c>
      <c r="I288" s="8" t="str">
        <f t="shared" si="14"/>
        <v/>
      </c>
    </row>
    <row r="289" spans="1:9" x14ac:dyDescent="0.25">
      <c r="A289" t="str">
        <f t="shared" si="12"/>
        <v/>
      </c>
      <c r="H289" s="8" t="str">
        <f t="shared" si="13"/>
        <v/>
      </c>
      <c r="I289" s="8" t="str">
        <f t="shared" si="14"/>
        <v/>
      </c>
    </row>
    <row r="290" spans="1:9" x14ac:dyDescent="0.25">
      <c r="A290" t="str">
        <f t="shared" si="12"/>
        <v/>
      </c>
      <c r="H290" s="8" t="str">
        <f t="shared" si="13"/>
        <v/>
      </c>
      <c r="I290" s="8" t="str">
        <f t="shared" si="14"/>
        <v/>
      </c>
    </row>
    <row r="291" spans="1:9" x14ac:dyDescent="0.25">
      <c r="A291" t="str">
        <f t="shared" si="12"/>
        <v/>
      </c>
      <c r="H291" s="8" t="str">
        <f t="shared" si="13"/>
        <v/>
      </c>
      <c r="I291" s="8" t="str">
        <f t="shared" si="14"/>
        <v/>
      </c>
    </row>
    <row r="292" spans="1:9" x14ac:dyDescent="0.25">
      <c r="A292" t="str">
        <f t="shared" si="12"/>
        <v/>
      </c>
      <c r="H292" s="8" t="str">
        <f t="shared" si="13"/>
        <v/>
      </c>
      <c r="I292" s="8" t="str">
        <f t="shared" si="14"/>
        <v/>
      </c>
    </row>
    <row r="293" spans="1:9" x14ac:dyDescent="0.25">
      <c r="A293" t="str">
        <f t="shared" si="12"/>
        <v/>
      </c>
      <c r="H293" s="8" t="str">
        <f t="shared" si="13"/>
        <v/>
      </c>
      <c r="I293" s="8" t="str">
        <f t="shared" si="14"/>
        <v/>
      </c>
    </row>
    <row r="294" spans="1:9" x14ac:dyDescent="0.25">
      <c r="A294" t="str">
        <f t="shared" si="12"/>
        <v/>
      </c>
      <c r="H294" s="8" t="str">
        <f t="shared" si="13"/>
        <v/>
      </c>
      <c r="I294" s="8" t="str">
        <f t="shared" si="14"/>
        <v/>
      </c>
    </row>
    <row r="295" spans="1:9" x14ac:dyDescent="0.25">
      <c r="A295" t="str">
        <f t="shared" si="12"/>
        <v/>
      </c>
      <c r="H295" s="8" t="str">
        <f t="shared" si="13"/>
        <v/>
      </c>
      <c r="I295" s="8" t="str">
        <f t="shared" si="14"/>
        <v/>
      </c>
    </row>
    <row r="296" spans="1:9" x14ac:dyDescent="0.25">
      <c r="A296" t="str">
        <f t="shared" si="12"/>
        <v/>
      </c>
      <c r="H296" s="8" t="str">
        <f t="shared" si="13"/>
        <v/>
      </c>
      <c r="I296" s="8" t="str">
        <f t="shared" si="14"/>
        <v/>
      </c>
    </row>
    <row r="297" spans="1:9" x14ac:dyDescent="0.25">
      <c r="A297" t="str">
        <f t="shared" si="12"/>
        <v/>
      </c>
      <c r="H297" s="8" t="str">
        <f t="shared" si="13"/>
        <v/>
      </c>
      <c r="I297" s="8" t="str">
        <f t="shared" si="14"/>
        <v/>
      </c>
    </row>
    <row r="298" spans="1:9" x14ac:dyDescent="0.25">
      <c r="A298" t="str">
        <f t="shared" si="12"/>
        <v/>
      </c>
      <c r="H298" s="8" t="str">
        <f t="shared" si="13"/>
        <v/>
      </c>
      <c r="I298" s="8" t="str">
        <f t="shared" si="14"/>
        <v/>
      </c>
    </row>
    <row r="299" spans="1:9" x14ac:dyDescent="0.25">
      <c r="A299" t="str">
        <f t="shared" si="12"/>
        <v/>
      </c>
      <c r="H299" s="8" t="str">
        <f t="shared" si="13"/>
        <v/>
      </c>
      <c r="I299" s="8" t="str">
        <f t="shared" si="14"/>
        <v/>
      </c>
    </row>
    <row r="300" spans="1:9" x14ac:dyDescent="0.25">
      <c r="A300" t="str">
        <f t="shared" si="12"/>
        <v/>
      </c>
      <c r="H300" s="8" t="str">
        <f t="shared" si="13"/>
        <v/>
      </c>
      <c r="I300" s="8" t="str">
        <f t="shared" si="14"/>
        <v/>
      </c>
    </row>
    <row r="301" spans="1:9" x14ac:dyDescent="0.25">
      <c r="A301" t="str">
        <f t="shared" si="12"/>
        <v/>
      </c>
      <c r="H301" s="8" t="str">
        <f t="shared" si="13"/>
        <v/>
      </c>
      <c r="I301" s="8" t="str">
        <f t="shared" si="14"/>
        <v/>
      </c>
    </row>
    <row r="302" spans="1:9" x14ac:dyDescent="0.25">
      <c r="A302" t="str">
        <f t="shared" si="12"/>
        <v/>
      </c>
      <c r="H302" s="8" t="str">
        <f t="shared" si="13"/>
        <v/>
      </c>
      <c r="I302" s="8" t="str">
        <f t="shared" si="14"/>
        <v/>
      </c>
    </row>
    <row r="303" spans="1:9" x14ac:dyDescent="0.25">
      <c r="A303" t="str">
        <f t="shared" si="12"/>
        <v/>
      </c>
      <c r="H303" s="8" t="str">
        <f t="shared" si="13"/>
        <v/>
      </c>
      <c r="I303" s="8" t="str">
        <f t="shared" si="14"/>
        <v/>
      </c>
    </row>
    <row r="304" spans="1:9" x14ac:dyDescent="0.25">
      <c r="A304" t="str">
        <f t="shared" si="12"/>
        <v/>
      </c>
      <c r="H304" s="8" t="str">
        <f t="shared" si="13"/>
        <v/>
      </c>
      <c r="I304" s="8" t="str">
        <f t="shared" si="14"/>
        <v/>
      </c>
    </row>
    <row r="305" spans="1:9" x14ac:dyDescent="0.25">
      <c r="A305" t="str">
        <f t="shared" si="12"/>
        <v/>
      </c>
      <c r="H305" s="8" t="str">
        <f t="shared" si="13"/>
        <v/>
      </c>
      <c r="I305" s="8" t="str">
        <f t="shared" si="14"/>
        <v/>
      </c>
    </row>
    <row r="306" spans="1:9" x14ac:dyDescent="0.25">
      <c r="A306" t="str">
        <f t="shared" si="12"/>
        <v/>
      </c>
      <c r="H306" s="8" t="str">
        <f t="shared" si="13"/>
        <v/>
      </c>
      <c r="I306" s="8" t="str">
        <f t="shared" si="14"/>
        <v/>
      </c>
    </row>
    <row r="307" spans="1:9" x14ac:dyDescent="0.25">
      <c r="A307" t="str">
        <f t="shared" si="12"/>
        <v/>
      </c>
      <c r="H307" s="8" t="str">
        <f t="shared" si="13"/>
        <v/>
      </c>
      <c r="I307" s="8" t="str">
        <f t="shared" si="14"/>
        <v/>
      </c>
    </row>
    <row r="308" spans="1:9" x14ac:dyDescent="0.25">
      <c r="A308" t="str">
        <f t="shared" si="12"/>
        <v/>
      </c>
      <c r="H308" s="8" t="str">
        <f t="shared" si="13"/>
        <v/>
      </c>
      <c r="I308" s="8" t="str">
        <f t="shared" si="14"/>
        <v/>
      </c>
    </row>
    <row r="309" spans="1:9" x14ac:dyDescent="0.25">
      <c r="A309" t="str">
        <f t="shared" si="12"/>
        <v/>
      </c>
      <c r="H309" s="8" t="str">
        <f t="shared" si="13"/>
        <v/>
      </c>
      <c r="I309" s="8" t="str">
        <f t="shared" si="14"/>
        <v/>
      </c>
    </row>
    <row r="310" spans="1:9" x14ac:dyDescent="0.25">
      <c r="A310" t="str">
        <f t="shared" si="12"/>
        <v/>
      </c>
      <c r="H310" s="8" t="str">
        <f t="shared" si="13"/>
        <v/>
      </c>
      <c r="I310" s="8" t="str">
        <f t="shared" si="14"/>
        <v/>
      </c>
    </row>
    <row r="311" spans="1:9" x14ac:dyDescent="0.25">
      <c r="A311" t="str">
        <f t="shared" si="12"/>
        <v/>
      </c>
      <c r="H311" s="8" t="str">
        <f t="shared" si="13"/>
        <v/>
      </c>
      <c r="I311" s="8" t="str">
        <f t="shared" si="14"/>
        <v/>
      </c>
    </row>
    <row r="312" spans="1:9" x14ac:dyDescent="0.25">
      <c r="A312" t="str">
        <f t="shared" si="12"/>
        <v/>
      </c>
      <c r="H312" s="8" t="str">
        <f t="shared" si="13"/>
        <v/>
      </c>
      <c r="I312" s="8" t="str">
        <f t="shared" si="14"/>
        <v/>
      </c>
    </row>
    <row r="313" spans="1:9" x14ac:dyDescent="0.25">
      <c r="A313" t="str">
        <f t="shared" si="12"/>
        <v/>
      </c>
      <c r="H313" s="8" t="str">
        <f t="shared" si="13"/>
        <v/>
      </c>
      <c r="I313" s="8" t="str">
        <f t="shared" si="14"/>
        <v/>
      </c>
    </row>
    <row r="314" spans="1:9" x14ac:dyDescent="0.25">
      <c r="A314" t="str">
        <f t="shared" si="12"/>
        <v/>
      </c>
      <c r="H314" s="8" t="str">
        <f t="shared" si="13"/>
        <v/>
      </c>
      <c r="I314" s="8" t="str">
        <f t="shared" si="14"/>
        <v/>
      </c>
    </row>
    <row r="315" spans="1:9" x14ac:dyDescent="0.25">
      <c r="A315" t="str">
        <f t="shared" si="12"/>
        <v/>
      </c>
      <c r="H315" s="8" t="str">
        <f t="shared" si="13"/>
        <v/>
      </c>
      <c r="I315" s="8" t="str">
        <f t="shared" si="14"/>
        <v/>
      </c>
    </row>
    <row r="316" spans="1:9" x14ac:dyDescent="0.25">
      <c r="A316" t="str">
        <f t="shared" si="12"/>
        <v/>
      </c>
      <c r="H316" s="8" t="str">
        <f t="shared" si="13"/>
        <v/>
      </c>
      <c r="I316" s="8" t="str">
        <f t="shared" si="14"/>
        <v/>
      </c>
    </row>
    <row r="317" spans="1:9" x14ac:dyDescent="0.25">
      <c r="A317" t="str">
        <f t="shared" si="12"/>
        <v/>
      </c>
      <c r="H317" s="8" t="str">
        <f t="shared" si="13"/>
        <v/>
      </c>
      <c r="I317" s="8" t="str">
        <f t="shared" si="14"/>
        <v/>
      </c>
    </row>
    <row r="318" spans="1:9" x14ac:dyDescent="0.25">
      <c r="A318" t="str">
        <f t="shared" si="12"/>
        <v/>
      </c>
      <c r="H318" s="8" t="str">
        <f t="shared" si="13"/>
        <v/>
      </c>
      <c r="I318" s="8" t="str">
        <f t="shared" si="14"/>
        <v/>
      </c>
    </row>
    <row r="319" spans="1:9" x14ac:dyDescent="0.25">
      <c r="A319" t="str">
        <f t="shared" si="12"/>
        <v/>
      </c>
      <c r="H319" s="8" t="str">
        <f t="shared" si="13"/>
        <v/>
      </c>
      <c r="I319" s="8" t="str">
        <f t="shared" si="14"/>
        <v/>
      </c>
    </row>
    <row r="320" spans="1:9" x14ac:dyDescent="0.25">
      <c r="A320" t="str">
        <f t="shared" si="12"/>
        <v/>
      </c>
      <c r="H320" s="8" t="str">
        <f t="shared" si="13"/>
        <v/>
      </c>
      <c r="I320" s="8" t="str">
        <f t="shared" si="14"/>
        <v/>
      </c>
    </row>
    <row r="321" spans="1:9" x14ac:dyDescent="0.25">
      <c r="A321" t="str">
        <f t="shared" si="12"/>
        <v/>
      </c>
      <c r="H321" s="8" t="str">
        <f t="shared" si="13"/>
        <v/>
      </c>
      <c r="I321" s="8" t="str">
        <f t="shared" si="14"/>
        <v/>
      </c>
    </row>
    <row r="322" spans="1:9" x14ac:dyDescent="0.25">
      <c r="A322" t="str">
        <f t="shared" ref="A322:A385" si="15">IF(D322="","",ROW(D322)-1)</f>
        <v/>
      </c>
      <c r="H322" s="8" t="str">
        <f t="shared" si="13"/>
        <v/>
      </c>
      <c r="I322" s="8" t="str">
        <f t="shared" si="14"/>
        <v/>
      </c>
    </row>
    <row r="323" spans="1:9" x14ac:dyDescent="0.25">
      <c r="A323" t="str">
        <f t="shared" si="15"/>
        <v/>
      </c>
      <c r="H323" s="8" t="str">
        <f t="shared" ref="H323:H386" si="16">IF(G323="","",IF(F323="","",G323-F323))</f>
        <v/>
      </c>
      <c r="I323" s="8" t="str">
        <f t="shared" ref="I323:I386" si="17">IF(E323="","",IF(H323="","",E323*H323))</f>
        <v/>
      </c>
    </row>
    <row r="324" spans="1:9" x14ac:dyDescent="0.25">
      <c r="A324" t="str">
        <f t="shared" si="15"/>
        <v/>
      </c>
      <c r="H324" s="8" t="str">
        <f t="shared" si="16"/>
        <v/>
      </c>
      <c r="I324" s="8" t="str">
        <f t="shared" si="17"/>
        <v/>
      </c>
    </row>
    <row r="325" spans="1:9" x14ac:dyDescent="0.25">
      <c r="A325" t="str">
        <f t="shared" si="15"/>
        <v/>
      </c>
      <c r="H325" s="8" t="str">
        <f t="shared" si="16"/>
        <v/>
      </c>
      <c r="I325" s="8" t="str">
        <f t="shared" si="17"/>
        <v/>
      </c>
    </row>
    <row r="326" spans="1:9" x14ac:dyDescent="0.25">
      <c r="A326" t="str">
        <f t="shared" si="15"/>
        <v/>
      </c>
      <c r="H326" s="8" t="str">
        <f t="shared" si="16"/>
        <v/>
      </c>
      <c r="I326" s="8" t="str">
        <f t="shared" si="17"/>
        <v/>
      </c>
    </row>
    <row r="327" spans="1:9" x14ac:dyDescent="0.25">
      <c r="A327" t="str">
        <f t="shared" si="15"/>
        <v/>
      </c>
      <c r="H327" s="8" t="str">
        <f t="shared" si="16"/>
        <v/>
      </c>
      <c r="I327" s="8" t="str">
        <f t="shared" si="17"/>
        <v/>
      </c>
    </row>
    <row r="328" spans="1:9" x14ac:dyDescent="0.25">
      <c r="A328" t="str">
        <f t="shared" si="15"/>
        <v/>
      </c>
      <c r="H328" s="8" t="str">
        <f t="shared" si="16"/>
        <v/>
      </c>
      <c r="I328" s="8" t="str">
        <f t="shared" si="17"/>
        <v/>
      </c>
    </row>
    <row r="329" spans="1:9" x14ac:dyDescent="0.25">
      <c r="A329" t="str">
        <f t="shared" si="15"/>
        <v/>
      </c>
      <c r="H329" s="8" t="str">
        <f t="shared" si="16"/>
        <v/>
      </c>
      <c r="I329" s="8" t="str">
        <f t="shared" si="17"/>
        <v/>
      </c>
    </row>
    <row r="330" spans="1:9" x14ac:dyDescent="0.25">
      <c r="A330" t="str">
        <f t="shared" si="15"/>
        <v/>
      </c>
      <c r="H330" s="8" t="str">
        <f t="shared" si="16"/>
        <v/>
      </c>
      <c r="I330" s="8" t="str">
        <f t="shared" si="17"/>
        <v/>
      </c>
    </row>
    <row r="331" spans="1:9" x14ac:dyDescent="0.25">
      <c r="A331" t="str">
        <f t="shared" si="15"/>
        <v/>
      </c>
      <c r="H331" s="8" t="str">
        <f t="shared" si="16"/>
        <v/>
      </c>
      <c r="I331" s="8" t="str">
        <f t="shared" si="17"/>
        <v/>
      </c>
    </row>
    <row r="332" spans="1:9" x14ac:dyDescent="0.25">
      <c r="A332" t="str">
        <f t="shared" si="15"/>
        <v/>
      </c>
      <c r="H332" s="8" t="str">
        <f t="shared" si="16"/>
        <v/>
      </c>
      <c r="I332" s="8" t="str">
        <f t="shared" si="17"/>
        <v/>
      </c>
    </row>
    <row r="333" spans="1:9" x14ac:dyDescent="0.25">
      <c r="A333" t="str">
        <f t="shared" si="15"/>
        <v/>
      </c>
      <c r="H333" s="8" t="str">
        <f t="shared" si="16"/>
        <v/>
      </c>
      <c r="I333" s="8" t="str">
        <f t="shared" si="17"/>
        <v/>
      </c>
    </row>
    <row r="334" spans="1:9" x14ac:dyDescent="0.25">
      <c r="A334" t="str">
        <f t="shared" si="15"/>
        <v/>
      </c>
      <c r="H334" s="8" t="str">
        <f t="shared" si="16"/>
        <v/>
      </c>
      <c r="I334" s="8" t="str">
        <f t="shared" si="17"/>
        <v/>
      </c>
    </row>
    <row r="335" spans="1:9" x14ac:dyDescent="0.25">
      <c r="A335" t="str">
        <f t="shared" si="15"/>
        <v/>
      </c>
      <c r="H335" s="8" t="str">
        <f t="shared" si="16"/>
        <v/>
      </c>
      <c r="I335" s="8" t="str">
        <f t="shared" si="17"/>
        <v/>
      </c>
    </row>
    <row r="336" spans="1:9" x14ac:dyDescent="0.25">
      <c r="A336" t="str">
        <f t="shared" si="15"/>
        <v/>
      </c>
      <c r="H336" s="8" t="str">
        <f t="shared" si="16"/>
        <v/>
      </c>
      <c r="I336" s="8" t="str">
        <f t="shared" si="17"/>
        <v/>
      </c>
    </row>
    <row r="337" spans="1:9" x14ac:dyDescent="0.25">
      <c r="A337" t="str">
        <f t="shared" si="15"/>
        <v/>
      </c>
      <c r="H337" s="8" t="str">
        <f t="shared" si="16"/>
        <v/>
      </c>
      <c r="I337" s="8" t="str">
        <f t="shared" si="17"/>
        <v/>
      </c>
    </row>
    <row r="338" spans="1:9" x14ac:dyDescent="0.25">
      <c r="A338" t="str">
        <f t="shared" si="15"/>
        <v/>
      </c>
      <c r="H338" s="8" t="str">
        <f t="shared" si="16"/>
        <v/>
      </c>
      <c r="I338" s="8" t="str">
        <f t="shared" si="17"/>
        <v/>
      </c>
    </row>
    <row r="339" spans="1:9" x14ac:dyDescent="0.25">
      <c r="A339" t="str">
        <f t="shared" si="15"/>
        <v/>
      </c>
      <c r="H339" s="8" t="str">
        <f t="shared" si="16"/>
        <v/>
      </c>
      <c r="I339" s="8" t="str">
        <f t="shared" si="17"/>
        <v/>
      </c>
    </row>
    <row r="340" spans="1:9" x14ac:dyDescent="0.25">
      <c r="A340" t="str">
        <f t="shared" si="15"/>
        <v/>
      </c>
      <c r="H340" s="8" t="str">
        <f t="shared" si="16"/>
        <v/>
      </c>
      <c r="I340" s="8" t="str">
        <f t="shared" si="17"/>
        <v/>
      </c>
    </row>
    <row r="341" spans="1:9" x14ac:dyDescent="0.25">
      <c r="A341" t="str">
        <f t="shared" si="15"/>
        <v/>
      </c>
      <c r="H341" s="8" t="str">
        <f t="shared" si="16"/>
        <v/>
      </c>
      <c r="I341" s="8" t="str">
        <f t="shared" si="17"/>
        <v/>
      </c>
    </row>
    <row r="342" spans="1:9" x14ac:dyDescent="0.25">
      <c r="A342" t="str">
        <f t="shared" si="15"/>
        <v/>
      </c>
      <c r="H342" s="8" t="str">
        <f t="shared" si="16"/>
        <v/>
      </c>
      <c r="I342" s="8" t="str">
        <f t="shared" si="17"/>
        <v/>
      </c>
    </row>
    <row r="343" spans="1:9" x14ac:dyDescent="0.25">
      <c r="A343" t="str">
        <f t="shared" si="15"/>
        <v/>
      </c>
      <c r="H343" s="8" t="str">
        <f t="shared" si="16"/>
        <v/>
      </c>
      <c r="I343" s="8" t="str">
        <f t="shared" si="17"/>
        <v/>
      </c>
    </row>
    <row r="344" spans="1:9" x14ac:dyDescent="0.25">
      <c r="A344" t="str">
        <f t="shared" si="15"/>
        <v/>
      </c>
      <c r="H344" s="8" t="str">
        <f t="shared" si="16"/>
        <v/>
      </c>
      <c r="I344" s="8" t="str">
        <f t="shared" si="17"/>
        <v/>
      </c>
    </row>
    <row r="345" spans="1:9" x14ac:dyDescent="0.25">
      <c r="A345" t="str">
        <f t="shared" si="15"/>
        <v/>
      </c>
      <c r="H345" s="8" t="str">
        <f t="shared" si="16"/>
        <v/>
      </c>
      <c r="I345" s="8" t="str">
        <f t="shared" si="17"/>
        <v/>
      </c>
    </row>
    <row r="346" spans="1:9" x14ac:dyDescent="0.25">
      <c r="A346" t="str">
        <f t="shared" si="15"/>
        <v/>
      </c>
      <c r="H346" s="8" t="str">
        <f t="shared" si="16"/>
        <v/>
      </c>
      <c r="I346" s="8" t="str">
        <f t="shared" si="17"/>
        <v/>
      </c>
    </row>
    <row r="347" spans="1:9" x14ac:dyDescent="0.25">
      <c r="A347" t="str">
        <f t="shared" si="15"/>
        <v/>
      </c>
      <c r="H347" s="8" t="str">
        <f t="shared" si="16"/>
        <v/>
      </c>
      <c r="I347" s="8" t="str">
        <f t="shared" si="17"/>
        <v/>
      </c>
    </row>
    <row r="348" spans="1:9" x14ac:dyDescent="0.25">
      <c r="A348" t="str">
        <f t="shared" si="15"/>
        <v/>
      </c>
      <c r="H348" s="8" t="str">
        <f t="shared" si="16"/>
        <v/>
      </c>
      <c r="I348" s="8" t="str">
        <f t="shared" si="17"/>
        <v/>
      </c>
    </row>
    <row r="349" spans="1:9" x14ac:dyDescent="0.25">
      <c r="A349" t="str">
        <f t="shared" si="15"/>
        <v/>
      </c>
      <c r="H349" s="8" t="str">
        <f t="shared" si="16"/>
        <v/>
      </c>
      <c r="I349" s="8" t="str">
        <f t="shared" si="17"/>
        <v/>
      </c>
    </row>
    <row r="350" spans="1:9" x14ac:dyDescent="0.25">
      <c r="A350" t="str">
        <f t="shared" si="15"/>
        <v/>
      </c>
      <c r="H350" s="8" t="str">
        <f t="shared" si="16"/>
        <v/>
      </c>
      <c r="I350" s="8" t="str">
        <f t="shared" si="17"/>
        <v/>
      </c>
    </row>
    <row r="351" spans="1:9" x14ac:dyDescent="0.25">
      <c r="A351" t="str">
        <f t="shared" si="15"/>
        <v/>
      </c>
      <c r="H351" s="8" t="str">
        <f t="shared" si="16"/>
        <v/>
      </c>
      <c r="I351" s="8" t="str">
        <f t="shared" si="17"/>
        <v/>
      </c>
    </row>
    <row r="352" spans="1:9" x14ac:dyDescent="0.25">
      <c r="A352" t="str">
        <f t="shared" si="15"/>
        <v/>
      </c>
      <c r="H352" s="8" t="str">
        <f t="shared" si="16"/>
        <v/>
      </c>
      <c r="I352" s="8" t="str">
        <f t="shared" si="17"/>
        <v/>
      </c>
    </row>
    <row r="353" spans="1:9" x14ac:dyDescent="0.25">
      <c r="A353" t="str">
        <f t="shared" si="15"/>
        <v/>
      </c>
      <c r="H353" s="8" t="str">
        <f t="shared" si="16"/>
        <v/>
      </c>
      <c r="I353" s="8" t="str">
        <f t="shared" si="17"/>
        <v/>
      </c>
    </row>
    <row r="354" spans="1:9" x14ac:dyDescent="0.25">
      <c r="A354" t="str">
        <f t="shared" si="15"/>
        <v/>
      </c>
      <c r="H354" s="8" t="str">
        <f t="shared" si="16"/>
        <v/>
      </c>
      <c r="I354" s="8" t="str">
        <f t="shared" si="17"/>
        <v/>
      </c>
    </row>
    <row r="355" spans="1:9" x14ac:dyDescent="0.25">
      <c r="A355" t="str">
        <f t="shared" si="15"/>
        <v/>
      </c>
      <c r="H355" s="8" t="str">
        <f t="shared" si="16"/>
        <v/>
      </c>
      <c r="I355" s="8" t="str">
        <f t="shared" si="17"/>
        <v/>
      </c>
    </row>
    <row r="356" spans="1:9" x14ac:dyDescent="0.25">
      <c r="A356" t="str">
        <f t="shared" si="15"/>
        <v/>
      </c>
      <c r="H356" s="8" t="str">
        <f t="shared" si="16"/>
        <v/>
      </c>
      <c r="I356" s="8" t="str">
        <f t="shared" si="17"/>
        <v/>
      </c>
    </row>
    <row r="357" spans="1:9" x14ac:dyDescent="0.25">
      <c r="A357" t="str">
        <f t="shared" si="15"/>
        <v/>
      </c>
      <c r="H357" s="8" t="str">
        <f t="shared" si="16"/>
        <v/>
      </c>
      <c r="I357" s="8" t="str">
        <f t="shared" si="17"/>
        <v/>
      </c>
    </row>
    <row r="358" spans="1:9" x14ac:dyDescent="0.25">
      <c r="A358" t="str">
        <f t="shared" si="15"/>
        <v/>
      </c>
      <c r="H358" s="8" t="str">
        <f t="shared" si="16"/>
        <v/>
      </c>
      <c r="I358" s="8" t="str">
        <f t="shared" si="17"/>
        <v/>
      </c>
    </row>
    <row r="359" spans="1:9" x14ac:dyDescent="0.25">
      <c r="A359" t="str">
        <f t="shared" si="15"/>
        <v/>
      </c>
      <c r="H359" s="8" t="str">
        <f t="shared" si="16"/>
        <v/>
      </c>
      <c r="I359" s="8" t="str">
        <f t="shared" si="17"/>
        <v/>
      </c>
    </row>
    <row r="360" spans="1:9" x14ac:dyDescent="0.25">
      <c r="A360" t="str">
        <f t="shared" si="15"/>
        <v/>
      </c>
      <c r="H360" s="8" t="str">
        <f t="shared" si="16"/>
        <v/>
      </c>
      <c r="I360" s="8" t="str">
        <f t="shared" si="17"/>
        <v/>
      </c>
    </row>
    <row r="361" spans="1:9" x14ac:dyDescent="0.25">
      <c r="A361" t="str">
        <f t="shared" si="15"/>
        <v/>
      </c>
      <c r="H361" s="8" t="str">
        <f t="shared" si="16"/>
        <v/>
      </c>
      <c r="I361" s="8" t="str">
        <f t="shared" si="17"/>
        <v/>
      </c>
    </row>
    <row r="362" spans="1:9" x14ac:dyDescent="0.25">
      <c r="A362" t="str">
        <f t="shared" si="15"/>
        <v/>
      </c>
      <c r="H362" s="8" t="str">
        <f t="shared" si="16"/>
        <v/>
      </c>
      <c r="I362" s="8" t="str">
        <f t="shared" si="17"/>
        <v/>
      </c>
    </row>
    <row r="363" spans="1:9" x14ac:dyDescent="0.25">
      <c r="A363" t="str">
        <f t="shared" si="15"/>
        <v/>
      </c>
      <c r="H363" s="8" t="str">
        <f t="shared" si="16"/>
        <v/>
      </c>
      <c r="I363" s="8" t="str">
        <f t="shared" si="17"/>
        <v/>
      </c>
    </row>
    <row r="364" spans="1:9" x14ac:dyDescent="0.25">
      <c r="A364" t="str">
        <f t="shared" si="15"/>
        <v/>
      </c>
      <c r="H364" s="8" t="str">
        <f t="shared" si="16"/>
        <v/>
      </c>
      <c r="I364" s="8" t="str">
        <f t="shared" si="17"/>
        <v/>
      </c>
    </row>
    <row r="365" spans="1:9" x14ac:dyDescent="0.25">
      <c r="A365" t="str">
        <f t="shared" si="15"/>
        <v/>
      </c>
      <c r="H365" s="8" t="str">
        <f t="shared" si="16"/>
        <v/>
      </c>
      <c r="I365" s="8" t="str">
        <f t="shared" si="17"/>
        <v/>
      </c>
    </row>
    <row r="366" spans="1:9" x14ac:dyDescent="0.25">
      <c r="A366" t="str">
        <f t="shared" si="15"/>
        <v/>
      </c>
      <c r="H366" s="8" t="str">
        <f t="shared" si="16"/>
        <v/>
      </c>
      <c r="I366" s="8" t="str">
        <f t="shared" si="17"/>
        <v/>
      </c>
    </row>
    <row r="367" spans="1:9" x14ac:dyDescent="0.25">
      <c r="A367" t="str">
        <f t="shared" si="15"/>
        <v/>
      </c>
      <c r="H367" s="8" t="str">
        <f t="shared" si="16"/>
        <v/>
      </c>
      <c r="I367" s="8" t="str">
        <f t="shared" si="17"/>
        <v/>
      </c>
    </row>
    <row r="368" spans="1:9" x14ac:dyDescent="0.25">
      <c r="A368" t="str">
        <f t="shared" si="15"/>
        <v/>
      </c>
      <c r="H368" s="8" t="str">
        <f t="shared" si="16"/>
        <v/>
      </c>
      <c r="I368" s="8" t="str">
        <f t="shared" si="17"/>
        <v/>
      </c>
    </row>
    <row r="369" spans="1:9" x14ac:dyDescent="0.25">
      <c r="A369" t="str">
        <f t="shared" si="15"/>
        <v/>
      </c>
      <c r="H369" s="8" t="str">
        <f t="shared" si="16"/>
        <v/>
      </c>
      <c r="I369" s="8" t="str">
        <f t="shared" si="17"/>
        <v/>
      </c>
    </row>
    <row r="370" spans="1:9" x14ac:dyDescent="0.25">
      <c r="A370" t="str">
        <f t="shared" si="15"/>
        <v/>
      </c>
      <c r="H370" s="8" t="str">
        <f t="shared" si="16"/>
        <v/>
      </c>
      <c r="I370" s="8" t="str">
        <f t="shared" si="17"/>
        <v/>
      </c>
    </row>
    <row r="371" spans="1:9" x14ac:dyDescent="0.25">
      <c r="A371" t="str">
        <f t="shared" si="15"/>
        <v/>
      </c>
      <c r="H371" s="8" t="str">
        <f t="shared" si="16"/>
        <v/>
      </c>
      <c r="I371" s="8" t="str">
        <f t="shared" si="17"/>
        <v/>
      </c>
    </row>
    <row r="372" spans="1:9" x14ac:dyDescent="0.25">
      <c r="A372" t="str">
        <f t="shared" si="15"/>
        <v/>
      </c>
      <c r="H372" s="8" t="str">
        <f t="shared" si="16"/>
        <v/>
      </c>
      <c r="I372" s="8" t="str">
        <f t="shared" si="17"/>
        <v/>
      </c>
    </row>
    <row r="373" spans="1:9" x14ac:dyDescent="0.25">
      <c r="A373" t="str">
        <f t="shared" si="15"/>
        <v/>
      </c>
      <c r="H373" s="8" t="str">
        <f t="shared" si="16"/>
        <v/>
      </c>
      <c r="I373" s="8" t="str">
        <f t="shared" si="17"/>
        <v/>
      </c>
    </row>
    <row r="374" spans="1:9" x14ac:dyDescent="0.25">
      <c r="A374" t="str">
        <f t="shared" si="15"/>
        <v/>
      </c>
      <c r="H374" s="8" t="str">
        <f t="shared" si="16"/>
        <v/>
      </c>
      <c r="I374" s="8" t="str">
        <f t="shared" si="17"/>
        <v/>
      </c>
    </row>
    <row r="375" spans="1:9" x14ac:dyDescent="0.25">
      <c r="A375" t="str">
        <f t="shared" si="15"/>
        <v/>
      </c>
      <c r="H375" s="8" t="str">
        <f t="shared" si="16"/>
        <v/>
      </c>
      <c r="I375" s="8" t="str">
        <f t="shared" si="17"/>
        <v/>
      </c>
    </row>
    <row r="376" spans="1:9" x14ac:dyDescent="0.25">
      <c r="A376" t="str">
        <f t="shared" si="15"/>
        <v/>
      </c>
      <c r="H376" s="8" t="str">
        <f t="shared" si="16"/>
        <v/>
      </c>
      <c r="I376" s="8" t="str">
        <f t="shared" si="17"/>
        <v/>
      </c>
    </row>
    <row r="377" spans="1:9" x14ac:dyDescent="0.25">
      <c r="A377" t="str">
        <f t="shared" si="15"/>
        <v/>
      </c>
      <c r="H377" s="8" t="str">
        <f t="shared" si="16"/>
        <v/>
      </c>
      <c r="I377" s="8" t="str">
        <f t="shared" si="17"/>
        <v/>
      </c>
    </row>
    <row r="378" spans="1:9" x14ac:dyDescent="0.25">
      <c r="A378" t="str">
        <f t="shared" si="15"/>
        <v/>
      </c>
      <c r="H378" s="8" t="str">
        <f t="shared" si="16"/>
        <v/>
      </c>
      <c r="I378" s="8" t="str">
        <f t="shared" si="17"/>
        <v/>
      </c>
    </row>
    <row r="379" spans="1:9" x14ac:dyDescent="0.25">
      <c r="A379" t="str">
        <f t="shared" si="15"/>
        <v/>
      </c>
      <c r="H379" s="8" t="str">
        <f t="shared" si="16"/>
        <v/>
      </c>
      <c r="I379" s="8" t="str">
        <f t="shared" si="17"/>
        <v/>
      </c>
    </row>
    <row r="380" spans="1:9" x14ac:dyDescent="0.25">
      <c r="A380" t="str">
        <f t="shared" si="15"/>
        <v/>
      </c>
      <c r="H380" s="8" t="str">
        <f t="shared" si="16"/>
        <v/>
      </c>
      <c r="I380" s="8" t="str">
        <f t="shared" si="17"/>
        <v/>
      </c>
    </row>
    <row r="381" spans="1:9" x14ac:dyDescent="0.25">
      <c r="A381" t="str">
        <f t="shared" si="15"/>
        <v/>
      </c>
      <c r="H381" s="8" t="str">
        <f t="shared" si="16"/>
        <v/>
      </c>
      <c r="I381" s="8" t="str">
        <f t="shared" si="17"/>
        <v/>
      </c>
    </row>
    <row r="382" spans="1:9" x14ac:dyDescent="0.25">
      <c r="A382" t="str">
        <f t="shared" si="15"/>
        <v/>
      </c>
      <c r="H382" s="8" t="str">
        <f t="shared" si="16"/>
        <v/>
      </c>
      <c r="I382" s="8" t="str">
        <f t="shared" si="17"/>
        <v/>
      </c>
    </row>
    <row r="383" spans="1:9" x14ac:dyDescent="0.25">
      <c r="A383" t="str">
        <f t="shared" si="15"/>
        <v/>
      </c>
      <c r="H383" s="8" t="str">
        <f t="shared" si="16"/>
        <v/>
      </c>
      <c r="I383" s="8" t="str">
        <f t="shared" si="17"/>
        <v/>
      </c>
    </row>
    <row r="384" spans="1:9" x14ac:dyDescent="0.25">
      <c r="A384" t="str">
        <f t="shared" si="15"/>
        <v/>
      </c>
      <c r="H384" s="8" t="str">
        <f t="shared" si="16"/>
        <v/>
      </c>
      <c r="I384" s="8" t="str">
        <f t="shared" si="17"/>
        <v/>
      </c>
    </row>
    <row r="385" spans="1:9" x14ac:dyDescent="0.25">
      <c r="A385" t="str">
        <f t="shared" si="15"/>
        <v/>
      </c>
      <c r="H385" s="8" t="str">
        <f t="shared" si="16"/>
        <v/>
      </c>
      <c r="I385" s="8" t="str">
        <f t="shared" si="17"/>
        <v/>
      </c>
    </row>
    <row r="386" spans="1:9" x14ac:dyDescent="0.25">
      <c r="A386" t="str">
        <f t="shared" ref="A386:A449" si="18">IF(D386="","",ROW(D386)-1)</f>
        <v/>
      </c>
      <c r="H386" s="8" t="str">
        <f t="shared" si="16"/>
        <v/>
      </c>
      <c r="I386" s="8" t="str">
        <f t="shared" si="17"/>
        <v/>
      </c>
    </row>
    <row r="387" spans="1:9" x14ac:dyDescent="0.25">
      <c r="A387" t="str">
        <f t="shared" si="18"/>
        <v/>
      </c>
      <c r="H387" s="8" t="str">
        <f t="shared" ref="H387:H450" si="19">IF(G387="","",IF(F387="","",G387-F387))</f>
        <v/>
      </c>
      <c r="I387" s="8" t="str">
        <f t="shared" ref="I387:I450" si="20">IF(E387="","",IF(H387="","",E387*H387))</f>
        <v/>
      </c>
    </row>
    <row r="388" spans="1:9" x14ac:dyDescent="0.25">
      <c r="A388" t="str">
        <f t="shared" si="18"/>
        <v/>
      </c>
      <c r="H388" s="8" t="str">
        <f t="shared" si="19"/>
        <v/>
      </c>
      <c r="I388" s="8" t="str">
        <f t="shared" si="20"/>
        <v/>
      </c>
    </row>
    <row r="389" spans="1:9" x14ac:dyDescent="0.25">
      <c r="A389" t="str">
        <f t="shared" si="18"/>
        <v/>
      </c>
      <c r="H389" s="8" t="str">
        <f t="shared" si="19"/>
        <v/>
      </c>
      <c r="I389" s="8" t="str">
        <f t="shared" si="20"/>
        <v/>
      </c>
    </row>
    <row r="390" spans="1:9" x14ac:dyDescent="0.25">
      <c r="A390" t="str">
        <f t="shared" si="18"/>
        <v/>
      </c>
      <c r="H390" s="8" t="str">
        <f t="shared" si="19"/>
        <v/>
      </c>
      <c r="I390" s="8" t="str">
        <f t="shared" si="20"/>
        <v/>
      </c>
    </row>
    <row r="391" spans="1:9" x14ac:dyDescent="0.25">
      <c r="A391" t="str">
        <f t="shared" si="18"/>
        <v/>
      </c>
      <c r="H391" s="8" t="str">
        <f t="shared" si="19"/>
        <v/>
      </c>
      <c r="I391" s="8" t="str">
        <f t="shared" si="20"/>
        <v/>
      </c>
    </row>
    <row r="392" spans="1:9" x14ac:dyDescent="0.25">
      <c r="A392" t="str">
        <f t="shared" si="18"/>
        <v/>
      </c>
      <c r="H392" s="8" t="str">
        <f t="shared" si="19"/>
        <v/>
      </c>
      <c r="I392" s="8" t="str">
        <f t="shared" si="20"/>
        <v/>
      </c>
    </row>
    <row r="393" spans="1:9" x14ac:dyDescent="0.25">
      <c r="A393" t="str">
        <f t="shared" si="18"/>
        <v/>
      </c>
      <c r="H393" s="8" t="str">
        <f t="shared" si="19"/>
        <v/>
      </c>
      <c r="I393" s="8" t="str">
        <f t="shared" si="20"/>
        <v/>
      </c>
    </row>
    <row r="394" spans="1:9" x14ac:dyDescent="0.25">
      <c r="A394" t="str">
        <f t="shared" si="18"/>
        <v/>
      </c>
      <c r="H394" s="8" t="str">
        <f t="shared" si="19"/>
        <v/>
      </c>
      <c r="I394" s="8" t="str">
        <f t="shared" si="20"/>
        <v/>
      </c>
    </row>
    <row r="395" spans="1:9" x14ac:dyDescent="0.25">
      <c r="A395" t="str">
        <f t="shared" si="18"/>
        <v/>
      </c>
      <c r="H395" s="8" t="str">
        <f t="shared" si="19"/>
        <v/>
      </c>
      <c r="I395" s="8" t="str">
        <f t="shared" si="20"/>
        <v/>
      </c>
    </row>
    <row r="396" spans="1:9" x14ac:dyDescent="0.25">
      <c r="A396" t="str">
        <f t="shared" si="18"/>
        <v/>
      </c>
      <c r="H396" s="8" t="str">
        <f t="shared" si="19"/>
        <v/>
      </c>
      <c r="I396" s="8" t="str">
        <f t="shared" si="20"/>
        <v/>
      </c>
    </row>
    <row r="397" spans="1:9" x14ac:dyDescent="0.25">
      <c r="A397" t="str">
        <f t="shared" si="18"/>
        <v/>
      </c>
      <c r="H397" s="8" t="str">
        <f t="shared" si="19"/>
        <v/>
      </c>
      <c r="I397" s="8" t="str">
        <f t="shared" si="20"/>
        <v/>
      </c>
    </row>
    <row r="398" spans="1:9" x14ac:dyDescent="0.25">
      <c r="A398" t="str">
        <f t="shared" si="18"/>
        <v/>
      </c>
      <c r="H398" s="8" t="str">
        <f t="shared" si="19"/>
        <v/>
      </c>
      <c r="I398" s="8" t="str">
        <f t="shared" si="20"/>
        <v/>
      </c>
    </row>
    <row r="399" spans="1:9" x14ac:dyDescent="0.25">
      <c r="A399" t="str">
        <f t="shared" si="18"/>
        <v/>
      </c>
      <c r="H399" s="8" t="str">
        <f t="shared" si="19"/>
        <v/>
      </c>
      <c r="I399" s="8" t="str">
        <f t="shared" si="20"/>
        <v/>
      </c>
    </row>
    <row r="400" spans="1:9" x14ac:dyDescent="0.25">
      <c r="A400" t="str">
        <f t="shared" si="18"/>
        <v/>
      </c>
      <c r="H400" s="8" t="str">
        <f t="shared" si="19"/>
        <v/>
      </c>
      <c r="I400" s="8" t="str">
        <f t="shared" si="20"/>
        <v/>
      </c>
    </row>
    <row r="401" spans="1:9" x14ac:dyDescent="0.25">
      <c r="A401" t="str">
        <f t="shared" si="18"/>
        <v/>
      </c>
      <c r="H401" s="8" t="str">
        <f t="shared" si="19"/>
        <v/>
      </c>
      <c r="I401" s="8" t="str">
        <f t="shared" si="20"/>
        <v/>
      </c>
    </row>
    <row r="402" spans="1:9" x14ac:dyDescent="0.25">
      <c r="A402" t="str">
        <f t="shared" si="18"/>
        <v/>
      </c>
      <c r="H402" s="8" t="str">
        <f t="shared" si="19"/>
        <v/>
      </c>
      <c r="I402" s="8" t="str">
        <f t="shared" si="20"/>
        <v/>
      </c>
    </row>
    <row r="403" spans="1:9" x14ac:dyDescent="0.25">
      <c r="A403" t="str">
        <f t="shared" si="18"/>
        <v/>
      </c>
      <c r="H403" s="8" t="str">
        <f t="shared" si="19"/>
        <v/>
      </c>
      <c r="I403" s="8" t="str">
        <f t="shared" si="20"/>
        <v/>
      </c>
    </row>
    <row r="404" spans="1:9" x14ac:dyDescent="0.25">
      <c r="A404" t="str">
        <f t="shared" si="18"/>
        <v/>
      </c>
      <c r="H404" s="8" t="str">
        <f t="shared" si="19"/>
        <v/>
      </c>
      <c r="I404" s="8" t="str">
        <f t="shared" si="20"/>
        <v/>
      </c>
    </row>
    <row r="405" spans="1:9" x14ac:dyDescent="0.25">
      <c r="A405" t="str">
        <f t="shared" si="18"/>
        <v/>
      </c>
      <c r="H405" s="8" t="str">
        <f t="shared" si="19"/>
        <v/>
      </c>
      <c r="I405" s="8" t="str">
        <f t="shared" si="20"/>
        <v/>
      </c>
    </row>
    <row r="406" spans="1:9" x14ac:dyDescent="0.25">
      <c r="A406" t="str">
        <f t="shared" si="18"/>
        <v/>
      </c>
      <c r="H406" s="8" t="str">
        <f t="shared" si="19"/>
        <v/>
      </c>
      <c r="I406" s="8" t="str">
        <f t="shared" si="20"/>
        <v/>
      </c>
    </row>
    <row r="407" spans="1:9" x14ac:dyDescent="0.25">
      <c r="A407" t="str">
        <f t="shared" si="18"/>
        <v/>
      </c>
      <c r="H407" s="8" t="str">
        <f t="shared" si="19"/>
        <v/>
      </c>
      <c r="I407" s="8" t="str">
        <f t="shared" si="20"/>
        <v/>
      </c>
    </row>
    <row r="408" spans="1:9" x14ac:dyDescent="0.25">
      <c r="A408" t="str">
        <f t="shared" si="18"/>
        <v/>
      </c>
      <c r="H408" s="8" t="str">
        <f t="shared" si="19"/>
        <v/>
      </c>
      <c r="I408" s="8" t="str">
        <f t="shared" si="20"/>
        <v/>
      </c>
    </row>
    <row r="409" spans="1:9" x14ac:dyDescent="0.25">
      <c r="A409" t="str">
        <f t="shared" si="18"/>
        <v/>
      </c>
      <c r="H409" s="8" t="str">
        <f t="shared" si="19"/>
        <v/>
      </c>
      <c r="I409" s="8" t="str">
        <f t="shared" si="20"/>
        <v/>
      </c>
    </row>
    <row r="410" spans="1:9" x14ac:dyDescent="0.25">
      <c r="A410" t="str">
        <f t="shared" si="18"/>
        <v/>
      </c>
      <c r="H410" s="8" t="str">
        <f t="shared" si="19"/>
        <v/>
      </c>
      <c r="I410" s="8" t="str">
        <f t="shared" si="20"/>
        <v/>
      </c>
    </row>
    <row r="411" spans="1:9" x14ac:dyDescent="0.25">
      <c r="A411" t="str">
        <f t="shared" si="18"/>
        <v/>
      </c>
      <c r="H411" s="8" t="str">
        <f t="shared" si="19"/>
        <v/>
      </c>
      <c r="I411" s="8" t="str">
        <f t="shared" si="20"/>
        <v/>
      </c>
    </row>
    <row r="412" spans="1:9" x14ac:dyDescent="0.25">
      <c r="A412" t="str">
        <f t="shared" si="18"/>
        <v/>
      </c>
      <c r="H412" s="8" t="str">
        <f t="shared" si="19"/>
        <v/>
      </c>
      <c r="I412" s="8" t="str">
        <f t="shared" si="20"/>
        <v/>
      </c>
    </row>
    <row r="413" spans="1:9" x14ac:dyDescent="0.25">
      <c r="A413" t="str">
        <f t="shared" si="18"/>
        <v/>
      </c>
      <c r="H413" s="8" t="str">
        <f t="shared" si="19"/>
        <v/>
      </c>
      <c r="I413" s="8" t="str">
        <f t="shared" si="20"/>
        <v/>
      </c>
    </row>
    <row r="414" spans="1:9" x14ac:dyDescent="0.25">
      <c r="A414" t="str">
        <f t="shared" si="18"/>
        <v/>
      </c>
      <c r="H414" s="8" t="str">
        <f t="shared" si="19"/>
        <v/>
      </c>
      <c r="I414" s="8" t="str">
        <f t="shared" si="20"/>
        <v/>
      </c>
    </row>
    <row r="415" spans="1:9" x14ac:dyDescent="0.25">
      <c r="A415" t="str">
        <f t="shared" si="18"/>
        <v/>
      </c>
      <c r="H415" s="8" t="str">
        <f t="shared" si="19"/>
        <v/>
      </c>
      <c r="I415" s="8" t="str">
        <f t="shared" si="20"/>
        <v/>
      </c>
    </row>
    <row r="416" spans="1:9" x14ac:dyDescent="0.25">
      <c r="A416" t="str">
        <f t="shared" si="18"/>
        <v/>
      </c>
      <c r="H416" s="8" t="str">
        <f t="shared" si="19"/>
        <v/>
      </c>
      <c r="I416" s="8" t="str">
        <f t="shared" si="20"/>
        <v/>
      </c>
    </row>
    <row r="417" spans="1:9" x14ac:dyDescent="0.25">
      <c r="A417" t="str">
        <f t="shared" si="18"/>
        <v/>
      </c>
      <c r="H417" s="8" t="str">
        <f t="shared" si="19"/>
        <v/>
      </c>
      <c r="I417" s="8" t="str">
        <f t="shared" si="20"/>
        <v/>
      </c>
    </row>
    <row r="418" spans="1:9" x14ac:dyDescent="0.25">
      <c r="A418" t="str">
        <f t="shared" si="18"/>
        <v/>
      </c>
      <c r="H418" s="8" t="str">
        <f t="shared" si="19"/>
        <v/>
      </c>
      <c r="I418" s="8" t="str">
        <f t="shared" si="20"/>
        <v/>
      </c>
    </row>
    <row r="419" spans="1:9" x14ac:dyDescent="0.25">
      <c r="A419" t="str">
        <f t="shared" si="18"/>
        <v/>
      </c>
      <c r="H419" s="8" t="str">
        <f t="shared" si="19"/>
        <v/>
      </c>
      <c r="I419" s="8" t="str">
        <f t="shared" si="20"/>
        <v/>
      </c>
    </row>
    <row r="420" spans="1:9" x14ac:dyDescent="0.25">
      <c r="A420" t="str">
        <f t="shared" si="18"/>
        <v/>
      </c>
      <c r="H420" s="8" t="str">
        <f t="shared" si="19"/>
        <v/>
      </c>
      <c r="I420" s="8" t="str">
        <f t="shared" si="20"/>
        <v/>
      </c>
    </row>
    <row r="421" spans="1:9" x14ac:dyDescent="0.25">
      <c r="A421" t="str">
        <f t="shared" si="18"/>
        <v/>
      </c>
      <c r="H421" s="8" t="str">
        <f t="shared" si="19"/>
        <v/>
      </c>
      <c r="I421" s="8" t="str">
        <f t="shared" si="20"/>
        <v/>
      </c>
    </row>
    <row r="422" spans="1:9" x14ac:dyDescent="0.25">
      <c r="A422" t="str">
        <f t="shared" si="18"/>
        <v/>
      </c>
      <c r="H422" s="8" t="str">
        <f t="shared" si="19"/>
        <v/>
      </c>
      <c r="I422" s="8" t="str">
        <f t="shared" si="20"/>
        <v/>
      </c>
    </row>
    <row r="423" spans="1:9" x14ac:dyDescent="0.25">
      <c r="A423" t="str">
        <f t="shared" si="18"/>
        <v/>
      </c>
      <c r="H423" s="8" t="str">
        <f t="shared" si="19"/>
        <v/>
      </c>
      <c r="I423" s="8" t="str">
        <f t="shared" si="20"/>
        <v/>
      </c>
    </row>
    <row r="424" spans="1:9" x14ac:dyDescent="0.25">
      <c r="A424" t="str">
        <f t="shared" si="18"/>
        <v/>
      </c>
      <c r="H424" s="8" t="str">
        <f t="shared" si="19"/>
        <v/>
      </c>
      <c r="I424" s="8" t="str">
        <f t="shared" si="20"/>
        <v/>
      </c>
    </row>
    <row r="425" spans="1:9" x14ac:dyDescent="0.25">
      <c r="A425" t="str">
        <f t="shared" si="18"/>
        <v/>
      </c>
      <c r="H425" s="8" t="str">
        <f t="shared" si="19"/>
        <v/>
      </c>
      <c r="I425" s="8" t="str">
        <f t="shared" si="20"/>
        <v/>
      </c>
    </row>
    <row r="426" spans="1:9" x14ac:dyDescent="0.25">
      <c r="A426" t="str">
        <f t="shared" si="18"/>
        <v/>
      </c>
      <c r="H426" s="8" t="str">
        <f t="shared" si="19"/>
        <v/>
      </c>
      <c r="I426" s="8" t="str">
        <f t="shared" si="20"/>
        <v/>
      </c>
    </row>
    <row r="427" spans="1:9" x14ac:dyDescent="0.25">
      <c r="A427" t="str">
        <f t="shared" si="18"/>
        <v/>
      </c>
      <c r="H427" s="8" t="str">
        <f t="shared" si="19"/>
        <v/>
      </c>
      <c r="I427" s="8" t="str">
        <f t="shared" si="20"/>
        <v/>
      </c>
    </row>
    <row r="428" spans="1:9" x14ac:dyDescent="0.25">
      <c r="A428" t="str">
        <f t="shared" si="18"/>
        <v/>
      </c>
      <c r="H428" s="8" t="str">
        <f t="shared" si="19"/>
        <v/>
      </c>
      <c r="I428" s="8" t="str">
        <f t="shared" si="20"/>
        <v/>
      </c>
    </row>
    <row r="429" spans="1:9" x14ac:dyDescent="0.25">
      <c r="A429" t="str">
        <f t="shared" si="18"/>
        <v/>
      </c>
      <c r="H429" s="8" t="str">
        <f t="shared" si="19"/>
        <v/>
      </c>
      <c r="I429" s="8" t="str">
        <f t="shared" si="20"/>
        <v/>
      </c>
    </row>
    <row r="430" spans="1:9" x14ac:dyDescent="0.25">
      <c r="A430" t="str">
        <f t="shared" si="18"/>
        <v/>
      </c>
      <c r="H430" s="8" t="str">
        <f t="shared" si="19"/>
        <v/>
      </c>
      <c r="I430" s="8" t="str">
        <f t="shared" si="20"/>
        <v/>
      </c>
    </row>
    <row r="431" spans="1:9" x14ac:dyDescent="0.25">
      <c r="A431" t="str">
        <f t="shared" si="18"/>
        <v/>
      </c>
      <c r="H431" s="8" t="str">
        <f t="shared" si="19"/>
        <v/>
      </c>
      <c r="I431" s="8" t="str">
        <f t="shared" si="20"/>
        <v/>
      </c>
    </row>
    <row r="432" spans="1:9" x14ac:dyDescent="0.25">
      <c r="A432" t="str">
        <f t="shared" si="18"/>
        <v/>
      </c>
      <c r="H432" s="8" t="str">
        <f t="shared" si="19"/>
        <v/>
      </c>
      <c r="I432" s="8" t="str">
        <f t="shared" si="20"/>
        <v/>
      </c>
    </row>
    <row r="433" spans="1:9" x14ac:dyDescent="0.25">
      <c r="A433" t="str">
        <f t="shared" si="18"/>
        <v/>
      </c>
      <c r="H433" s="8" t="str">
        <f t="shared" si="19"/>
        <v/>
      </c>
      <c r="I433" s="8" t="str">
        <f t="shared" si="20"/>
        <v/>
      </c>
    </row>
    <row r="434" spans="1:9" x14ac:dyDescent="0.25">
      <c r="A434" t="str">
        <f t="shared" si="18"/>
        <v/>
      </c>
      <c r="H434" s="8" t="str">
        <f t="shared" si="19"/>
        <v/>
      </c>
      <c r="I434" s="8" t="str">
        <f t="shared" si="20"/>
        <v/>
      </c>
    </row>
    <row r="435" spans="1:9" x14ac:dyDescent="0.25">
      <c r="A435" t="str">
        <f t="shared" si="18"/>
        <v/>
      </c>
      <c r="H435" s="8" t="str">
        <f t="shared" si="19"/>
        <v/>
      </c>
      <c r="I435" s="8" t="str">
        <f t="shared" si="20"/>
        <v/>
      </c>
    </row>
    <row r="436" spans="1:9" x14ac:dyDescent="0.25">
      <c r="A436" t="str">
        <f t="shared" si="18"/>
        <v/>
      </c>
      <c r="H436" s="8" t="str">
        <f t="shared" si="19"/>
        <v/>
      </c>
      <c r="I436" s="8" t="str">
        <f t="shared" si="20"/>
        <v/>
      </c>
    </row>
    <row r="437" spans="1:9" x14ac:dyDescent="0.25">
      <c r="A437" t="str">
        <f t="shared" si="18"/>
        <v/>
      </c>
      <c r="H437" s="8" t="str">
        <f t="shared" si="19"/>
        <v/>
      </c>
      <c r="I437" s="8" t="str">
        <f t="shared" si="20"/>
        <v/>
      </c>
    </row>
    <row r="438" spans="1:9" x14ac:dyDescent="0.25">
      <c r="A438" t="str">
        <f t="shared" si="18"/>
        <v/>
      </c>
      <c r="H438" s="8" t="str">
        <f t="shared" si="19"/>
        <v/>
      </c>
      <c r="I438" s="8" t="str">
        <f t="shared" si="20"/>
        <v/>
      </c>
    </row>
    <row r="439" spans="1:9" x14ac:dyDescent="0.25">
      <c r="A439" t="str">
        <f t="shared" si="18"/>
        <v/>
      </c>
      <c r="H439" s="8" t="str">
        <f t="shared" si="19"/>
        <v/>
      </c>
      <c r="I439" s="8" t="str">
        <f t="shared" si="20"/>
        <v/>
      </c>
    </row>
    <row r="440" spans="1:9" x14ac:dyDescent="0.25">
      <c r="A440" t="str">
        <f t="shared" si="18"/>
        <v/>
      </c>
      <c r="H440" s="8" t="str">
        <f t="shared" si="19"/>
        <v/>
      </c>
      <c r="I440" s="8" t="str">
        <f t="shared" si="20"/>
        <v/>
      </c>
    </row>
    <row r="441" spans="1:9" x14ac:dyDescent="0.25">
      <c r="A441" t="str">
        <f t="shared" si="18"/>
        <v/>
      </c>
      <c r="H441" s="8" t="str">
        <f t="shared" si="19"/>
        <v/>
      </c>
      <c r="I441" s="8" t="str">
        <f t="shared" si="20"/>
        <v/>
      </c>
    </row>
    <row r="442" spans="1:9" x14ac:dyDescent="0.25">
      <c r="A442" t="str">
        <f t="shared" si="18"/>
        <v/>
      </c>
      <c r="H442" s="8" t="str">
        <f t="shared" si="19"/>
        <v/>
      </c>
      <c r="I442" s="8" t="str">
        <f t="shared" si="20"/>
        <v/>
      </c>
    </row>
    <row r="443" spans="1:9" x14ac:dyDescent="0.25">
      <c r="A443" t="str">
        <f t="shared" si="18"/>
        <v/>
      </c>
      <c r="H443" s="8" t="str">
        <f t="shared" si="19"/>
        <v/>
      </c>
      <c r="I443" s="8" t="str">
        <f t="shared" si="20"/>
        <v/>
      </c>
    </row>
    <row r="444" spans="1:9" x14ac:dyDescent="0.25">
      <c r="A444" t="str">
        <f t="shared" si="18"/>
        <v/>
      </c>
      <c r="H444" s="8" t="str">
        <f t="shared" si="19"/>
        <v/>
      </c>
      <c r="I444" s="8" t="str">
        <f t="shared" si="20"/>
        <v/>
      </c>
    </row>
    <row r="445" spans="1:9" x14ac:dyDescent="0.25">
      <c r="A445" t="str">
        <f t="shared" si="18"/>
        <v/>
      </c>
      <c r="H445" s="8" t="str">
        <f t="shared" si="19"/>
        <v/>
      </c>
      <c r="I445" s="8" t="str">
        <f t="shared" si="20"/>
        <v/>
      </c>
    </row>
    <row r="446" spans="1:9" x14ac:dyDescent="0.25">
      <c r="A446" t="str">
        <f t="shared" si="18"/>
        <v/>
      </c>
      <c r="H446" s="8" t="str">
        <f t="shared" si="19"/>
        <v/>
      </c>
      <c r="I446" s="8" t="str">
        <f t="shared" si="20"/>
        <v/>
      </c>
    </row>
    <row r="447" spans="1:9" x14ac:dyDescent="0.25">
      <c r="A447" t="str">
        <f t="shared" si="18"/>
        <v/>
      </c>
      <c r="H447" s="8" t="str">
        <f t="shared" si="19"/>
        <v/>
      </c>
      <c r="I447" s="8" t="str">
        <f t="shared" si="20"/>
        <v/>
      </c>
    </row>
    <row r="448" spans="1:9" x14ac:dyDescent="0.25">
      <c r="A448" t="str">
        <f t="shared" si="18"/>
        <v/>
      </c>
      <c r="H448" s="8" t="str">
        <f t="shared" si="19"/>
        <v/>
      </c>
      <c r="I448" s="8" t="str">
        <f t="shared" si="20"/>
        <v/>
      </c>
    </row>
    <row r="449" spans="1:9" x14ac:dyDescent="0.25">
      <c r="A449" t="str">
        <f t="shared" si="18"/>
        <v/>
      </c>
      <c r="H449" s="8" t="str">
        <f t="shared" si="19"/>
        <v/>
      </c>
      <c r="I449" s="8" t="str">
        <f t="shared" si="20"/>
        <v/>
      </c>
    </row>
    <row r="450" spans="1:9" x14ac:dyDescent="0.25">
      <c r="A450" t="str">
        <f t="shared" ref="A450:A513" si="21">IF(D450="","",ROW(D450)-1)</f>
        <v/>
      </c>
      <c r="H450" s="8" t="str">
        <f t="shared" si="19"/>
        <v/>
      </c>
      <c r="I450" s="8" t="str">
        <f t="shared" si="20"/>
        <v/>
      </c>
    </row>
    <row r="451" spans="1:9" x14ac:dyDescent="0.25">
      <c r="A451" t="str">
        <f t="shared" si="21"/>
        <v/>
      </c>
      <c r="H451" s="8" t="str">
        <f t="shared" ref="H451:H514" si="22">IF(G451="","",IF(F451="","",G451-F451))</f>
        <v/>
      </c>
      <c r="I451" s="8" t="str">
        <f t="shared" ref="I451:I514" si="23">IF(E451="","",IF(H451="","",E451*H451))</f>
        <v/>
      </c>
    </row>
    <row r="452" spans="1:9" x14ac:dyDescent="0.25">
      <c r="A452" t="str">
        <f t="shared" si="21"/>
        <v/>
      </c>
      <c r="H452" s="8" t="str">
        <f t="shared" si="22"/>
        <v/>
      </c>
      <c r="I452" s="8" t="str">
        <f t="shared" si="23"/>
        <v/>
      </c>
    </row>
    <row r="453" spans="1:9" x14ac:dyDescent="0.25">
      <c r="A453" t="str">
        <f t="shared" si="21"/>
        <v/>
      </c>
      <c r="H453" s="8" t="str">
        <f t="shared" si="22"/>
        <v/>
      </c>
      <c r="I453" s="8" t="str">
        <f t="shared" si="23"/>
        <v/>
      </c>
    </row>
    <row r="454" spans="1:9" x14ac:dyDescent="0.25">
      <c r="A454" t="str">
        <f t="shared" si="21"/>
        <v/>
      </c>
      <c r="H454" s="8" t="str">
        <f t="shared" si="22"/>
        <v/>
      </c>
      <c r="I454" s="8" t="str">
        <f t="shared" si="23"/>
        <v/>
      </c>
    </row>
    <row r="455" spans="1:9" x14ac:dyDescent="0.25">
      <c r="A455" t="str">
        <f t="shared" si="21"/>
        <v/>
      </c>
      <c r="H455" s="8" t="str">
        <f t="shared" si="22"/>
        <v/>
      </c>
      <c r="I455" s="8" t="str">
        <f t="shared" si="23"/>
        <v/>
      </c>
    </row>
    <row r="456" spans="1:9" x14ac:dyDescent="0.25">
      <c r="A456" t="str">
        <f t="shared" si="21"/>
        <v/>
      </c>
      <c r="H456" s="8" t="str">
        <f t="shared" si="22"/>
        <v/>
      </c>
      <c r="I456" s="8" t="str">
        <f t="shared" si="23"/>
        <v/>
      </c>
    </row>
    <row r="457" spans="1:9" x14ac:dyDescent="0.25">
      <c r="A457" t="str">
        <f t="shared" si="21"/>
        <v/>
      </c>
      <c r="H457" s="8" t="str">
        <f t="shared" si="22"/>
        <v/>
      </c>
      <c r="I457" s="8" t="str">
        <f t="shared" si="23"/>
        <v/>
      </c>
    </row>
    <row r="458" spans="1:9" x14ac:dyDescent="0.25">
      <c r="A458" t="str">
        <f t="shared" si="21"/>
        <v/>
      </c>
      <c r="H458" s="8" t="str">
        <f t="shared" si="22"/>
        <v/>
      </c>
      <c r="I458" s="8" t="str">
        <f t="shared" si="23"/>
        <v/>
      </c>
    </row>
    <row r="459" spans="1:9" x14ac:dyDescent="0.25">
      <c r="A459" t="str">
        <f t="shared" si="21"/>
        <v/>
      </c>
      <c r="H459" s="8" t="str">
        <f t="shared" si="22"/>
        <v/>
      </c>
      <c r="I459" s="8" t="str">
        <f t="shared" si="23"/>
        <v/>
      </c>
    </row>
    <row r="460" spans="1:9" x14ac:dyDescent="0.25">
      <c r="A460" t="str">
        <f t="shared" si="21"/>
        <v/>
      </c>
      <c r="H460" s="8" t="str">
        <f t="shared" si="22"/>
        <v/>
      </c>
      <c r="I460" s="8" t="str">
        <f t="shared" si="23"/>
        <v/>
      </c>
    </row>
    <row r="461" spans="1:9" x14ac:dyDescent="0.25">
      <c r="A461" t="str">
        <f t="shared" si="21"/>
        <v/>
      </c>
      <c r="H461" s="8" t="str">
        <f t="shared" si="22"/>
        <v/>
      </c>
      <c r="I461" s="8" t="str">
        <f t="shared" si="23"/>
        <v/>
      </c>
    </row>
    <row r="462" spans="1:9" x14ac:dyDescent="0.25">
      <c r="A462" t="str">
        <f t="shared" si="21"/>
        <v/>
      </c>
      <c r="H462" s="8" t="str">
        <f t="shared" si="22"/>
        <v/>
      </c>
      <c r="I462" s="8" t="str">
        <f t="shared" si="23"/>
        <v/>
      </c>
    </row>
    <row r="463" spans="1:9" x14ac:dyDescent="0.25">
      <c r="A463" t="str">
        <f t="shared" si="21"/>
        <v/>
      </c>
      <c r="H463" s="8" t="str">
        <f t="shared" si="22"/>
        <v/>
      </c>
      <c r="I463" s="8" t="str">
        <f t="shared" si="23"/>
        <v/>
      </c>
    </row>
    <row r="464" spans="1:9" x14ac:dyDescent="0.25">
      <c r="A464" t="str">
        <f t="shared" si="21"/>
        <v/>
      </c>
      <c r="H464" s="8" t="str">
        <f t="shared" si="22"/>
        <v/>
      </c>
      <c r="I464" s="8" t="str">
        <f t="shared" si="23"/>
        <v/>
      </c>
    </row>
    <row r="465" spans="1:9" x14ac:dyDescent="0.25">
      <c r="A465" t="str">
        <f t="shared" si="21"/>
        <v/>
      </c>
      <c r="H465" s="8" t="str">
        <f t="shared" si="22"/>
        <v/>
      </c>
      <c r="I465" s="8" t="str">
        <f t="shared" si="23"/>
        <v/>
      </c>
    </row>
    <row r="466" spans="1:9" x14ac:dyDescent="0.25">
      <c r="A466" t="str">
        <f t="shared" si="21"/>
        <v/>
      </c>
      <c r="H466" s="8" t="str">
        <f t="shared" si="22"/>
        <v/>
      </c>
      <c r="I466" s="8" t="str">
        <f t="shared" si="23"/>
        <v/>
      </c>
    </row>
    <row r="467" spans="1:9" x14ac:dyDescent="0.25">
      <c r="A467" t="str">
        <f t="shared" si="21"/>
        <v/>
      </c>
      <c r="H467" s="8" t="str">
        <f t="shared" si="22"/>
        <v/>
      </c>
      <c r="I467" s="8" t="str">
        <f t="shared" si="23"/>
        <v/>
      </c>
    </row>
    <row r="468" spans="1:9" x14ac:dyDescent="0.25">
      <c r="A468" t="str">
        <f t="shared" si="21"/>
        <v/>
      </c>
      <c r="H468" s="8" t="str">
        <f t="shared" si="22"/>
        <v/>
      </c>
      <c r="I468" s="8" t="str">
        <f t="shared" si="23"/>
        <v/>
      </c>
    </row>
    <row r="469" spans="1:9" x14ac:dyDescent="0.25">
      <c r="A469" t="str">
        <f t="shared" si="21"/>
        <v/>
      </c>
      <c r="H469" s="8" t="str">
        <f t="shared" si="22"/>
        <v/>
      </c>
      <c r="I469" s="8" t="str">
        <f t="shared" si="23"/>
        <v/>
      </c>
    </row>
    <row r="470" spans="1:9" x14ac:dyDescent="0.25">
      <c r="A470" t="str">
        <f t="shared" si="21"/>
        <v/>
      </c>
      <c r="H470" s="8" t="str">
        <f t="shared" si="22"/>
        <v/>
      </c>
      <c r="I470" s="8" t="str">
        <f t="shared" si="23"/>
        <v/>
      </c>
    </row>
    <row r="471" spans="1:9" x14ac:dyDescent="0.25">
      <c r="A471" t="str">
        <f t="shared" si="21"/>
        <v/>
      </c>
      <c r="H471" s="8" t="str">
        <f t="shared" si="22"/>
        <v/>
      </c>
      <c r="I471" s="8" t="str">
        <f t="shared" si="23"/>
        <v/>
      </c>
    </row>
    <row r="472" spans="1:9" x14ac:dyDescent="0.25">
      <c r="A472" t="str">
        <f t="shared" si="21"/>
        <v/>
      </c>
      <c r="H472" s="8" t="str">
        <f t="shared" si="22"/>
        <v/>
      </c>
      <c r="I472" s="8" t="str">
        <f t="shared" si="23"/>
        <v/>
      </c>
    </row>
    <row r="473" spans="1:9" x14ac:dyDescent="0.25">
      <c r="A473" t="str">
        <f t="shared" si="21"/>
        <v/>
      </c>
      <c r="H473" s="8" t="str">
        <f t="shared" si="22"/>
        <v/>
      </c>
      <c r="I473" s="8" t="str">
        <f t="shared" si="23"/>
        <v/>
      </c>
    </row>
    <row r="474" spans="1:9" x14ac:dyDescent="0.25">
      <c r="A474" t="str">
        <f t="shared" si="21"/>
        <v/>
      </c>
      <c r="H474" s="8" t="str">
        <f t="shared" si="22"/>
        <v/>
      </c>
      <c r="I474" s="8" t="str">
        <f t="shared" si="23"/>
        <v/>
      </c>
    </row>
    <row r="475" spans="1:9" x14ac:dyDescent="0.25">
      <c r="A475" t="str">
        <f t="shared" si="21"/>
        <v/>
      </c>
      <c r="H475" s="8" t="str">
        <f t="shared" si="22"/>
        <v/>
      </c>
      <c r="I475" s="8" t="str">
        <f t="shared" si="23"/>
        <v/>
      </c>
    </row>
    <row r="476" spans="1:9" x14ac:dyDescent="0.25">
      <c r="A476" t="str">
        <f t="shared" si="21"/>
        <v/>
      </c>
      <c r="H476" s="8" t="str">
        <f t="shared" si="22"/>
        <v/>
      </c>
      <c r="I476" s="8" t="str">
        <f t="shared" si="23"/>
        <v/>
      </c>
    </row>
    <row r="477" spans="1:9" x14ac:dyDescent="0.25">
      <c r="A477" t="str">
        <f t="shared" si="21"/>
        <v/>
      </c>
      <c r="H477" s="8" t="str">
        <f t="shared" si="22"/>
        <v/>
      </c>
      <c r="I477" s="8" t="str">
        <f t="shared" si="23"/>
        <v/>
      </c>
    </row>
    <row r="478" spans="1:9" x14ac:dyDescent="0.25">
      <c r="A478" t="str">
        <f t="shared" si="21"/>
        <v/>
      </c>
      <c r="H478" s="8" t="str">
        <f t="shared" si="22"/>
        <v/>
      </c>
      <c r="I478" s="8" t="str">
        <f t="shared" si="23"/>
        <v/>
      </c>
    </row>
    <row r="479" spans="1:9" x14ac:dyDescent="0.25">
      <c r="A479" t="str">
        <f t="shared" si="21"/>
        <v/>
      </c>
      <c r="H479" s="8" t="str">
        <f t="shared" si="22"/>
        <v/>
      </c>
      <c r="I479" s="8" t="str">
        <f t="shared" si="23"/>
        <v/>
      </c>
    </row>
    <row r="480" spans="1:9" x14ac:dyDescent="0.25">
      <c r="A480" t="str">
        <f t="shared" si="21"/>
        <v/>
      </c>
      <c r="H480" s="8" t="str">
        <f t="shared" si="22"/>
        <v/>
      </c>
      <c r="I480" s="8" t="str">
        <f t="shared" si="23"/>
        <v/>
      </c>
    </row>
    <row r="481" spans="1:9" x14ac:dyDescent="0.25">
      <c r="A481" t="str">
        <f t="shared" si="21"/>
        <v/>
      </c>
      <c r="H481" s="8" t="str">
        <f t="shared" si="22"/>
        <v/>
      </c>
      <c r="I481" s="8" t="str">
        <f t="shared" si="23"/>
        <v/>
      </c>
    </row>
    <row r="482" spans="1:9" x14ac:dyDescent="0.25">
      <c r="A482" t="str">
        <f t="shared" si="21"/>
        <v/>
      </c>
      <c r="H482" s="8" t="str">
        <f t="shared" si="22"/>
        <v/>
      </c>
      <c r="I482" s="8" t="str">
        <f t="shared" si="23"/>
        <v/>
      </c>
    </row>
    <row r="483" spans="1:9" x14ac:dyDescent="0.25">
      <c r="A483" t="str">
        <f t="shared" si="21"/>
        <v/>
      </c>
      <c r="H483" s="8" t="str">
        <f t="shared" si="22"/>
        <v/>
      </c>
      <c r="I483" s="8" t="str">
        <f t="shared" si="23"/>
        <v/>
      </c>
    </row>
    <row r="484" spans="1:9" x14ac:dyDescent="0.25">
      <c r="A484" t="str">
        <f t="shared" si="21"/>
        <v/>
      </c>
      <c r="H484" s="8" t="str">
        <f t="shared" si="22"/>
        <v/>
      </c>
      <c r="I484" s="8" t="str">
        <f t="shared" si="23"/>
        <v/>
      </c>
    </row>
    <row r="485" spans="1:9" x14ac:dyDescent="0.25">
      <c r="A485" t="str">
        <f t="shared" si="21"/>
        <v/>
      </c>
      <c r="H485" s="8" t="str">
        <f t="shared" si="22"/>
        <v/>
      </c>
      <c r="I485" s="8" t="str">
        <f t="shared" si="23"/>
        <v/>
      </c>
    </row>
    <row r="486" spans="1:9" x14ac:dyDescent="0.25">
      <c r="A486" t="str">
        <f t="shared" si="21"/>
        <v/>
      </c>
      <c r="H486" s="8" t="str">
        <f t="shared" si="22"/>
        <v/>
      </c>
      <c r="I486" s="8" t="str">
        <f t="shared" si="23"/>
        <v/>
      </c>
    </row>
    <row r="487" spans="1:9" x14ac:dyDescent="0.25">
      <c r="A487" t="str">
        <f t="shared" si="21"/>
        <v/>
      </c>
      <c r="H487" s="8" t="str">
        <f t="shared" si="22"/>
        <v/>
      </c>
      <c r="I487" s="8" t="str">
        <f t="shared" si="23"/>
        <v/>
      </c>
    </row>
    <row r="488" spans="1:9" x14ac:dyDescent="0.25">
      <c r="A488" t="str">
        <f t="shared" si="21"/>
        <v/>
      </c>
      <c r="H488" s="8" t="str">
        <f t="shared" si="22"/>
        <v/>
      </c>
      <c r="I488" s="8" t="str">
        <f t="shared" si="23"/>
        <v/>
      </c>
    </row>
    <row r="489" spans="1:9" x14ac:dyDescent="0.25">
      <c r="A489" t="str">
        <f t="shared" si="21"/>
        <v/>
      </c>
      <c r="H489" s="8" t="str">
        <f t="shared" si="22"/>
        <v/>
      </c>
      <c r="I489" s="8" t="str">
        <f t="shared" si="23"/>
        <v/>
      </c>
    </row>
    <row r="490" spans="1:9" x14ac:dyDescent="0.25">
      <c r="A490" t="str">
        <f t="shared" si="21"/>
        <v/>
      </c>
      <c r="H490" s="8" t="str">
        <f t="shared" si="22"/>
        <v/>
      </c>
      <c r="I490" s="8" t="str">
        <f t="shared" si="23"/>
        <v/>
      </c>
    </row>
    <row r="491" spans="1:9" x14ac:dyDescent="0.25">
      <c r="A491" t="str">
        <f t="shared" si="21"/>
        <v/>
      </c>
      <c r="H491" s="8" t="str">
        <f t="shared" si="22"/>
        <v/>
      </c>
      <c r="I491" s="8" t="str">
        <f t="shared" si="23"/>
        <v/>
      </c>
    </row>
    <row r="492" spans="1:9" x14ac:dyDescent="0.25">
      <c r="A492" t="str">
        <f t="shared" si="21"/>
        <v/>
      </c>
      <c r="H492" s="8" t="str">
        <f t="shared" si="22"/>
        <v/>
      </c>
      <c r="I492" s="8" t="str">
        <f t="shared" si="23"/>
        <v/>
      </c>
    </row>
    <row r="493" spans="1:9" x14ac:dyDescent="0.25">
      <c r="A493" t="str">
        <f t="shared" si="21"/>
        <v/>
      </c>
      <c r="H493" s="8" t="str">
        <f t="shared" si="22"/>
        <v/>
      </c>
      <c r="I493" s="8" t="str">
        <f t="shared" si="23"/>
        <v/>
      </c>
    </row>
    <row r="494" spans="1:9" x14ac:dyDescent="0.25">
      <c r="A494" t="str">
        <f t="shared" si="21"/>
        <v/>
      </c>
      <c r="H494" s="8" t="str">
        <f t="shared" si="22"/>
        <v/>
      </c>
      <c r="I494" s="8" t="str">
        <f t="shared" si="23"/>
        <v/>
      </c>
    </row>
    <row r="495" spans="1:9" x14ac:dyDescent="0.25">
      <c r="A495" t="str">
        <f t="shared" si="21"/>
        <v/>
      </c>
      <c r="H495" s="8" t="str">
        <f t="shared" si="22"/>
        <v/>
      </c>
      <c r="I495" s="8" t="str">
        <f t="shared" si="23"/>
        <v/>
      </c>
    </row>
    <row r="496" spans="1:9" x14ac:dyDescent="0.25">
      <c r="A496" t="str">
        <f t="shared" si="21"/>
        <v/>
      </c>
      <c r="H496" s="8" t="str">
        <f t="shared" si="22"/>
        <v/>
      </c>
      <c r="I496" s="8" t="str">
        <f t="shared" si="23"/>
        <v/>
      </c>
    </row>
    <row r="497" spans="1:9" x14ac:dyDescent="0.25">
      <c r="A497" t="str">
        <f t="shared" si="21"/>
        <v/>
      </c>
      <c r="H497" s="8" t="str">
        <f t="shared" si="22"/>
        <v/>
      </c>
      <c r="I497" s="8" t="str">
        <f t="shared" si="23"/>
        <v/>
      </c>
    </row>
    <row r="498" spans="1:9" x14ac:dyDescent="0.25">
      <c r="A498" t="str">
        <f t="shared" si="21"/>
        <v/>
      </c>
      <c r="H498" s="8" t="str">
        <f t="shared" si="22"/>
        <v/>
      </c>
      <c r="I498" s="8" t="str">
        <f t="shared" si="23"/>
        <v/>
      </c>
    </row>
    <row r="499" spans="1:9" x14ac:dyDescent="0.25">
      <c r="A499" t="str">
        <f t="shared" si="21"/>
        <v/>
      </c>
      <c r="H499" s="8" t="str">
        <f t="shared" si="22"/>
        <v/>
      </c>
      <c r="I499" s="8" t="str">
        <f t="shared" si="23"/>
        <v/>
      </c>
    </row>
    <row r="500" spans="1:9" x14ac:dyDescent="0.25">
      <c r="A500" t="str">
        <f t="shared" si="21"/>
        <v/>
      </c>
      <c r="H500" s="8" t="str">
        <f t="shared" si="22"/>
        <v/>
      </c>
      <c r="I500" s="8" t="str">
        <f t="shared" si="23"/>
        <v/>
      </c>
    </row>
    <row r="501" spans="1:9" x14ac:dyDescent="0.25">
      <c r="A501" t="str">
        <f t="shared" si="21"/>
        <v/>
      </c>
      <c r="H501" s="8" t="str">
        <f t="shared" si="22"/>
        <v/>
      </c>
      <c r="I501" s="8" t="str">
        <f t="shared" si="23"/>
        <v/>
      </c>
    </row>
    <row r="502" spans="1:9" x14ac:dyDescent="0.25">
      <c r="A502" t="str">
        <f t="shared" si="21"/>
        <v/>
      </c>
      <c r="H502" s="8" t="str">
        <f t="shared" si="22"/>
        <v/>
      </c>
      <c r="I502" s="8" t="str">
        <f t="shared" si="23"/>
        <v/>
      </c>
    </row>
    <row r="503" spans="1:9" x14ac:dyDescent="0.25">
      <c r="A503" t="str">
        <f t="shared" si="21"/>
        <v/>
      </c>
      <c r="H503" s="8" t="str">
        <f t="shared" si="22"/>
        <v/>
      </c>
      <c r="I503" s="8" t="str">
        <f t="shared" si="23"/>
        <v/>
      </c>
    </row>
    <row r="504" spans="1:9" x14ac:dyDescent="0.25">
      <c r="A504" t="str">
        <f t="shared" si="21"/>
        <v/>
      </c>
      <c r="H504" s="8" t="str">
        <f t="shared" si="22"/>
        <v/>
      </c>
      <c r="I504" s="8" t="str">
        <f t="shared" si="23"/>
        <v/>
      </c>
    </row>
    <row r="505" spans="1:9" x14ac:dyDescent="0.25">
      <c r="A505" t="str">
        <f t="shared" si="21"/>
        <v/>
      </c>
      <c r="H505" s="8" t="str">
        <f t="shared" si="22"/>
        <v/>
      </c>
      <c r="I505" s="8" t="str">
        <f t="shared" si="23"/>
        <v/>
      </c>
    </row>
    <row r="506" spans="1:9" x14ac:dyDescent="0.25">
      <c r="A506" t="str">
        <f t="shared" si="21"/>
        <v/>
      </c>
      <c r="H506" s="8" t="str">
        <f t="shared" si="22"/>
        <v/>
      </c>
      <c r="I506" s="8" t="str">
        <f t="shared" si="23"/>
        <v/>
      </c>
    </row>
    <row r="507" spans="1:9" x14ac:dyDescent="0.25">
      <c r="A507" t="str">
        <f t="shared" si="21"/>
        <v/>
      </c>
      <c r="H507" s="8" t="str">
        <f t="shared" si="22"/>
        <v/>
      </c>
      <c r="I507" s="8" t="str">
        <f t="shared" si="23"/>
        <v/>
      </c>
    </row>
    <row r="508" spans="1:9" x14ac:dyDescent="0.25">
      <c r="A508" t="str">
        <f t="shared" si="21"/>
        <v/>
      </c>
      <c r="H508" s="8" t="str">
        <f t="shared" si="22"/>
        <v/>
      </c>
      <c r="I508" s="8" t="str">
        <f t="shared" si="23"/>
        <v/>
      </c>
    </row>
    <row r="509" spans="1:9" x14ac:dyDescent="0.25">
      <c r="A509" t="str">
        <f t="shared" si="21"/>
        <v/>
      </c>
      <c r="H509" s="8" t="str">
        <f t="shared" si="22"/>
        <v/>
      </c>
      <c r="I509" s="8" t="str">
        <f t="shared" si="23"/>
        <v/>
      </c>
    </row>
    <row r="510" spans="1:9" x14ac:dyDescent="0.25">
      <c r="A510" t="str">
        <f t="shared" si="21"/>
        <v/>
      </c>
      <c r="H510" s="8" t="str">
        <f t="shared" si="22"/>
        <v/>
      </c>
      <c r="I510" s="8" t="str">
        <f t="shared" si="23"/>
        <v/>
      </c>
    </row>
    <row r="511" spans="1:9" x14ac:dyDescent="0.25">
      <c r="A511" t="str">
        <f t="shared" si="21"/>
        <v/>
      </c>
      <c r="H511" s="8" t="str">
        <f t="shared" si="22"/>
        <v/>
      </c>
      <c r="I511" s="8" t="str">
        <f t="shared" si="23"/>
        <v/>
      </c>
    </row>
    <row r="512" spans="1:9" x14ac:dyDescent="0.25">
      <c r="A512" t="str">
        <f t="shared" si="21"/>
        <v/>
      </c>
      <c r="H512" s="8" t="str">
        <f t="shared" si="22"/>
        <v/>
      </c>
      <c r="I512" s="8" t="str">
        <f t="shared" si="23"/>
        <v/>
      </c>
    </row>
    <row r="513" spans="1:9" x14ac:dyDescent="0.25">
      <c r="A513" t="str">
        <f t="shared" si="21"/>
        <v/>
      </c>
      <c r="H513" s="8" t="str">
        <f t="shared" si="22"/>
        <v/>
      </c>
      <c r="I513" s="8" t="str">
        <f t="shared" si="23"/>
        <v/>
      </c>
    </row>
    <row r="514" spans="1:9" x14ac:dyDescent="0.25">
      <c r="A514" t="str">
        <f t="shared" ref="A514:A555" si="24">IF(D514="","",ROW(D514)-1)</f>
        <v/>
      </c>
      <c r="H514" s="8" t="str">
        <f t="shared" si="22"/>
        <v/>
      </c>
      <c r="I514" s="8" t="str">
        <f t="shared" si="23"/>
        <v/>
      </c>
    </row>
    <row r="515" spans="1:9" x14ac:dyDescent="0.25">
      <c r="A515" t="str">
        <f t="shared" si="24"/>
        <v/>
      </c>
      <c r="H515" s="8" t="str">
        <f t="shared" ref="H515:H578" si="25">IF(G515="","",IF(F515="","",G515-F515))</f>
        <v/>
      </c>
      <c r="I515" s="8" t="str">
        <f t="shared" ref="I515:I578" si="26">IF(E515="","",IF(H515="","",E515*H515))</f>
        <v/>
      </c>
    </row>
    <row r="516" spans="1:9" x14ac:dyDescent="0.25">
      <c r="A516" t="str">
        <f t="shared" si="24"/>
        <v/>
      </c>
      <c r="H516" s="8" t="str">
        <f t="shared" si="25"/>
        <v/>
      </c>
      <c r="I516" s="8" t="str">
        <f t="shared" si="26"/>
        <v/>
      </c>
    </row>
    <row r="517" spans="1:9" x14ac:dyDescent="0.25">
      <c r="A517" t="str">
        <f t="shared" si="24"/>
        <v/>
      </c>
      <c r="H517" s="8" t="str">
        <f t="shared" si="25"/>
        <v/>
      </c>
      <c r="I517" s="8" t="str">
        <f t="shared" si="26"/>
        <v/>
      </c>
    </row>
    <row r="518" spans="1:9" x14ac:dyDescent="0.25">
      <c r="A518" t="str">
        <f t="shared" si="24"/>
        <v/>
      </c>
      <c r="H518" s="8" t="str">
        <f t="shared" si="25"/>
        <v/>
      </c>
      <c r="I518" s="8" t="str">
        <f t="shared" si="26"/>
        <v/>
      </c>
    </row>
    <row r="519" spans="1:9" x14ac:dyDescent="0.25">
      <c r="A519" t="str">
        <f t="shared" si="24"/>
        <v/>
      </c>
      <c r="H519" s="8" t="str">
        <f t="shared" si="25"/>
        <v/>
      </c>
      <c r="I519" s="8" t="str">
        <f t="shared" si="26"/>
        <v/>
      </c>
    </row>
    <row r="520" spans="1:9" x14ac:dyDescent="0.25">
      <c r="A520" t="str">
        <f t="shared" si="24"/>
        <v/>
      </c>
      <c r="H520" s="8" t="str">
        <f t="shared" si="25"/>
        <v/>
      </c>
      <c r="I520" s="8" t="str">
        <f t="shared" si="26"/>
        <v/>
      </c>
    </row>
    <row r="521" spans="1:9" x14ac:dyDescent="0.25">
      <c r="A521" t="str">
        <f t="shared" si="24"/>
        <v/>
      </c>
      <c r="H521" s="8" t="str">
        <f t="shared" si="25"/>
        <v/>
      </c>
      <c r="I521" s="8" t="str">
        <f t="shared" si="26"/>
        <v/>
      </c>
    </row>
    <row r="522" spans="1:9" x14ac:dyDescent="0.25">
      <c r="A522" t="str">
        <f t="shared" si="24"/>
        <v/>
      </c>
      <c r="H522" s="8" t="str">
        <f t="shared" si="25"/>
        <v/>
      </c>
      <c r="I522" s="8" t="str">
        <f t="shared" si="26"/>
        <v/>
      </c>
    </row>
    <row r="523" spans="1:9" x14ac:dyDescent="0.25">
      <c r="A523" t="str">
        <f t="shared" si="24"/>
        <v/>
      </c>
      <c r="H523" s="8" t="str">
        <f t="shared" si="25"/>
        <v/>
      </c>
      <c r="I523" s="8" t="str">
        <f t="shared" si="26"/>
        <v/>
      </c>
    </row>
    <row r="524" spans="1:9" x14ac:dyDescent="0.25">
      <c r="A524" t="str">
        <f t="shared" si="24"/>
        <v/>
      </c>
      <c r="H524" s="8" t="str">
        <f t="shared" si="25"/>
        <v/>
      </c>
      <c r="I524" s="8" t="str">
        <f t="shared" si="26"/>
        <v/>
      </c>
    </row>
    <row r="525" spans="1:9" x14ac:dyDescent="0.25">
      <c r="A525" t="str">
        <f t="shared" si="24"/>
        <v/>
      </c>
      <c r="H525" s="8" t="str">
        <f t="shared" si="25"/>
        <v/>
      </c>
      <c r="I525" s="8" t="str">
        <f t="shared" si="26"/>
        <v/>
      </c>
    </row>
    <row r="526" spans="1:9" x14ac:dyDescent="0.25">
      <c r="A526" t="str">
        <f t="shared" si="24"/>
        <v/>
      </c>
      <c r="H526" s="8" t="str">
        <f t="shared" si="25"/>
        <v/>
      </c>
      <c r="I526" s="8" t="str">
        <f t="shared" si="26"/>
        <v/>
      </c>
    </row>
    <row r="527" spans="1:9" x14ac:dyDescent="0.25">
      <c r="A527" t="str">
        <f t="shared" si="24"/>
        <v/>
      </c>
      <c r="H527" s="8" t="str">
        <f t="shared" si="25"/>
        <v/>
      </c>
      <c r="I527" s="8" t="str">
        <f t="shared" si="26"/>
        <v/>
      </c>
    </row>
    <row r="528" spans="1:9" x14ac:dyDescent="0.25">
      <c r="A528" t="str">
        <f t="shared" si="24"/>
        <v/>
      </c>
      <c r="H528" s="8" t="str">
        <f t="shared" si="25"/>
        <v/>
      </c>
      <c r="I528" s="8" t="str">
        <f t="shared" si="26"/>
        <v/>
      </c>
    </row>
    <row r="529" spans="1:9" x14ac:dyDescent="0.25">
      <c r="A529" t="str">
        <f t="shared" si="24"/>
        <v/>
      </c>
      <c r="H529" s="8" t="str">
        <f t="shared" si="25"/>
        <v/>
      </c>
      <c r="I529" s="8" t="str">
        <f t="shared" si="26"/>
        <v/>
      </c>
    </row>
    <row r="530" spans="1:9" x14ac:dyDescent="0.25">
      <c r="A530" t="str">
        <f t="shared" si="24"/>
        <v/>
      </c>
      <c r="H530" s="8" t="str">
        <f t="shared" si="25"/>
        <v/>
      </c>
      <c r="I530" s="8" t="str">
        <f t="shared" si="26"/>
        <v/>
      </c>
    </row>
    <row r="531" spans="1:9" x14ac:dyDescent="0.25">
      <c r="A531" t="str">
        <f t="shared" si="24"/>
        <v/>
      </c>
      <c r="H531" s="8" t="str">
        <f t="shared" si="25"/>
        <v/>
      </c>
      <c r="I531" s="8" t="str">
        <f t="shared" si="26"/>
        <v/>
      </c>
    </row>
    <row r="532" spans="1:9" x14ac:dyDescent="0.25">
      <c r="A532" t="str">
        <f t="shared" si="24"/>
        <v/>
      </c>
      <c r="H532" s="8" t="str">
        <f t="shared" si="25"/>
        <v/>
      </c>
      <c r="I532" s="8" t="str">
        <f t="shared" si="26"/>
        <v/>
      </c>
    </row>
    <row r="533" spans="1:9" x14ac:dyDescent="0.25">
      <c r="A533" t="str">
        <f t="shared" si="24"/>
        <v/>
      </c>
      <c r="H533" s="8" t="str">
        <f t="shared" si="25"/>
        <v/>
      </c>
      <c r="I533" s="8" t="str">
        <f t="shared" si="26"/>
        <v/>
      </c>
    </row>
    <row r="534" spans="1:9" x14ac:dyDescent="0.25">
      <c r="A534" t="str">
        <f t="shared" si="24"/>
        <v/>
      </c>
      <c r="H534" s="8" t="str">
        <f t="shared" si="25"/>
        <v/>
      </c>
      <c r="I534" s="8" t="str">
        <f t="shared" si="26"/>
        <v/>
      </c>
    </row>
    <row r="535" spans="1:9" x14ac:dyDescent="0.25">
      <c r="A535" t="str">
        <f t="shared" si="24"/>
        <v/>
      </c>
      <c r="H535" s="8" t="str">
        <f t="shared" si="25"/>
        <v/>
      </c>
      <c r="I535" s="8" t="str">
        <f t="shared" si="26"/>
        <v/>
      </c>
    </row>
    <row r="536" spans="1:9" x14ac:dyDescent="0.25">
      <c r="A536" t="str">
        <f t="shared" si="24"/>
        <v/>
      </c>
      <c r="H536" s="8" t="str">
        <f t="shared" si="25"/>
        <v/>
      </c>
      <c r="I536" s="8" t="str">
        <f t="shared" si="26"/>
        <v/>
      </c>
    </row>
    <row r="537" spans="1:9" x14ac:dyDescent="0.25">
      <c r="A537" t="str">
        <f t="shared" si="24"/>
        <v/>
      </c>
      <c r="H537" s="8" t="str">
        <f t="shared" si="25"/>
        <v/>
      </c>
      <c r="I537" s="8" t="str">
        <f t="shared" si="26"/>
        <v/>
      </c>
    </row>
    <row r="538" spans="1:9" x14ac:dyDescent="0.25">
      <c r="A538" t="str">
        <f t="shared" si="24"/>
        <v/>
      </c>
      <c r="H538" s="8" t="str">
        <f t="shared" si="25"/>
        <v/>
      </c>
      <c r="I538" s="8" t="str">
        <f t="shared" si="26"/>
        <v/>
      </c>
    </row>
    <row r="539" spans="1:9" x14ac:dyDescent="0.25">
      <c r="A539" t="str">
        <f t="shared" si="24"/>
        <v/>
      </c>
      <c r="H539" s="8" t="str">
        <f t="shared" si="25"/>
        <v/>
      </c>
      <c r="I539" s="8" t="str">
        <f t="shared" si="26"/>
        <v/>
      </c>
    </row>
    <row r="540" spans="1:9" x14ac:dyDescent="0.25">
      <c r="A540" t="str">
        <f t="shared" si="24"/>
        <v/>
      </c>
      <c r="H540" s="8" t="str">
        <f t="shared" si="25"/>
        <v/>
      </c>
      <c r="I540" s="8" t="str">
        <f t="shared" si="26"/>
        <v/>
      </c>
    </row>
    <row r="541" spans="1:9" x14ac:dyDescent="0.25">
      <c r="A541" t="str">
        <f t="shared" si="24"/>
        <v/>
      </c>
      <c r="H541" s="8" t="str">
        <f t="shared" si="25"/>
        <v/>
      </c>
      <c r="I541" s="8" t="str">
        <f t="shared" si="26"/>
        <v/>
      </c>
    </row>
    <row r="542" spans="1:9" x14ac:dyDescent="0.25">
      <c r="A542" t="str">
        <f t="shared" si="24"/>
        <v/>
      </c>
      <c r="H542" s="8" t="str">
        <f t="shared" si="25"/>
        <v/>
      </c>
      <c r="I542" s="8" t="str">
        <f t="shared" si="26"/>
        <v/>
      </c>
    </row>
    <row r="543" spans="1:9" x14ac:dyDescent="0.25">
      <c r="A543" t="str">
        <f t="shared" si="24"/>
        <v/>
      </c>
      <c r="H543" s="8" t="str">
        <f t="shared" si="25"/>
        <v/>
      </c>
      <c r="I543" s="8" t="str">
        <f t="shared" si="26"/>
        <v/>
      </c>
    </row>
    <row r="544" spans="1:9" x14ac:dyDescent="0.25">
      <c r="A544" t="str">
        <f t="shared" si="24"/>
        <v/>
      </c>
      <c r="H544" s="8" t="str">
        <f t="shared" si="25"/>
        <v/>
      </c>
      <c r="I544" s="8" t="str">
        <f t="shared" si="26"/>
        <v/>
      </c>
    </row>
    <row r="545" spans="1:9" x14ac:dyDescent="0.25">
      <c r="A545" t="str">
        <f t="shared" si="24"/>
        <v/>
      </c>
      <c r="H545" s="8" t="str">
        <f t="shared" si="25"/>
        <v/>
      </c>
      <c r="I545" s="8" t="str">
        <f t="shared" si="26"/>
        <v/>
      </c>
    </row>
    <row r="546" spans="1:9" x14ac:dyDescent="0.25">
      <c r="A546" t="str">
        <f t="shared" si="24"/>
        <v/>
      </c>
      <c r="H546" s="8" t="str">
        <f t="shared" si="25"/>
        <v/>
      </c>
      <c r="I546" s="8" t="str">
        <f t="shared" si="26"/>
        <v/>
      </c>
    </row>
    <row r="547" spans="1:9" x14ac:dyDescent="0.25">
      <c r="A547" t="str">
        <f t="shared" si="24"/>
        <v/>
      </c>
      <c r="H547" s="8" t="str">
        <f t="shared" si="25"/>
        <v/>
      </c>
      <c r="I547" s="8" t="str">
        <f t="shared" si="26"/>
        <v/>
      </c>
    </row>
    <row r="548" spans="1:9" x14ac:dyDescent="0.25">
      <c r="A548" t="str">
        <f t="shared" si="24"/>
        <v/>
      </c>
      <c r="H548" s="8" t="str">
        <f t="shared" si="25"/>
        <v/>
      </c>
      <c r="I548" s="8" t="str">
        <f t="shared" si="26"/>
        <v/>
      </c>
    </row>
    <row r="549" spans="1:9" x14ac:dyDescent="0.25">
      <c r="A549" t="str">
        <f t="shared" si="24"/>
        <v/>
      </c>
      <c r="H549" s="8" t="str">
        <f t="shared" si="25"/>
        <v/>
      </c>
      <c r="I549" s="8" t="str">
        <f t="shared" si="26"/>
        <v/>
      </c>
    </row>
    <row r="550" spans="1:9" x14ac:dyDescent="0.25">
      <c r="A550" t="str">
        <f t="shared" si="24"/>
        <v/>
      </c>
      <c r="H550" s="8" t="str">
        <f t="shared" si="25"/>
        <v/>
      </c>
      <c r="I550" s="8" t="str">
        <f t="shared" si="26"/>
        <v/>
      </c>
    </row>
    <row r="551" spans="1:9" x14ac:dyDescent="0.25">
      <c r="A551" t="str">
        <f t="shared" si="24"/>
        <v/>
      </c>
      <c r="H551" s="8" t="str">
        <f t="shared" si="25"/>
        <v/>
      </c>
      <c r="I551" s="8" t="str">
        <f t="shared" si="26"/>
        <v/>
      </c>
    </row>
    <row r="552" spans="1:9" x14ac:dyDescent="0.25">
      <c r="A552" t="str">
        <f t="shared" si="24"/>
        <v/>
      </c>
      <c r="H552" s="8" t="str">
        <f t="shared" si="25"/>
        <v/>
      </c>
      <c r="I552" s="8" t="str">
        <f t="shared" si="26"/>
        <v/>
      </c>
    </row>
    <row r="553" spans="1:9" x14ac:dyDescent="0.25">
      <c r="A553" t="str">
        <f t="shared" si="24"/>
        <v/>
      </c>
      <c r="H553" s="8" t="str">
        <f t="shared" si="25"/>
        <v/>
      </c>
      <c r="I553" s="8" t="str">
        <f t="shared" si="26"/>
        <v/>
      </c>
    </row>
    <row r="554" spans="1:9" x14ac:dyDescent="0.25">
      <c r="A554" t="str">
        <f t="shared" si="24"/>
        <v/>
      </c>
      <c r="H554" s="8" t="str">
        <f t="shared" si="25"/>
        <v/>
      </c>
      <c r="I554" s="8" t="str">
        <f t="shared" si="26"/>
        <v/>
      </c>
    </row>
    <row r="555" spans="1:9" x14ac:dyDescent="0.25">
      <c r="A555" t="str">
        <f t="shared" si="24"/>
        <v/>
      </c>
      <c r="H555" s="8" t="str">
        <f t="shared" si="25"/>
        <v/>
      </c>
      <c r="I555" s="8" t="str">
        <f t="shared" si="26"/>
        <v/>
      </c>
    </row>
    <row r="556" spans="1:9" x14ac:dyDescent="0.25">
      <c r="H556" s="8" t="str">
        <f t="shared" si="25"/>
        <v/>
      </c>
      <c r="I556" s="8" t="str">
        <f t="shared" si="26"/>
        <v/>
      </c>
    </row>
    <row r="557" spans="1:9" x14ac:dyDescent="0.25">
      <c r="H557" s="8" t="str">
        <f t="shared" si="25"/>
        <v/>
      </c>
      <c r="I557" s="8" t="str">
        <f t="shared" si="26"/>
        <v/>
      </c>
    </row>
    <row r="558" spans="1:9" x14ac:dyDescent="0.25">
      <c r="H558" s="8" t="str">
        <f t="shared" si="25"/>
        <v/>
      </c>
      <c r="I558" s="8" t="str">
        <f t="shared" si="26"/>
        <v/>
      </c>
    </row>
    <row r="559" spans="1:9" x14ac:dyDescent="0.25">
      <c r="H559" s="8" t="str">
        <f t="shared" si="25"/>
        <v/>
      </c>
      <c r="I559" s="8" t="str">
        <f t="shared" si="26"/>
        <v/>
      </c>
    </row>
    <row r="560" spans="1:9" x14ac:dyDescent="0.25">
      <c r="H560" s="8" t="str">
        <f t="shared" si="25"/>
        <v/>
      </c>
      <c r="I560" s="8" t="str">
        <f t="shared" si="26"/>
        <v/>
      </c>
    </row>
    <row r="561" spans="8:9" x14ac:dyDescent="0.25">
      <c r="H561" s="8" t="str">
        <f t="shared" si="25"/>
        <v/>
      </c>
      <c r="I561" s="8" t="str">
        <f t="shared" si="26"/>
        <v/>
      </c>
    </row>
    <row r="562" spans="8:9" x14ac:dyDescent="0.25">
      <c r="H562" s="8" t="str">
        <f t="shared" si="25"/>
        <v/>
      </c>
      <c r="I562" s="8" t="str">
        <f t="shared" si="26"/>
        <v/>
      </c>
    </row>
    <row r="563" spans="8:9" x14ac:dyDescent="0.25">
      <c r="H563" s="8" t="str">
        <f t="shared" si="25"/>
        <v/>
      </c>
      <c r="I563" s="8" t="str">
        <f t="shared" si="26"/>
        <v/>
      </c>
    </row>
    <row r="564" spans="8:9" x14ac:dyDescent="0.25">
      <c r="H564" s="8" t="str">
        <f t="shared" si="25"/>
        <v/>
      </c>
      <c r="I564" s="8" t="str">
        <f t="shared" si="26"/>
        <v/>
      </c>
    </row>
    <row r="565" spans="8:9" x14ac:dyDescent="0.25">
      <c r="H565" s="8" t="str">
        <f t="shared" si="25"/>
        <v/>
      </c>
      <c r="I565" s="8" t="str">
        <f t="shared" si="26"/>
        <v/>
      </c>
    </row>
    <row r="566" spans="8:9" x14ac:dyDescent="0.25">
      <c r="H566" s="8" t="str">
        <f t="shared" si="25"/>
        <v/>
      </c>
      <c r="I566" s="8" t="str">
        <f t="shared" si="26"/>
        <v/>
      </c>
    </row>
    <row r="567" spans="8:9" x14ac:dyDescent="0.25">
      <c r="H567" s="8" t="str">
        <f t="shared" si="25"/>
        <v/>
      </c>
      <c r="I567" s="8" t="str">
        <f t="shared" si="26"/>
        <v/>
      </c>
    </row>
    <row r="568" spans="8:9" x14ac:dyDescent="0.25">
      <c r="H568" s="8" t="str">
        <f t="shared" si="25"/>
        <v/>
      </c>
      <c r="I568" s="8" t="str">
        <f t="shared" si="26"/>
        <v/>
      </c>
    </row>
    <row r="569" spans="8:9" x14ac:dyDescent="0.25">
      <c r="H569" s="8" t="str">
        <f t="shared" si="25"/>
        <v/>
      </c>
      <c r="I569" s="8" t="str">
        <f t="shared" si="26"/>
        <v/>
      </c>
    </row>
    <row r="570" spans="8:9" x14ac:dyDescent="0.25">
      <c r="H570" s="8" t="str">
        <f t="shared" si="25"/>
        <v/>
      </c>
      <c r="I570" s="8" t="str">
        <f t="shared" si="26"/>
        <v/>
      </c>
    </row>
    <row r="571" spans="8:9" x14ac:dyDescent="0.25">
      <c r="H571" s="8" t="str">
        <f t="shared" si="25"/>
        <v/>
      </c>
      <c r="I571" s="8" t="str">
        <f t="shared" si="26"/>
        <v/>
      </c>
    </row>
    <row r="572" spans="8:9" x14ac:dyDescent="0.25">
      <c r="H572" s="8" t="str">
        <f t="shared" si="25"/>
        <v/>
      </c>
      <c r="I572" s="8" t="str">
        <f t="shared" si="26"/>
        <v/>
      </c>
    </row>
    <row r="573" spans="8:9" x14ac:dyDescent="0.25">
      <c r="H573" s="8" t="str">
        <f t="shared" si="25"/>
        <v/>
      </c>
      <c r="I573" s="8" t="str">
        <f t="shared" si="26"/>
        <v/>
      </c>
    </row>
    <row r="574" spans="8:9" x14ac:dyDescent="0.25">
      <c r="H574" s="8" t="str">
        <f t="shared" si="25"/>
        <v/>
      </c>
      <c r="I574" s="8" t="str">
        <f t="shared" si="26"/>
        <v/>
      </c>
    </row>
    <row r="575" spans="8:9" x14ac:dyDescent="0.25">
      <c r="H575" s="8" t="str">
        <f t="shared" si="25"/>
        <v/>
      </c>
      <c r="I575" s="8" t="str">
        <f t="shared" si="26"/>
        <v/>
      </c>
    </row>
    <row r="576" spans="8:9" x14ac:dyDescent="0.25">
      <c r="H576" s="8" t="str">
        <f t="shared" si="25"/>
        <v/>
      </c>
      <c r="I576" s="8" t="str">
        <f t="shared" si="26"/>
        <v/>
      </c>
    </row>
    <row r="577" spans="8:9" x14ac:dyDescent="0.25">
      <c r="H577" s="8" t="str">
        <f t="shared" si="25"/>
        <v/>
      </c>
      <c r="I577" s="8" t="str">
        <f t="shared" si="26"/>
        <v/>
      </c>
    </row>
    <row r="578" spans="8:9" x14ac:dyDescent="0.25">
      <c r="H578" s="8" t="str">
        <f t="shared" si="25"/>
        <v/>
      </c>
      <c r="I578" s="8" t="str">
        <f t="shared" si="26"/>
        <v/>
      </c>
    </row>
    <row r="579" spans="8:9" x14ac:dyDescent="0.25">
      <c r="H579" s="8" t="str">
        <f t="shared" ref="H579:H600" si="27">IF(G579="","",IF(F579="","",G579-F579))</f>
        <v/>
      </c>
      <c r="I579" s="8" t="str">
        <f t="shared" ref="I579:I600" si="28">IF(E579="","",IF(H579="","",E579*H579))</f>
        <v/>
      </c>
    </row>
    <row r="580" spans="8:9" x14ac:dyDescent="0.25">
      <c r="H580" s="8" t="str">
        <f t="shared" si="27"/>
        <v/>
      </c>
      <c r="I580" s="8" t="str">
        <f t="shared" si="28"/>
        <v/>
      </c>
    </row>
    <row r="581" spans="8:9" x14ac:dyDescent="0.25">
      <c r="H581" s="8" t="str">
        <f t="shared" si="27"/>
        <v/>
      </c>
      <c r="I581" s="8" t="str">
        <f t="shared" si="28"/>
        <v/>
      </c>
    </row>
    <row r="582" spans="8:9" x14ac:dyDescent="0.25">
      <c r="H582" s="8" t="str">
        <f t="shared" si="27"/>
        <v/>
      </c>
      <c r="I582" s="8" t="str">
        <f t="shared" si="28"/>
        <v/>
      </c>
    </row>
    <row r="583" spans="8:9" x14ac:dyDescent="0.25">
      <c r="H583" s="8" t="str">
        <f t="shared" si="27"/>
        <v/>
      </c>
      <c r="I583" s="8" t="str">
        <f t="shared" si="28"/>
        <v/>
      </c>
    </row>
    <row r="584" spans="8:9" x14ac:dyDescent="0.25">
      <c r="H584" s="8" t="str">
        <f t="shared" si="27"/>
        <v/>
      </c>
      <c r="I584" s="8" t="str">
        <f t="shared" si="28"/>
        <v/>
      </c>
    </row>
    <row r="585" spans="8:9" x14ac:dyDescent="0.25">
      <c r="H585" s="8" t="str">
        <f t="shared" si="27"/>
        <v/>
      </c>
      <c r="I585" s="8" t="str">
        <f t="shared" si="28"/>
        <v/>
      </c>
    </row>
    <row r="586" spans="8:9" x14ac:dyDescent="0.25">
      <c r="H586" s="8" t="str">
        <f t="shared" si="27"/>
        <v/>
      </c>
      <c r="I586" s="8" t="str">
        <f t="shared" si="28"/>
        <v/>
      </c>
    </row>
    <row r="587" spans="8:9" x14ac:dyDescent="0.25">
      <c r="H587" s="8" t="str">
        <f t="shared" si="27"/>
        <v/>
      </c>
      <c r="I587" s="8" t="str">
        <f t="shared" si="28"/>
        <v/>
      </c>
    </row>
    <row r="588" spans="8:9" x14ac:dyDescent="0.25">
      <c r="H588" s="8" t="str">
        <f t="shared" si="27"/>
        <v/>
      </c>
      <c r="I588" s="8" t="str">
        <f t="shared" si="28"/>
        <v/>
      </c>
    </row>
    <row r="589" spans="8:9" x14ac:dyDescent="0.25">
      <c r="H589" s="8" t="str">
        <f t="shared" si="27"/>
        <v/>
      </c>
      <c r="I589" s="8" t="str">
        <f t="shared" si="28"/>
        <v/>
      </c>
    </row>
    <row r="590" spans="8:9" x14ac:dyDescent="0.25">
      <c r="H590" s="8" t="str">
        <f t="shared" si="27"/>
        <v/>
      </c>
      <c r="I590" s="8" t="str">
        <f t="shared" si="28"/>
        <v/>
      </c>
    </row>
    <row r="591" spans="8:9" x14ac:dyDescent="0.25">
      <c r="H591" s="8" t="str">
        <f t="shared" si="27"/>
        <v/>
      </c>
      <c r="I591" s="8" t="str">
        <f t="shared" si="28"/>
        <v/>
      </c>
    </row>
    <row r="592" spans="8:9" x14ac:dyDescent="0.25">
      <c r="H592" s="8" t="str">
        <f t="shared" si="27"/>
        <v/>
      </c>
      <c r="I592" s="8" t="str">
        <f t="shared" si="28"/>
        <v/>
      </c>
    </row>
    <row r="593" spans="8:9" x14ac:dyDescent="0.25">
      <c r="H593" s="8" t="str">
        <f t="shared" si="27"/>
        <v/>
      </c>
      <c r="I593" s="8" t="str">
        <f t="shared" si="28"/>
        <v/>
      </c>
    </row>
    <row r="594" spans="8:9" x14ac:dyDescent="0.25">
      <c r="H594" s="8" t="str">
        <f t="shared" si="27"/>
        <v/>
      </c>
      <c r="I594" s="8" t="str">
        <f t="shared" si="28"/>
        <v/>
      </c>
    </row>
    <row r="595" spans="8:9" x14ac:dyDescent="0.25">
      <c r="H595" s="8" t="str">
        <f t="shared" si="27"/>
        <v/>
      </c>
      <c r="I595" s="8" t="str">
        <f t="shared" si="28"/>
        <v/>
      </c>
    </row>
    <row r="596" spans="8:9" x14ac:dyDescent="0.25">
      <c r="H596" s="8" t="str">
        <f t="shared" si="27"/>
        <v/>
      </c>
      <c r="I596" s="8" t="str">
        <f t="shared" si="28"/>
        <v/>
      </c>
    </row>
    <row r="597" spans="8:9" x14ac:dyDescent="0.25">
      <c r="H597" s="8" t="str">
        <f t="shared" si="27"/>
        <v/>
      </c>
      <c r="I597" s="8" t="str">
        <f t="shared" si="28"/>
        <v/>
      </c>
    </row>
    <row r="598" spans="8:9" x14ac:dyDescent="0.25">
      <c r="H598" s="8" t="str">
        <f t="shared" si="27"/>
        <v/>
      </c>
      <c r="I598" s="8" t="str">
        <f t="shared" si="28"/>
        <v/>
      </c>
    </row>
    <row r="599" spans="8:9" x14ac:dyDescent="0.25">
      <c r="H599" s="8" t="str">
        <f t="shared" si="27"/>
        <v/>
      </c>
      <c r="I599" s="8" t="str">
        <f t="shared" si="28"/>
        <v/>
      </c>
    </row>
    <row r="600" spans="8:9" x14ac:dyDescent="0.25">
      <c r="H600" s="8" t="str">
        <f t="shared" si="27"/>
        <v/>
      </c>
      <c r="I600" s="8" t="str">
        <f t="shared" si="28"/>
        <v/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2"/>
  <sheetViews>
    <sheetView zoomScaleNormal="100" workbookViewId="0">
      <selection activeCell="C15" sqref="C15"/>
    </sheetView>
  </sheetViews>
  <sheetFormatPr defaultRowHeight="15" x14ac:dyDescent="0.25"/>
  <cols>
    <col min="3" max="3" width="24.7109375" customWidth="1"/>
  </cols>
  <sheetData>
    <row r="1" spans="1:9" s="4" customFormat="1" ht="15.75" x14ac:dyDescent="0.25">
      <c r="A1" s="4" t="s">
        <v>0</v>
      </c>
      <c r="B1" s="4" t="s">
        <v>278</v>
      </c>
      <c r="C1" s="4" t="s">
        <v>1</v>
      </c>
      <c r="I1" s="2"/>
    </row>
    <row r="2" spans="1:9" x14ac:dyDescent="0.25">
      <c r="A2">
        <f>IF(C2="","",ROW(A2)-1)</f>
        <v>1</v>
      </c>
      <c r="B2">
        <v>1</v>
      </c>
      <c r="C2" t="s">
        <v>14</v>
      </c>
    </row>
    <row r="3" spans="1:9" x14ac:dyDescent="0.25">
      <c r="A3">
        <f t="shared" ref="A3:A66" si="0">IF(C3="","",ROW(A3)-1)</f>
        <v>2</v>
      </c>
      <c r="B3">
        <v>1</v>
      </c>
      <c r="C3" t="s">
        <v>43</v>
      </c>
    </row>
    <row r="4" spans="1:9" x14ac:dyDescent="0.25">
      <c r="A4">
        <f t="shared" si="0"/>
        <v>3</v>
      </c>
      <c r="B4">
        <v>1</v>
      </c>
      <c r="C4" t="s">
        <v>15</v>
      </c>
    </row>
    <row r="5" spans="1:9" x14ac:dyDescent="0.25">
      <c r="A5">
        <f t="shared" si="0"/>
        <v>4</v>
      </c>
      <c r="B5">
        <v>1</v>
      </c>
      <c r="C5" t="s">
        <v>16</v>
      </c>
    </row>
    <row r="6" spans="1:9" x14ac:dyDescent="0.25">
      <c r="A6">
        <f t="shared" si="0"/>
        <v>5</v>
      </c>
      <c r="B6">
        <v>1</v>
      </c>
      <c r="C6" t="s">
        <v>17</v>
      </c>
    </row>
    <row r="7" spans="1:9" x14ac:dyDescent="0.25">
      <c r="A7">
        <f t="shared" si="0"/>
        <v>6</v>
      </c>
      <c r="B7">
        <v>1</v>
      </c>
      <c r="C7" t="s">
        <v>18</v>
      </c>
    </row>
    <row r="8" spans="1:9" x14ac:dyDescent="0.25">
      <c r="A8">
        <f t="shared" si="0"/>
        <v>7</v>
      </c>
      <c r="B8">
        <v>1</v>
      </c>
      <c r="C8" t="s">
        <v>19</v>
      </c>
    </row>
    <row r="9" spans="1:9" x14ac:dyDescent="0.25">
      <c r="A9">
        <f t="shared" si="0"/>
        <v>8</v>
      </c>
      <c r="B9">
        <v>1</v>
      </c>
      <c r="C9" t="s">
        <v>20</v>
      </c>
    </row>
    <row r="10" spans="1:9" x14ac:dyDescent="0.25">
      <c r="A10">
        <f t="shared" si="0"/>
        <v>9</v>
      </c>
      <c r="B10">
        <v>1</v>
      </c>
      <c r="C10" t="s">
        <v>22</v>
      </c>
    </row>
    <row r="11" spans="1:9" x14ac:dyDescent="0.25">
      <c r="A11">
        <f t="shared" si="0"/>
        <v>10</v>
      </c>
      <c r="B11">
        <v>1</v>
      </c>
      <c r="C11" t="s">
        <v>21</v>
      </c>
    </row>
    <row r="12" spans="1:9" x14ac:dyDescent="0.25">
      <c r="A12">
        <f t="shared" si="0"/>
        <v>11</v>
      </c>
      <c r="B12">
        <v>1</v>
      </c>
      <c r="C12" t="s">
        <v>23</v>
      </c>
    </row>
    <row r="13" spans="1:9" x14ac:dyDescent="0.25">
      <c r="A13">
        <f t="shared" si="0"/>
        <v>12</v>
      </c>
      <c r="B13">
        <v>1</v>
      </c>
      <c r="C13" t="s">
        <v>44</v>
      </c>
    </row>
    <row r="14" spans="1:9" x14ac:dyDescent="0.25">
      <c r="A14">
        <f>IF(C14="","",ROW(A14)-1)</f>
        <v>13</v>
      </c>
      <c r="B14">
        <v>1</v>
      </c>
      <c r="C14" t="s">
        <v>24</v>
      </c>
    </row>
    <row r="15" spans="1:9" x14ac:dyDescent="0.25">
      <c r="A15" t="str">
        <f t="shared" si="0"/>
        <v/>
      </c>
    </row>
    <row r="16" spans="1:9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IF(C67="","",ROW(A67)-1)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IF(C131="","",ROW(A131)-1)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IF(C195="","",ROW(A195)-1)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IF(C259="","",ROW(A259)-1)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86" si="5">IF(C323="","",ROW(A323)-1)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  <row r="360" spans="1:1" x14ac:dyDescent="0.25">
      <c r="A360" t="str">
        <f t="shared" si="5"/>
        <v/>
      </c>
    </row>
    <row r="361" spans="1:1" x14ac:dyDescent="0.25">
      <c r="A361" t="str">
        <f t="shared" si="5"/>
        <v/>
      </c>
    </row>
    <row r="362" spans="1:1" x14ac:dyDescent="0.25">
      <c r="A362" t="str">
        <f t="shared" si="5"/>
        <v/>
      </c>
    </row>
    <row r="363" spans="1:1" x14ac:dyDescent="0.25">
      <c r="A363" t="str">
        <f t="shared" si="5"/>
        <v/>
      </c>
    </row>
    <row r="364" spans="1:1" x14ac:dyDescent="0.25">
      <c r="A364" t="str">
        <f t="shared" si="5"/>
        <v/>
      </c>
    </row>
    <row r="365" spans="1:1" x14ac:dyDescent="0.25">
      <c r="A365" t="str">
        <f t="shared" si="5"/>
        <v/>
      </c>
    </row>
    <row r="366" spans="1:1" x14ac:dyDescent="0.25">
      <c r="A366" t="str">
        <f t="shared" si="5"/>
        <v/>
      </c>
    </row>
    <row r="367" spans="1:1" x14ac:dyDescent="0.25">
      <c r="A367" t="str">
        <f t="shared" si="5"/>
        <v/>
      </c>
    </row>
    <row r="368" spans="1:1" x14ac:dyDescent="0.25">
      <c r="A368" t="str">
        <f t="shared" si="5"/>
        <v/>
      </c>
    </row>
    <row r="369" spans="1:1" x14ac:dyDescent="0.25">
      <c r="A369" t="str">
        <f t="shared" si="5"/>
        <v/>
      </c>
    </row>
    <row r="370" spans="1:1" x14ac:dyDescent="0.25">
      <c r="A370" t="str">
        <f t="shared" si="5"/>
        <v/>
      </c>
    </row>
    <row r="371" spans="1:1" x14ac:dyDescent="0.25">
      <c r="A371" t="str">
        <f t="shared" si="5"/>
        <v/>
      </c>
    </row>
    <row r="372" spans="1:1" x14ac:dyDescent="0.25">
      <c r="A372" t="str">
        <f t="shared" si="5"/>
        <v/>
      </c>
    </row>
    <row r="373" spans="1:1" x14ac:dyDescent="0.25">
      <c r="A373" t="str">
        <f t="shared" si="5"/>
        <v/>
      </c>
    </row>
    <row r="374" spans="1:1" x14ac:dyDescent="0.25">
      <c r="A374" t="str">
        <f t="shared" si="5"/>
        <v/>
      </c>
    </row>
    <row r="375" spans="1:1" x14ac:dyDescent="0.25">
      <c r="A375" t="str">
        <f t="shared" si="5"/>
        <v/>
      </c>
    </row>
    <row r="376" spans="1:1" x14ac:dyDescent="0.25">
      <c r="A376" t="str">
        <f t="shared" si="5"/>
        <v/>
      </c>
    </row>
    <row r="377" spans="1:1" x14ac:dyDescent="0.25">
      <c r="A377" t="str">
        <f t="shared" si="5"/>
        <v/>
      </c>
    </row>
    <row r="378" spans="1:1" x14ac:dyDescent="0.25">
      <c r="A378" t="str">
        <f t="shared" si="5"/>
        <v/>
      </c>
    </row>
    <row r="379" spans="1:1" x14ac:dyDescent="0.25">
      <c r="A379" t="str">
        <f t="shared" si="5"/>
        <v/>
      </c>
    </row>
    <row r="380" spans="1:1" x14ac:dyDescent="0.25">
      <c r="A380" t="str">
        <f t="shared" si="5"/>
        <v/>
      </c>
    </row>
    <row r="381" spans="1:1" x14ac:dyDescent="0.25">
      <c r="A381" t="str">
        <f t="shared" si="5"/>
        <v/>
      </c>
    </row>
    <row r="382" spans="1:1" x14ac:dyDescent="0.25">
      <c r="A382" t="str">
        <f t="shared" si="5"/>
        <v/>
      </c>
    </row>
    <row r="383" spans="1:1" x14ac:dyDescent="0.25">
      <c r="A383" t="str">
        <f t="shared" si="5"/>
        <v/>
      </c>
    </row>
    <row r="384" spans="1:1" x14ac:dyDescent="0.25">
      <c r="A384" t="str">
        <f t="shared" si="5"/>
        <v/>
      </c>
    </row>
    <row r="385" spans="1:1" x14ac:dyDescent="0.25">
      <c r="A385" t="str">
        <f t="shared" si="5"/>
        <v/>
      </c>
    </row>
    <row r="386" spans="1:1" x14ac:dyDescent="0.25">
      <c r="A386" t="str">
        <f t="shared" si="5"/>
        <v/>
      </c>
    </row>
    <row r="387" spans="1:1" x14ac:dyDescent="0.25">
      <c r="A387" t="str">
        <f t="shared" ref="A387:A450" si="6">IF(C387="","",ROW(A387)-1)</f>
        <v/>
      </c>
    </row>
    <row r="388" spans="1:1" x14ac:dyDescent="0.25">
      <c r="A388" t="str">
        <f t="shared" si="6"/>
        <v/>
      </c>
    </row>
    <row r="389" spans="1:1" x14ac:dyDescent="0.25">
      <c r="A389" t="str">
        <f t="shared" si="6"/>
        <v/>
      </c>
    </row>
    <row r="390" spans="1:1" x14ac:dyDescent="0.25">
      <c r="A390" t="str">
        <f t="shared" si="6"/>
        <v/>
      </c>
    </row>
    <row r="391" spans="1:1" x14ac:dyDescent="0.25">
      <c r="A391" t="str">
        <f t="shared" si="6"/>
        <v/>
      </c>
    </row>
    <row r="392" spans="1:1" x14ac:dyDescent="0.25">
      <c r="A392" t="str">
        <f t="shared" si="6"/>
        <v/>
      </c>
    </row>
    <row r="393" spans="1:1" x14ac:dyDescent="0.25">
      <c r="A393" t="str">
        <f t="shared" si="6"/>
        <v/>
      </c>
    </row>
    <row r="394" spans="1:1" x14ac:dyDescent="0.25">
      <c r="A394" t="str">
        <f t="shared" si="6"/>
        <v/>
      </c>
    </row>
    <row r="395" spans="1:1" x14ac:dyDescent="0.25">
      <c r="A395" t="str">
        <f t="shared" si="6"/>
        <v/>
      </c>
    </row>
    <row r="396" spans="1:1" x14ac:dyDescent="0.25">
      <c r="A396" t="str">
        <f t="shared" si="6"/>
        <v/>
      </c>
    </row>
    <row r="397" spans="1:1" x14ac:dyDescent="0.25">
      <c r="A397" t="str">
        <f t="shared" si="6"/>
        <v/>
      </c>
    </row>
    <row r="398" spans="1:1" x14ac:dyDescent="0.25">
      <c r="A398" t="str">
        <f t="shared" si="6"/>
        <v/>
      </c>
    </row>
    <row r="399" spans="1:1" x14ac:dyDescent="0.25">
      <c r="A399" t="str">
        <f t="shared" si="6"/>
        <v/>
      </c>
    </row>
    <row r="400" spans="1:1" x14ac:dyDescent="0.25">
      <c r="A400" t="str">
        <f t="shared" si="6"/>
        <v/>
      </c>
    </row>
    <row r="401" spans="1:1" x14ac:dyDescent="0.25">
      <c r="A401" t="str">
        <f t="shared" si="6"/>
        <v/>
      </c>
    </row>
    <row r="402" spans="1:1" x14ac:dyDescent="0.25">
      <c r="A402" t="str">
        <f t="shared" si="6"/>
        <v/>
      </c>
    </row>
    <row r="403" spans="1:1" x14ac:dyDescent="0.25">
      <c r="A403" t="str">
        <f t="shared" si="6"/>
        <v/>
      </c>
    </row>
    <row r="404" spans="1:1" x14ac:dyDescent="0.25">
      <c r="A404" t="str">
        <f t="shared" si="6"/>
        <v/>
      </c>
    </row>
    <row r="405" spans="1:1" x14ac:dyDescent="0.25">
      <c r="A405" t="str">
        <f t="shared" si="6"/>
        <v/>
      </c>
    </row>
    <row r="406" spans="1:1" x14ac:dyDescent="0.25">
      <c r="A406" t="str">
        <f t="shared" si="6"/>
        <v/>
      </c>
    </row>
    <row r="407" spans="1:1" x14ac:dyDescent="0.25">
      <c r="A407" t="str">
        <f t="shared" si="6"/>
        <v/>
      </c>
    </row>
    <row r="408" spans="1:1" x14ac:dyDescent="0.25">
      <c r="A408" t="str">
        <f t="shared" si="6"/>
        <v/>
      </c>
    </row>
    <row r="409" spans="1:1" x14ac:dyDescent="0.25">
      <c r="A409" t="str">
        <f t="shared" si="6"/>
        <v/>
      </c>
    </row>
    <row r="410" spans="1:1" x14ac:dyDescent="0.25">
      <c r="A410" t="str">
        <f t="shared" si="6"/>
        <v/>
      </c>
    </row>
    <row r="411" spans="1:1" x14ac:dyDescent="0.25">
      <c r="A411" t="str">
        <f t="shared" si="6"/>
        <v/>
      </c>
    </row>
    <row r="412" spans="1:1" x14ac:dyDescent="0.25">
      <c r="A412" t="str">
        <f t="shared" si="6"/>
        <v/>
      </c>
    </row>
    <row r="413" spans="1:1" x14ac:dyDescent="0.25">
      <c r="A413" t="str">
        <f t="shared" si="6"/>
        <v/>
      </c>
    </row>
    <row r="414" spans="1:1" x14ac:dyDescent="0.25">
      <c r="A414" t="str">
        <f t="shared" si="6"/>
        <v/>
      </c>
    </row>
    <row r="415" spans="1:1" x14ac:dyDescent="0.25">
      <c r="A415" t="str">
        <f t="shared" si="6"/>
        <v/>
      </c>
    </row>
    <row r="416" spans="1:1" x14ac:dyDescent="0.25">
      <c r="A416" t="str">
        <f t="shared" si="6"/>
        <v/>
      </c>
    </row>
    <row r="417" spans="1:1" x14ac:dyDescent="0.25">
      <c r="A417" t="str">
        <f t="shared" si="6"/>
        <v/>
      </c>
    </row>
    <row r="418" spans="1:1" x14ac:dyDescent="0.25">
      <c r="A418" t="str">
        <f t="shared" si="6"/>
        <v/>
      </c>
    </row>
    <row r="419" spans="1:1" x14ac:dyDescent="0.25">
      <c r="A419" t="str">
        <f t="shared" si="6"/>
        <v/>
      </c>
    </row>
    <row r="420" spans="1:1" x14ac:dyDescent="0.25">
      <c r="A420" t="str">
        <f t="shared" si="6"/>
        <v/>
      </c>
    </row>
    <row r="421" spans="1:1" x14ac:dyDescent="0.25">
      <c r="A421" t="str">
        <f t="shared" si="6"/>
        <v/>
      </c>
    </row>
    <row r="422" spans="1:1" x14ac:dyDescent="0.25">
      <c r="A422" t="str">
        <f t="shared" si="6"/>
        <v/>
      </c>
    </row>
    <row r="423" spans="1:1" x14ac:dyDescent="0.25">
      <c r="A423" t="str">
        <f t="shared" si="6"/>
        <v/>
      </c>
    </row>
    <row r="424" spans="1:1" x14ac:dyDescent="0.25">
      <c r="A424" t="str">
        <f t="shared" si="6"/>
        <v/>
      </c>
    </row>
    <row r="425" spans="1:1" x14ac:dyDescent="0.25">
      <c r="A425" t="str">
        <f t="shared" si="6"/>
        <v/>
      </c>
    </row>
    <row r="426" spans="1:1" x14ac:dyDescent="0.25">
      <c r="A426" t="str">
        <f t="shared" si="6"/>
        <v/>
      </c>
    </row>
    <row r="427" spans="1:1" x14ac:dyDescent="0.25">
      <c r="A427" t="str">
        <f t="shared" si="6"/>
        <v/>
      </c>
    </row>
    <row r="428" spans="1:1" x14ac:dyDescent="0.25">
      <c r="A428" t="str">
        <f t="shared" si="6"/>
        <v/>
      </c>
    </row>
    <row r="429" spans="1:1" x14ac:dyDescent="0.25">
      <c r="A429" t="str">
        <f t="shared" si="6"/>
        <v/>
      </c>
    </row>
    <row r="430" spans="1:1" x14ac:dyDescent="0.25">
      <c r="A430" t="str">
        <f t="shared" si="6"/>
        <v/>
      </c>
    </row>
    <row r="431" spans="1:1" x14ac:dyDescent="0.25">
      <c r="A431" t="str">
        <f t="shared" si="6"/>
        <v/>
      </c>
    </row>
    <row r="432" spans="1:1" x14ac:dyDescent="0.25">
      <c r="A432" t="str">
        <f t="shared" si="6"/>
        <v/>
      </c>
    </row>
    <row r="433" spans="1:1" x14ac:dyDescent="0.25">
      <c r="A433" t="str">
        <f t="shared" si="6"/>
        <v/>
      </c>
    </row>
    <row r="434" spans="1:1" x14ac:dyDescent="0.25">
      <c r="A434" t="str">
        <f t="shared" si="6"/>
        <v/>
      </c>
    </row>
    <row r="435" spans="1:1" x14ac:dyDescent="0.25">
      <c r="A435" t="str">
        <f t="shared" si="6"/>
        <v/>
      </c>
    </row>
    <row r="436" spans="1:1" x14ac:dyDescent="0.25">
      <c r="A436" t="str">
        <f t="shared" si="6"/>
        <v/>
      </c>
    </row>
    <row r="437" spans="1:1" x14ac:dyDescent="0.25">
      <c r="A437" t="str">
        <f t="shared" si="6"/>
        <v/>
      </c>
    </row>
    <row r="438" spans="1:1" x14ac:dyDescent="0.25">
      <c r="A438" t="str">
        <f t="shared" si="6"/>
        <v/>
      </c>
    </row>
    <row r="439" spans="1:1" x14ac:dyDescent="0.25">
      <c r="A439" t="str">
        <f t="shared" si="6"/>
        <v/>
      </c>
    </row>
    <row r="440" spans="1:1" x14ac:dyDescent="0.25">
      <c r="A440" t="str">
        <f t="shared" si="6"/>
        <v/>
      </c>
    </row>
    <row r="441" spans="1:1" x14ac:dyDescent="0.25">
      <c r="A441" t="str">
        <f t="shared" si="6"/>
        <v/>
      </c>
    </row>
    <row r="442" spans="1:1" x14ac:dyDescent="0.25">
      <c r="A442" t="str">
        <f t="shared" si="6"/>
        <v/>
      </c>
    </row>
    <row r="443" spans="1:1" x14ac:dyDescent="0.25">
      <c r="A443" t="str">
        <f t="shared" si="6"/>
        <v/>
      </c>
    </row>
    <row r="444" spans="1:1" x14ac:dyDescent="0.25">
      <c r="A444" t="str">
        <f t="shared" si="6"/>
        <v/>
      </c>
    </row>
    <row r="445" spans="1:1" x14ac:dyDescent="0.25">
      <c r="A445" t="str">
        <f t="shared" si="6"/>
        <v/>
      </c>
    </row>
    <row r="446" spans="1:1" x14ac:dyDescent="0.25">
      <c r="A446" t="str">
        <f t="shared" si="6"/>
        <v/>
      </c>
    </row>
    <row r="447" spans="1:1" x14ac:dyDescent="0.25">
      <c r="A447" t="str">
        <f t="shared" si="6"/>
        <v/>
      </c>
    </row>
    <row r="448" spans="1:1" x14ac:dyDescent="0.25">
      <c r="A448" t="str">
        <f t="shared" si="6"/>
        <v/>
      </c>
    </row>
    <row r="449" spans="1:1" x14ac:dyDescent="0.25">
      <c r="A449" t="str">
        <f t="shared" si="6"/>
        <v/>
      </c>
    </row>
    <row r="450" spans="1:1" x14ac:dyDescent="0.25">
      <c r="A450" t="str">
        <f t="shared" si="6"/>
        <v/>
      </c>
    </row>
    <row r="451" spans="1:1" x14ac:dyDescent="0.25">
      <c r="A451" t="str">
        <f t="shared" ref="A451:A514" si="7">IF(C451="","",ROW(A451)-1)</f>
        <v/>
      </c>
    </row>
    <row r="452" spans="1:1" x14ac:dyDescent="0.25">
      <c r="A452" t="str">
        <f t="shared" si="7"/>
        <v/>
      </c>
    </row>
    <row r="453" spans="1:1" x14ac:dyDescent="0.25">
      <c r="A453" t="str">
        <f t="shared" si="7"/>
        <v/>
      </c>
    </row>
    <row r="454" spans="1:1" x14ac:dyDescent="0.25">
      <c r="A454" t="str">
        <f t="shared" si="7"/>
        <v/>
      </c>
    </row>
    <row r="455" spans="1:1" x14ac:dyDescent="0.25">
      <c r="A455" t="str">
        <f t="shared" si="7"/>
        <v/>
      </c>
    </row>
    <row r="456" spans="1:1" x14ac:dyDescent="0.25">
      <c r="A456" t="str">
        <f t="shared" si="7"/>
        <v/>
      </c>
    </row>
    <row r="457" spans="1:1" x14ac:dyDescent="0.25">
      <c r="A457" t="str">
        <f t="shared" si="7"/>
        <v/>
      </c>
    </row>
    <row r="458" spans="1:1" x14ac:dyDescent="0.25">
      <c r="A458" t="str">
        <f t="shared" si="7"/>
        <v/>
      </c>
    </row>
    <row r="459" spans="1:1" x14ac:dyDescent="0.25">
      <c r="A459" t="str">
        <f t="shared" si="7"/>
        <v/>
      </c>
    </row>
    <row r="460" spans="1:1" x14ac:dyDescent="0.25">
      <c r="A460" t="str">
        <f t="shared" si="7"/>
        <v/>
      </c>
    </row>
    <row r="461" spans="1:1" x14ac:dyDescent="0.25">
      <c r="A461" t="str">
        <f t="shared" si="7"/>
        <v/>
      </c>
    </row>
    <row r="462" spans="1:1" x14ac:dyDescent="0.25">
      <c r="A462" t="str">
        <f t="shared" si="7"/>
        <v/>
      </c>
    </row>
    <row r="463" spans="1:1" x14ac:dyDescent="0.25">
      <c r="A463" t="str">
        <f t="shared" si="7"/>
        <v/>
      </c>
    </row>
    <row r="464" spans="1:1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  <row r="501" spans="1:1" x14ac:dyDescent="0.25">
      <c r="A501" t="str">
        <f t="shared" si="7"/>
        <v/>
      </c>
    </row>
    <row r="502" spans="1:1" x14ac:dyDescent="0.25">
      <c r="A502" t="str">
        <f t="shared" si="7"/>
        <v/>
      </c>
    </row>
    <row r="503" spans="1:1" x14ac:dyDescent="0.25">
      <c r="A503" t="str">
        <f t="shared" si="7"/>
        <v/>
      </c>
    </row>
    <row r="504" spans="1:1" x14ac:dyDescent="0.25">
      <c r="A504" t="str">
        <f t="shared" si="7"/>
        <v/>
      </c>
    </row>
    <row r="505" spans="1:1" x14ac:dyDescent="0.25">
      <c r="A505" t="str">
        <f t="shared" si="7"/>
        <v/>
      </c>
    </row>
    <row r="506" spans="1:1" x14ac:dyDescent="0.25">
      <c r="A506" t="str">
        <f t="shared" si="7"/>
        <v/>
      </c>
    </row>
    <row r="507" spans="1:1" x14ac:dyDescent="0.25">
      <c r="A507" t="str">
        <f t="shared" si="7"/>
        <v/>
      </c>
    </row>
    <row r="508" spans="1:1" x14ac:dyDescent="0.25">
      <c r="A508" t="str">
        <f t="shared" si="7"/>
        <v/>
      </c>
    </row>
    <row r="509" spans="1:1" x14ac:dyDescent="0.25">
      <c r="A509" t="str">
        <f t="shared" si="7"/>
        <v/>
      </c>
    </row>
    <row r="510" spans="1:1" x14ac:dyDescent="0.25">
      <c r="A510" t="str">
        <f t="shared" si="7"/>
        <v/>
      </c>
    </row>
    <row r="511" spans="1:1" x14ac:dyDescent="0.25">
      <c r="A511" t="str">
        <f t="shared" si="7"/>
        <v/>
      </c>
    </row>
    <row r="512" spans="1:1" x14ac:dyDescent="0.25">
      <c r="A512" t="str">
        <f t="shared" si="7"/>
        <v/>
      </c>
    </row>
    <row r="513" spans="1:1" x14ac:dyDescent="0.25">
      <c r="A513" t="str">
        <f t="shared" si="7"/>
        <v/>
      </c>
    </row>
    <row r="514" spans="1:1" x14ac:dyDescent="0.25">
      <c r="A514" t="str">
        <f t="shared" si="7"/>
        <v/>
      </c>
    </row>
    <row r="515" spans="1:1" x14ac:dyDescent="0.25">
      <c r="A515" t="str">
        <f t="shared" ref="A515:A578" si="8">IF(C515="","",ROW(A515)-1)</f>
        <v/>
      </c>
    </row>
    <row r="516" spans="1:1" x14ac:dyDescent="0.25">
      <c r="A516" t="str">
        <f t="shared" si="8"/>
        <v/>
      </c>
    </row>
    <row r="517" spans="1:1" x14ac:dyDescent="0.25">
      <c r="A517" t="str">
        <f t="shared" si="8"/>
        <v/>
      </c>
    </row>
    <row r="518" spans="1:1" x14ac:dyDescent="0.25">
      <c r="A518" t="str">
        <f t="shared" si="8"/>
        <v/>
      </c>
    </row>
    <row r="519" spans="1:1" x14ac:dyDescent="0.25">
      <c r="A519" t="str">
        <f t="shared" si="8"/>
        <v/>
      </c>
    </row>
    <row r="520" spans="1:1" x14ac:dyDescent="0.25">
      <c r="A520" t="str">
        <f t="shared" si="8"/>
        <v/>
      </c>
    </row>
    <row r="521" spans="1:1" x14ac:dyDescent="0.25">
      <c r="A521" t="str">
        <f t="shared" si="8"/>
        <v/>
      </c>
    </row>
    <row r="522" spans="1:1" x14ac:dyDescent="0.25">
      <c r="A522" t="str">
        <f t="shared" si="8"/>
        <v/>
      </c>
    </row>
    <row r="523" spans="1:1" x14ac:dyDescent="0.25">
      <c r="A523" t="str">
        <f t="shared" si="8"/>
        <v/>
      </c>
    </row>
    <row r="524" spans="1:1" x14ac:dyDescent="0.25">
      <c r="A524" t="str">
        <f t="shared" si="8"/>
        <v/>
      </c>
    </row>
    <row r="525" spans="1:1" x14ac:dyDescent="0.25">
      <c r="A525" t="str">
        <f t="shared" si="8"/>
        <v/>
      </c>
    </row>
    <row r="526" spans="1:1" x14ac:dyDescent="0.25">
      <c r="A526" t="str">
        <f t="shared" si="8"/>
        <v/>
      </c>
    </row>
    <row r="527" spans="1:1" x14ac:dyDescent="0.25">
      <c r="A527" t="str">
        <f t="shared" si="8"/>
        <v/>
      </c>
    </row>
    <row r="528" spans="1:1" x14ac:dyDescent="0.25">
      <c r="A528" t="str">
        <f t="shared" si="8"/>
        <v/>
      </c>
    </row>
    <row r="529" spans="1:1" x14ac:dyDescent="0.25">
      <c r="A529" t="str">
        <f t="shared" si="8"/>
        <v/>
      </c>
    </row>
    <row r="530" spans="1:1" x14ac:dyDescent="0.25">
      <c r="A530" t="str">
        <f t="shared" si="8"/>
        <v/>
      </c>
    </row>
    <row r="531" spans="1:1" x14ac:dyDescent="0.25">
      <c r="A531" t="str">
        <f t="shared" si="8"/>
        <v/>
      </c>
    </row>
    <row r="532" spans="1:1" x14ac:dyDescent="0.25">
      <c r="A532" t="str">
        <f t="shared" si="8"/>
        <v/>
      </c>
    </row>
    <row r="533" spans="1:1" x14ac:dyDescent="0.25">
      <c r="A533" t="str">
        <f t="shared" si="8"/>
        <v/>
      </c>
    </row>
    <row r="534" spans="1:1" x14ac:dyDescent="0.25">
      <c r="A534" t="str">
        <f t="shared" si="8"/>
        <v/>
      </c>
    </row>
    <row r="535" spans="1:1" x14ac:dyDescent="0.25">
      <c r="A535" t="str">
        <f t="shared" si="8"/>
        <v/>
      </c>
    </row>
    <row r="536" spans="1:1" x14ac:dyDescent="0.25">
      <c r="A536" t="str">
        <f t="shared" si="8"/>
        <v/>
      </c>
    </row>
    <row r="537" spans="1:1" x14ac:dyDescent="0.25">
      <c r="A537" t="str">
        <f t="shared" si="8"/>
        <v/>
      </c>
    </row>
    <row r="538" spans="1:1" x14ac:dyDescent="0.25">
      <c r="A538" t="str">
        <f t="shared" si="8"/>
        <v/>
      </c>
    </row>
    <row r="539" spans="1:1" x14ac:dyDescent="0.25">
      <c r="A539" t="str">
        <f t="shared" si="8"/>
        <v/>
      </c>
    </row>
    <row r="540" spans="1:1" x14ac:dyDescent="0.25">
      <c r="A540" t="str">
        <f t="shared" si="8"/>
        <v/>
      </c>
    </row>
    <row r="541" spans="1:1" x14ac:dyDescent="0.25">
      <c r="A541" t="str">
        <f t="shared" si="8"/>
        <v/>
      </c>
    </row>
    <row r="542" spans="1:1" x14ac:dyDescent="0.25">
      <c r="A542" t="str">
        <f t="shared" si="8"/>
        <v/>
      </c>
    </row>
    <row r="543" spans="1:1" x14ac:dyDescent="0.25">
      <c r="A543" t="str">
        <f t="shared" si="8"/>
        <v/>
      </c>
    </row>
    <row r="544" spans="1:1" x14ac:dyDescent="0.25">
      <c r="A544" t="str">
        <f t="shared" si="8"/>
        <v/>
      </c>
    </row>
    <row r="545" spans="1:1" x14ac:dyDescent="0.25">
      <c r="A545" t="str">
        <f t="shared" si="8"/>
        <v/>
      </c>
    </row>
    <row r="546" spans="1:1" x14ac:dyDescent="0.25">
      <c r="A546" t="str">
        <f t="shared" si="8"/>
        <v/>
      </c>
    </row>
    <row r="547" spans="1:1" x14ac:dyDescent="0.25">
      <c r="A547" t="str">
        <f t="shared" si="8"/>
        <v/>
      </c>
    </row>
    <row r="548" spans="1:1" x14ac:dyDescent="0.25">
      <c r="A548" t="str">
        <f t="shared" si="8"/>
        <v/>
      </c>
    </row>
    <row r="549" spans="1:1" x14ac:dyDescent="0.25">
      <c r="A549" t="str">
        <f t="shared" si="8"/>
        <v/>
      </c>
    </row>
    <row r="550" spans="1:1" x14ac:dyDescent="0.25">
      <c r="A550" t="str">
        <f t="shared" si="8"/>
        <v/>
      </c>
    </row>
    <row r="551" spans="1:1" x14ac:dyDescent="0.25">
      <c r="A551" t="str">
        <f t="shared" si="8"/>
        <v/>
      </c>
    </row>
    <row r="552" spans="1:1" x14ac:dyDescent="0.25">
      <c r="A552" t="str">
        <f t="shared" si="8"/>
        <v/>
      </c>
    </row>
    <row r="553" spans="1:1" x14ac:dyDescent="0.25">
      <c r="A553" t="str">
        <f t="shared" si="8"/>
        <v/>
      </c>
    </row>
    <row r="554" spans="1:1" x14ac:dyDescent="0.25">
      <c r="A554" t="str">
        <f t="shared" si="8"/>
        <v/>
      </c>
    </row>
    <row r="555" spans="1:1" x14ac:dyDescent="0.25">
      <c r="A555" t="str">
        <f t="shared" si="8"/>
        <v/>
      </c>
    </row>
    <row r="556" spans="1:1" x14ac:dyDescent="0.25">
      <c r="A556" t="str">
        <f t="shared" si="8"/>
        <v/>
      </c>
    </row>
    <row r="557" spans="1:1" x14ac:dyDescent="0.25">
      <c r="A557" t="str">
        <f t="shared" si="8"/>
        <v/>
      </c>
    </row>
    <row r="558" spans="1:1" x14ac:dyDescent="0.25">
      <c r="A558" t="str">
        <f t="shared" si="8"/>
        <v/>
      </c>
    </row>
    <row r="559" spans="1:1" x14ac:dyDescent="0.25">
      <c r="A559" t="str">
        <f t="shared" si="8"/>
        <v/>
      </c>
    </row>
    <row r="560" spans="1:1" x14ac:dyDescent="0.25">
      <c r="A560" t="str">
        <f t="shared" si="8"/>
        <v/>
      </c>
    </row>
    <row r="561" spans="1:1" x14ac:dyDescent="0.25">
      <c r="A561" t="str">
        <f t="shared" si="8"/>
        <v/>
      </c>
    </row>
    <row r="562" spans="1:1" x14ac:dyDescent="0.25">
      <c r="A562" t="str">
        <f t="shared" si="8"/>
        <v/>
      </c>
    </row>
    <row r="563" spans="1:1" x14ac:dyDescent="0.25">
      <c r="A563" t="str">
        <f t="shared" si="8"/>
        <v/>
      </c>
    </row>
    <row r="564" spans="1:1" x14ac:dyDescent="0.25">
      <c r="A564" t="str">
        <f t="shared" si="8"/>
        <v/>
      </c>
    </row>
    <row r="565" spans="1:1" x14ac:dyDescent="0.25">
      <c r="A565" t="str">
        <f t="shared" si="8"/>
        <v/>
      </c>
    </row>
    <row r="566" spans="1:1" x14ac:dyDescent="0.25">
      <c r="A566" t="str">
        <f t="shared" si="8"/>
        <v/>
      </c>
    </row>
    <row r="567" spans="1:1" x14ac:dyDescent="0.25">
      <c r="A567" t="str">
        <f t="shared" si="8"/>
        <v/>
      </c>
    </row>
    <row r="568" spans="1:1" x14ac:dyDescent="0.25">
      <c r="A568" t="str">
        <f t="shared" si="8"/>
        <v/>
      </c>
    </row>
    <row r="569" spans="1:1" x14ac:dyDescent="0.25">
      <c r="A569" t="str">
        <f t="shared" si="8"/>
        <v/>
      </c>
    </row>
    <row r="570" spans="1:1" x14ac:dyDescent="0.25">
      <c r="A570" t="str">
        <f t="shared" si="8"/>
        <v/>
      </c>
    </row>
    <row r="571" spans="1:1" x14ac:dyDescent="0.25">
      <c r="A571" t="str">
        <f t="shared" si="8"/>
        <v/>
      </c>
    </row>
    <row r="572" spans="1:1" x14ac:dyDescent="0.25">
      <c r="A572" t="str">
        <f t="shared" si="8"/>
        <v/>
      </c>
    </row>
    <row r="573" spans="1:1" x14ac:dyDescent="0.25">
      <c r="A573" t="str">
        <f t="shared" si="8"/>
        <v/>
      </c>
    </row>
    <row r="574" spans="1:1" x14ac:dyDescent="0.25">
      <c r="A574" t="str">
        <f t="shared" si="8"/>
        <v/>
      </c>
    </row>
    <row r="575" spans="1:1" x14ac:dyDescent="0.25">
      <c r="A575" t="str">
        <f t="shared" si="8"/>
        <v/>
      </c>
    </row>
    <row r="576" spans="1:1" x14ac:dyDescent="0.25">
      <c r="A576" t="str">
        <f t="shared" si="8"/>
        <v/>
      </c>
    </row>
    <row r="577" spans="1:1" x14ac:dyDescent="0.25">
      <c r="A577" t="str">
        <f t="shared" si="8"/>
        <v/>
      </c>
    </row>
    <row r="578" spans="1:1" x14ac:dyDescent="0.25">
      <c r="A578" t="str">
        <f t="shared" si="8"/>
        <v/>
      </c>
    </row>
    <row r="579" spans="1:1" x14ac:dyDescent="0.25">
      <c r="A579" t="str">
        <f t="shared" ref="A579:A642" si="9">IF(C579="","",ROW(A579)-1)</f>
        <v/>
      </c>
    </row>
    <row r="580" spans="1:1" x14ac:dyDescent="0.25">
      <c r="A580" t="str">
        <f t="shared" si="9"/>
        <v/>
      </c>
    </row>
    <row r="581" spans="1:1" x14ac:dyDescent="0.25">
      <c r="A581" t="str">
        <f t="shared" si="9"/>
        <v/>
      </c>
    </row>
    <row r="582" spans="1:1" x14ac:dyDescent="0.25">
      <c r="A582" t="str">
        <f t="shared" si="9"/>
        <v/>
      </c>
    </row>
    <row r="583" spans="1:1" x14ac:dyDescent="0.25">
      <c r="A583" t="str">
        <f t="shared" si="9"/>
        <v/>
      </c>
    </row>
    <row r="584" spans="1:1" x14ac:dyDescent="0.25">
      <c r="A584" t="str">
        <f t="shared" si="9"/>
        <v/>
      </c>
    </row>
    <row r="585" spans="1:1" x14ac:dyDescent="0.25">
      <c r="A585" t="str">
        <f t="shared" si="9"/>
        <v/>
      </c>
    </row>
    <row r="586" spans="1:1" x14ac:dyDescent="0.25">
      <c r="A586" t="str">
        <f t="shared" si="9"/>
        <v/>
      </c>
    </row>
    <row r="587" spans="1:1" x14ac:dyDescent="0.25">
      <c r="A587" t="str">
        <f t="shared" si="9"/>
        <v/>
      </c>
    </row>
    <row r="588" spans="1:1" x14ac:dyDescent="0.25">
      <c r="A588" t="str">
        <f t="shared" si="9"/>
        <v/>
      </c>
    </row>
    <row r="589" spans="1:1" x14ac:dyDescent="0.25">
      <c r="A589" t="str">
        <f t="shared" si="9"/>
        <v/>
      </c>
    </row>
    <row r="590" spans="1:1" x14ac:dyDescent="0.25">
      <c r="A590" t="str">
        <f t="shared" si="9"/>
        <v/>
      </c>
    </row>
    <row r="591" spans="1:1" x14ac:dyDescent="0.25">
      <c r="A591" t="str">
        <f t="shared" si="9"/>
        <v/>
      </c>
    </row>
    <row r="592" spans="1:1" x14ac:dyDescent="0.25">
      <c r="A592" t="str">
        <f t="shared" si="9"/>
        <v/>
      </c>
    </row>
    <row r="593" spans="1:1" x14ac:dyDescent="0.25">
      <c r="A593" t="str">
        <f t="shared" si="9"/>
        <v/>
      </c>
    </row>
    <row r="594" spans="1:1" x14ac:dyDescent="0.25">
      <c r="A594" t="str">
        <f t="shared" si="9"/>
        <v/>
      </c>
    </row>
    <row r="595" spans="1:1" x14ac:dyDescent="0.25">
      <c r="A595" t="str">
        <f t="shared" si="9"/>
        <v/>
      </c>
    </row>
    <row r="596" spans="1:1" x14ac:dyDescent="0.25">
      <c r="A596" t="str">
        <f t="shared" si="9"/>
        <v/>
      </c>
    </row>
    <row r="597" spans="1:1" x14ac:dyDescent="0.25">
      <c r="A597" t="str">
        <f t="shared" si="9"/>
        <v/>
      </c>
    </row>
    <row r="598" spans="1:1" x14ac:dyDescent="0.25">
      <c r="A598" t="str">
        <f t="shared" si="9"/>
        <v/>
      </c>
    </row>
    <row r="599" spans="1:1" x14ac:dyDescent="0.25">
      <c r="A599" t="str">
        <f t="shared" si="9"/>
        <v/>
      </c>
    </row>
    <row r="600" spans="1:1" x14ac:dyDescent="0.25">
      <c r="A600" t="str">
        <f t="shared" si="9"/>
        <v/>
      </c>
    </row>
    <row r="601" spans="1:1" x14ac:dyDescent="0.25">
      <c r="A601" t="str">
        <f t="shared" si="9"/>
        <v/>
      </c>
    </row>
    <row r="602" spans="1:1" x14ac:dyDescent="0.25">
      <c r="A602" t="str">
        <f t="shared" si="9"/>
        <v/>
      </c>
    </row>
    <row r="603" spans="1:1" x14ac:dyDescent="0.25">
      <c r="A603" t="str">
        <f t="shared" si="9"/>
        <v/>
      </c>
    </row>
    <row r="604" spans="1:1" x14ac:dyDescent="0.25">
      <c r="A604" t="str">
        <f t="shared" si="9"/>
        <v/>
      </c>
    </row>
    <row r="605" spans="1:1" x14ac:dyDescent="0.25">
      <c r="A605" t="str">
        <f t="shared" si="9"/>
        <v/>
      </c>
    </row>
    <row r="606" spans="1:1" x14ac:dyDescent="0.25">
      <c r="A606" t="str">
        <f t="shared" si="9"/>
        <v/>
      </c>
    </row>
    <row r="607" spans="1:1" x14ac:dyDescent="0.25">
      <c r="A607" t="str">
        <f t="shared" si="9"/>
        <v/>
      </c>
    </row>
    <row r="608" spans="1:1" x14ac:dyDescent="0.25">
      <c r="A608" t="str">
        <f t="shared" si="9"/>
        <v/>
      </c>
    </row>
    <row r="609" spans="1:1" x14ac:dyDescent="0.25">
      <c r="A609" t="str">
        <f t="shared" si="9"/>
        <v/>
      </c>
    </row>
    <row r="610" spans="1:1" x14ac:dyDescent="0.25">
      <c r="A610" t="str">
        <f t="shared" si="9"/>
        <v/>
      </c>
    </row>
    <row r="611" spans="1:1" x14ac:dyDescent="0.25">
      <c r="A611" t="str">
        <f t="shared" si="9"/>
        <v/>
      </c>
    </row>
    <row r="612" spans="1:1" x14ac:dyDescent="0.25">
      <c r="A612" t="str">
        <f t="shared" si="9"/>
        <v/>
      </c>
    </row>
    <row r="613" spans="1:1" x14ac:dyDescent="0.25">
      <c r="A613" t="str">
        <f t="shared" si="9"/>
        <v/>
      </c>
    </row>
    <row r="614" spans="1:1" x14ac:dyDescent="0.25">
      <c r="A614" t="str">
        <f t="shared" si="9"/>
        <v/>
      </c>
    </row>
    <row r="615" spans="1:1" x14ac:dyDescent="0.25">
      <c r="A615" t="str">
        <f t="shared" si="9"/>
        <v/>
      </c>
    </row>
    <row r="616" spans="1:1" x14ac:dyDescent="0.25">
      <c r="A616" t="str">
        <f t="shared" si="9"/>
        <v/>
      </c>
    </row>
    <row r="617" spans="1:1" x14ac:dyDescent="0.25">
      <c r="A617" t="str">
        <f t="shared" si="9"/>
        <v/>
      </c>
    </row>
    <row r="618" spans="1:1" x14ac:dyDescent="0.25">
      <c r="A618" t="str">
        <f t="shared" si="9"/>
        <v/>
      </c>
    </row>
    <row r="619" spans="1:1" x14ac:dyDescent="0.25">
      <c r="A619" t="str">
        <f t="shared" si="9"/>
        <v/>
      </c>
    </row>
    <row r="620" spans="1:1" x14ac:dyDescent="0.25">
      <c r="A620" t="str">
        <f t="shared" si="9"/>
        <v/>
      </c>
    </row>
    <row r="621" spans="1:1" x14ac:dyDescent="0.25">
      <c r="A621" t="str">
        <f t="shared" si="9"/>
        <v/>
      </c>
    </row>
    <row r="622" spans="1:1" x14ac:dyDescent="0.25">
      <c r="A622" t="str">
        <f t="shared" si="9"/>
        <v/>
      </c>
    </row>
    <row r="623" spans="1:1" x14ac:dyDescent="0.25">
      <c r="A623" t="str">
        <f t="shared" si="9"/>
        <v/>
      </c>
    </row>
    <row r="624" spans="1:1" x14ac:dyDescent="0.25">
      <c r="A624" t="str">
        <f t="shared" si="9"/>
        <v/>
      </c>
    </row>
    <row r="625" spans="1:1" x14ac:dyDescent="0.25">
      <c r="A625" t="str">
        <f t="shared" si="9"/>
        <v/>
      </c>
    </row>
    <row r="626" spans="1:1" x14ac:dyDescent="0.25">
      <c r="A626" t="str">
        <f t="shared" si="9"/>
        <v/>
      </c>
    </row>
    <row r="627" spans="1:1" x14ac:dyDescent="0.25">
      <c r="A627" t="str">
        <f t="shared" si="9"/>
        <v/>
      </c>
    </row>
    <row r="628" spans="1:1" x14ac:dyDescent="0.25">
      <c r="A628" t="str">
        <f t="shared" si="9"/>
        <v/>
      </c>
    </row>
    <row r="629" spans="1:1" x14ac:dyDescent="0.25">
      <c r="A629" t="str">
        <f t="shared" si="9"/>
        <v/>
      </c>
    </row>
    <row r="630" spans="1:1" x14ac:dyDescent="0.25">
      <c r="A630" t="str">
        <f t="shared" si="9"/>
        <v/>
      </c>
    </row>
    <row r="631" spans="1:1" x14ac:dyDescent="0.25">
      <c r="A631" t="str">
        <f t="shared" si="9"/>
        <v/>
      </c>
    </row>
    <row r="632" spans="1:1" x14ac:dyDescent="0.25">
      <c r="A632" t="str">
        <f t="shared" si="9"/>
        <v/>
      </c>
    </row>
    <row r="633" spans="1:1" x14ac:dyDescent="0.25">
      <c r="A633" t="str">
        <f t="shared" si="9"/>
        <v/>
      </c>
    </row>
    <row r="634" spans="1:1" x14ac:dyDescent="0.25">
      <c r="A634" t="str">
        <f t="shared" si="9"/>
        <v/>
      </c>
    </row>
    <row r="635" spans="1:1" x14ac:dyDescent="0.25">
      <c r="A635" t="str">
        <f t="shared" si="9"/>
        <v/>
      </c>
    </row>
    <row r="636" spans="1:1" x14ac:dyDescent="0.25">
      <c r="A636" t="str">
        <f t="shared" si="9"/>
        <v/>
      </c>
    </row>
    <row r="637" spans="1:1" x14ac:dyDescent="0.25">
      <c r="A637" t="str">
        <f t="shared" si="9"/>
        <v/>
      </c>
    </row>
    <row r="638" spans="1:1" x14ac:dyDescent="0.25">
      <c r="A638" t="str">
        <f t="shared" si="9"/>
        <v/>
      </c>
    </row>
    <row r="639" spans="1:1" x14ac:dyDescent="0.25">
      <c r="A639" t="str">
        <f t="shared" si="9"/>
        <v/>
      </c>
    </row>
    <row r="640" spans="1:1" x14ac:dyDescent="0.25">
      <c r="A640" t="str">
        <f t="shared" si="9"/>
        <v/>
      </c>
    </row>
    <row r="641" spans="1:1" x14ac:dyDescent="0.25">
      <c r="A641" t="str">
        <f t="shared" si="9"/>
        <v/>
      </c>
    </row>
    <row r="642" spans="1:1" x14ac:dyDescent="0.25">
      <c r="A642" t="str">
        <f t="shared" si="9"/>
        <v/>
      </c>
    </row>
    <row r="643" spans="1:1" x14ac:dyDescent="0.25">
      <c r="A643" t="str">
        <f t="shared" ref="A643:A662" si="10">IF(C643="","",ROW(A643)-1)</f>
        <v/>
      </c>
    </row>
    <row r="644" spans="1:1" x14ac:dyDescent="0.25">
      <c r="A644" t="str">
        <f t="shared" si="10"/>
        <v/>
      </c>
    </row>
    <row r="645" spans="1:1" x14ac:dyDescent="0.25">
      <c r="A645" t="str">
        <f t="shared" si="10"/>
        <v/>
      </c>
    </row>
    <row r="646" spans="1:1" x14ac:dyDescent="0.25">
      <c r="A646" t="str">
        <f t="shared" si="10"/>
        <v/>
      </c>
    </row>
    <row r="647" spans="1:1" x14ac:dyDescent="0.25">
      <c r="A647" t="str">
        <f t="shared" si="10"/>
        <v/>
      </c>
    </row>
    <row r="648" spans="1:1" x14ac:dyDescent="0.25">
      <c r="A648" t="str">
        <f t="shared" si="10"/>
        <v/>
      </c>
    </row>
    <row r="649" spans="1:1" x14ac:dyDescent="0.25">
      <c r="A649" t="str">
        <f t="shared" si="10"/>
        <v/>
      </c>
    </row>
    <row r="650" spans="1:1" x14ac:dyDescent="0.25">
      <c r="A650" t="str">
        <f t="shared" si="10"/>
        <v/>
      </c>
    </row>
    <row r="651" spans="1:1" x14ac:dyDescent="0.25">
      <c r="A651" t="str">
        <f t="shared" si="10"/>
        <v/>
      </c>
    </row>
    <row r="652" spans="1:1" x14ac:dyDescent="0.25">
      <c r="A652" t="str">
        <f t="shared" si="10"/>
        <v/>
      </c>
    </row>
    <row r="653" spans="1:1" x14ac:dyDescent="0.25">
      <c r="A653" t="str">
        <f t="shared" si="10"/>
        <v/>
      </c>
    </row>
    <row r="654" spans="1:1" x14ac:dyDescent="0.25">
      <c r="A654" t="str">
        <f t="shared" si="10"/>
        <v/>
      </c>
    </row>
    <row r="655" spans="1:1" x14ac:dyDescent="0.25">
      <c r="A655" t="str">
        <f t="shared" si="10"/>
        <v/>
      </c>
    </row>
    <row r="656" spans="1:1" x14ac:dyDescent="0.25">
      <c r="A656" t="str">
        <f t="shared" si="10"/>
        <v/>
      </c>
    </row>
    <row r="657" spans="1:1" x14ac:dyDescent="0.25">
      <c r="A657" t="str">
        <f t="shared" si="10"/>
        <v/>
      </c>
    </row>
    <row r="658" spans="1:1" x14ac:dyDescent="0.25">
      <c r="A658" t="str">
        <f t="shared" si="10"/>
        <v/>
      </c>
    </row>
    <row r="659" spans="1:1" x14ac:dyDescent="0.25">
      <c r="A659" t="str">
        <f t="shared" si="10"/>
        <v/>
      </c>
    </row>
    <row r="660" spans="1:1" x14ac:dyDescent="0.25">
      <c r="A660" t="str">
        <f t="shared" si="10"/>
        <v/>
      </c>
    </row>
    <row r="661" spans="1:1" x14ac:dyDescent="0.25">
      <c r="A661" t="str">
        <f t="shared" si="10"/>
        <v/>
      </c>
    </row>
    <row r="662" spans="1:1" x14ac:dyDescent="0.25">
      <c r="A662" t="str">
        <f t="shared" si="10"/>
        <v/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2"/>
  <sheetViews>
    <sheetView tabSelected="1" workbookViewId="0">
      <selection activeCell="D4" sqref="D4"/>
    </sheetView>
  </sheetViews>
  <sheetFormatPr defaultRowHeight="15" x14ac:dyDescent="0.25"/>
  <cols>
    <col min="3" max="4" width="47.7109375" customWidth="1"/>
    <col min="5" max="5" width="26" customWidth="1"/>
    <col min="6" max="6" width="16.85546875" customWidth="1"/>
    <col min="7" max="7" width="36.7109375" customWidth="1"/>
    <col min="8" max="8" width="31.28515625" customWidth="1"/>
    <col min="9" max="9" width="11.140625" customWidth="1"/>
    <col min="10" max="10" width="24" customWidth="1"/>
    <col min="11" max="11" width="24.5703125" customWidth="1"/>
    <col min="12" max="12" width="21" customWidth="1"/>
    <col min="13" max="13" width="9.85546875" customWidth="1"/>
    <col min="14" max="14" width="11.42578125" customWidth="1"/>
  </cols>
  <sheetData>
    <row r="1" spans="1:14" s="3" customFormat="1" x14ac:dyDescent="0.25">
      <c r="A1" s="3" t="s">
        <v>0</v>
      </c>
      <c r="B1" s="3" t="s">
        <v>278</v>
      </c>
      <c r="C1" s="3" t="s">
        <v>4</v>
      </c>
      <c r="D1" s="3" t="s">
        <v>1</v>
      </c>
      <c r="E1" s="3" t="s">
        <v>7</v>
      </c>
      <c r="F1" s="3" t="s">
        <v>5</v>
      </c>
      <c r="G1" s="3" t="s">
        <v>6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96</v>
      </c>
    </row>
    <row r="2" spans="1:14" x14ac:dyDescent="0.25">
      <c r="A2">
        <f>IF(C2="","",ROW(A2)-1)</f>
        <v>1</v>
      </c>
      <c r="B2">
        <v>1</v>
      </c>
      <c r="C2" t="s">
        <v>88</v>
      </c>
      <c r="D2" t="s">
        <v>279</v>
      </c>
      <c r="E2" t="s">
        <v>89</v>
      </c>
      <c r="F2" t="s">
        <v>90</v>
      </c>
      <c r="G2" t="s">
        <v>91</v>
      </c>
      <c r="H2" t="s">
        <v>92</v>
      </c>
      <c r="I2">
        <v>1065</v>
      </c>
      <c r="J2" t="s">
        <v>93</v>
      </c>
      <c r="K2" t="s">
        <v>94</v>
      </c>
      <c r="L2" t="s">
        <v>125</v>
      </c>
      <c r="M2" t="s">
        <v>95</v>
      </c>
      <c r="N2" t="s">
        <v>97</v>
      </c>
    </row>
    <row r="3" spans="1:14" x14ac:dyDescent="0.25">
      <c r="A3">
        <f t="shared" ref="A3:A66" si="0">IF(C3="","",ROW(A3)-1)</f>
        <v>2</v>
      </c>
      <c r="B3">
        <v>1</v>
      </c>
      <c r="C3" t="s">
        <v>104</v>
      </c>
      <c r="D3" t="s">
        <v>280</v>
      </c>
      <c r="E3" t="s">
        <v>98</v>
      </c>
      <c r="F3" t="s">
        <v>99</v>
      </c>
      <c r="G3" t="s">
        <v>100</v>
      </c>
      <c r="H3" t="s">
        <v>101</v>
      </c>
      <c r="I3">
        <v>215</v>
      </c>
      <c r="J3" t="s">
        <v>102</v>
      </c>
      <c r="L3" t="s">
        <v>125</v>
      </c>
      <c r="M3" t="s">
        <v>95</v>
      </c>
      <c r="N3" t="s">
        <v>103</v>
      </c>
    </row>
    <row r="4" spans="1:14" x14ac:dyDescent="0.25">
      <c r="A4">
        <f t="shared" si="0"/>
        <v>3</v>
      </c>
      <c r="B4">
        <v>1</v>
      </c>
      <c r="C4" t="s">
        <v>105</v>
      </c>
      <c r="D4" s="11" t="s">
        <v>280</v>
      </c>
      <c r="E4" t="s">
        <v>111</v>
      </c>
      <c r="F4" t="s">
        <v>106</v>
      </c>
      <c r="G4" t="s">
        <v>107</v>
      </c>
      <c r="H4" t="s">
        <v>108</v>
      </c>
      <c r="I4">
        <v>361</v>
      </c>
      <c r="J4" t="s">
        <v>109</v>
      </c>
      <c r="L4" t="s">
        <v>125</v>
      </c>
      <c r="M4" t="s">
        <v>95</v>
      </c>
      <c r="N4" t="s">
        <v>110</v>
      </c>
    </row>
    <row r="5" spans="1:14" x14ac:dyDescent="0.25">
      <c r="A5">
        <f>IF(C5="","",ROW(A5)-1)</f>
        <v>4</v>
      </c>
      <c r="B5">
        <v>1</v>
      </c>
      <c r="C5" t="s">
        <v>112</v>
      </c>
      <c r="D5" t="s">
        <v>279</v>
      </c>
      <c r="E5" t="s">
        <v>113</v>
      </c>
      <c r="F5" t="s">
        <v>114</v>
      </c>
      <c r="G5" t="s">
        <v>115</v>
      </c>
      <c r="H5" t="s">
        <v>116</v>
      </c>
      <c r="I5">
        <v>545</v>
      </c>
      <c r="J5" t="s">
        <v>117</v>
      </c>
      <c r="K5" t="s">
        <v>133</v>
      </c>
      <c r="L5" t="s">
        <v>125</v>
      </c>
      <c r="M5" t="s">
        <v>95</v>
      </c>
      <c r="N5" t="s">
        <v>118</v>
      </c>
    </row>
    <row r="6" spans="1:14" x14ac:dyDescent="0.25">
      <c r="A6">
        <f t="shared" si="0"/>
        <v>5</v>
      </c>
      <c r="B6">
        <v>1</v>
      </c>
      <c r="C6" t="s">
        <v>119</v>
      </c>
      <c r="D6" t="s">
        <v>279</v>
      </c>
      <c r="E6" t="s">
        <v>120</v>
      </c>
      <c r="F6" t="s">
        <v>121</v>
      </c>
      <c r="G6" t="s">
        <v>122</v>
      </c>
      <c r="H6" t="s">
        <v>123</v>
      </c>
      <c r="I6">
        <v>1055</v>
      </c>
      <c r="J6" t="s">
        <v>124</v>
      </c>
      <c r="K6" t="s">
        <v>94</v>
      </c>
      <c r="L6" t="s">
        <v>125</v>
      </c>
      <c r="M6" t="s">
        <v>95</v>
      </c>
      <c r="N6" t="s">
        <v>126</v>
      </c>
    </row>
    <row r="7" spans="1:14" x14ac:dyDescent="0.25">
      <c r="A7">
        <f t="shared" si="0"/>
        <v>6</v>
      </c>
      <c r="B7">
        <v>1</v>
      </c>
      <c r="C7" t="s">
        <v>127</v>
      </c>
      <c r="D7" t="s">
        <v>279</v>
      </c>
      <c r="E7" t="s">
        <v>128</v>
      </c>
      <c r="F7" t="s">
        <v>129</v>
      </c>
      <c r="G7" t="s">
        <v>130</v>
      </c>
      <c r="H7" t="s">
        <v>131</v>
      </c>
      <c r="I7">
        <v>1050</v>
      </c>
      <c r="J7" t="s">
        <v>93</v>
      </c>
      <c r="K7" t="s">
        <v>132</v>
      </c>
      <c r="L7" t="s">
        <v>125</v>
      </c>
      <c r="M7" t="s">
        <v>95</v>
      </c>
      <c r="N7" t="s">
        <v>134</v>
      </c>
    </row>
    <row r="8" spans="1:14" x14ac:dyDescent="0.25">
      <c r="A8" t="str">
        <f t="shared" si="0"/>
        <v/>
      </c>
    </row>
    <row r="9" spans="1:14" x14ac:dyDescent="0.25">
      <c r="A9" t="str">
        <f t="shared" si="0"/>
        <v/>
      </c>
    </row>
    <row r="10" spans="1:14" x14ac:dyDescent="0.25">
      <c r="A10" t="str">
        <f t="shared" si="0"/>
        <v/>
      </c>
    </row>
    <row r="11" spans="1:14" x14ac:dyDescent="0.25">
      <c r="A11" t="str">
        <f t="shared" si="0"/>
        <v/>
      </c>
    </row>
    <row r="12" spans="1:14" x14ac:dyDescent="0.25">
      <c r="A12" t="str">
        <f t="shared" si="0"/>
        <v/>
      </c>
    </row>
    <row r="13" spans="1:14" x14ac:dyDescent="0.25">
      <c r="A13" t="str">
        <f t="shared" si="0"/>
        <v/>
      </c>
    </row>
    <row r="14" spans="1:14" x14ac:dyDescent="0.25">
      <c r="A14" t="str">
        <f t="shared" si="0"/>
        <v/>
      </c>
    </row>
    <row r="15" spans="1:14" x14ac:dyDescent="0.25">
      <c r="A15" t="str">
        <f t="shared" si="0"/>
        <v/>
      </c>
    </row>
    <row r="16" spans="1:14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IF(C67="","",ROW(A67)-1)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94" si="2">IF(C131="","",ROW(A131)-1)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ref="A195:A258" si="3">IF(C195="","",ROW(A195)-1)</f>
        <v/>
      </c>
    </row>
    <row r="196" spans="1:1" x14ac:dyDescent="0.25">
      <c r="A196" t="str">
        <f t="shared" si="3"/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ref="A259:A322" si="4">IF(C259="","",ROW(A259)-1)</f>
        <v/>
      </c>
    </row>
    <row r="260" spans="1:1" x14ac:dyDescent="0.25">
      <c r="A260" t="str">
        <f t="shared" si="4"/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ref="A323:A386" si="5">IF(C323="","",ROW(A323)-1)</f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  <row r="360" spans="1:1" x14ac:dyDescent="0.25">
      <c r="A360" t="str">
        <f t="shared" si="5"/>
        <v/>
      </c>
    </row>
    <row r="361" spans="1:1" x14ac:dyDescent="0.25">
      <c r="A361" t="str">
        <f t="shared" si="5"/>
        <v/>
      </c>
    </row>
    <row r="362" spans="1:1" x14ac:dyDescent="0.25">
      <c r="A362" t="str">
        <f t="shared" si="5"/>
        <v/>
      </c>
    </row>
    <row r="363" spans="1:1" x14ac:dyDescent="0.25">
      <c r="A363" t="str">
        <f t="shared" si="5"/>
        <v/>
      </c>
    </row>
    <row r="364" spans="1:1" x14ac:dyDescent="0.25">
      <c r="A364" t="str">
        <f t="shared" si="5"/>
        <v/>
      </c>
    </row>
    <row r="365" spans="1:1" x14ac:dyDescent="0.25">
      <c r="A365" t="str">
        <f t="shared" si="5"/>
        <v/>
      </c>
    </row>
    <row r="366" spans="1:1" x14ac:dyDescent="0.25">
      <c r="A366" t="str">
        <f t="shared" si="5"/>
        <v/>
      </c>
    </row>
    <row r="367" spans="1:1" x14ac:dyDescent="0.25">
      <c r="A367" t="str">
        <f t="shared" si="5"/>
        <v/>
      </c>
    </row>
    <row r="368" spans="1:1" x14ac:dyDescent="0.25">
      <c r="A368" t="str">
        <f t="shared" si="5"/>
        <v/>
      </c>
    </row>
    <row r="369" spans="1:1" x14ac:dyDescent="0.25">
      <c r="A369" t="str">
        <f t="shared" si="5"/>
        <v/>
      </c>
    </row>
    <row r="370" spans="1:1" x14ac:dyDescent="0.25">
      <c r="A370" t="str">
        <f t="shared" si="5"/>
        <v/>
      </c>
    </row>
    <row r="371" spans="1:1" x14ac:dyDescent="0.25">
      <c r="A371" t="str">
        <f t="shared" si="5"/>
        <v/>
      </c>
    </row>
    <row r="372" spans="1:1" x14ac:dyDescent="0.25">
      <c r="A372" t="str">
        <f t="shared" si="5"/>
        <v/>
      </c>
    </row>
    <row r="373" spans="1:1" x14ac:dyDescent="0.25">
      <c r="A373" t="str">
        <f t="shared" si="5"/>
        <v/>
      </c>
    </row>
    <row r="374" spans="1:1" x14ac:dyDescent="0.25">
      <c r="A374" t="str">
        <f t="shared" si="5"/>
        <v/>
      </c>
    </row>
    <row r="375" spans="1:1" x14ac:dyDescent="0.25">
      <c r="A375" t="str">
        <f t="shared" si="5"/>
        <v/>
      </c>
    </row>
    <row r="376" spans="1:1" x14ac:dyDescent="0.25">
      <c r="A376" t="str">
        <f t="shared" si="5"/>
        <v/>
      </c>
    </row>
    <row r="377" spans="1:1" x14ac:dyDescent="0.25">
      <c r="A377" t="str">
        <f t="shared" si="5"/>
        <v/>
      </c>
    </row>
    <row r="378" spans="1:1" x14ac:dyDescent="0.25">
      <c r="A378" t="str">
        <f t="shared" si="5"/>
        <v/>
      </c>
    </row>
    <row r="379" spans="1:1" x14ac:dyDescent="0.25">
      <c r="A379" t="str">
        <f t="shared" si="5"/>
        <v/>
      </c>
    </row>
    <row r="380" spans="1:1" x14ac:dyDescent="0.25">
      <c r="A380" t="str">
        <f t="shared" si="5"/>
        <v/>
      </c>
    </row>
    <row r="381" spans="1:1" x14ac:dyDescent="0.25">
      <c r="A381" t="str">
        <f t="shared" si="5"/>
        <v/>
      </c>
    </row>
    <row r="382" spans="1:1" x14ac:dyDescent="0.25">
      <c r="A382" t="str">
        <f t="shared" si="5"/>
        <v/>
      </c>
    </row>
    <row r="383" spans="1:1" x14ac:dyDescent="0.25">
      <c r="A383" t="str">
        <f t="shared" si="5"/>
        <v/>
      </c>
    </row>
    <row r="384" spans="1:1" x14ac:dyDescent="0.25">
      <c r="A384" t="str">
        <f t="shared" si="5"/>
        <v/>
      </c>
    </row>
    <row r="385" spans="1:1" x14ac:dyDescent="0.25">
      <c r="A385" t="str">
        <f t="shared" si="5"/>
        <v/>
      </c>
    </row>
    <row r="386" spans="1:1" x14ac:dyDescent="0.25">
      <c r="A386" t="str">
        <f t="shared" si="5"/>
        <v/>
      </c>
    </row>
    <row r="387" spans="1:1" x14ac:dyDescent="0.25">
      <c r="A387" t="str">
        <f t="shared" ref="A387:A450" si="6">IF(C387="","",ROW(A387)-1)</f>
        <v/>
      </c>
    </row>
    <row r="388" spans="1:1" x14ac:dyDescent="0.25">
      <c r="A388" t="str">
        <f t="shared" si="6"/>
        <v/>
      </c>
    </row>
    <row r="389" spans="1:1" x14ac:dyDescent="0.25">
      <c r="A389" t="str">
        <f t="shared" si="6"/>
        <v/>
      </c>
    </row>
    <row r="390" spans="1:1" x14ac:dyDescent="0.25">
      <c r="A390" t="str">
        <f t="shared" si="6"/>
        <v/>
      </c>
    </row>
    <row r="391" spans="1:1" x14ac:dyDescent="0.25">
      <c r="A391" t="str">
        <f t="shared" si="6"/>
        <v/>
      </c>
    </row>
    <row r="392" spans="1:1" x14ac:dyDescent="0.25">
      <c r="A392" t="str">
        <f t="shared" si="6"/>
        <v/>
      </c>
    </row>
    <row r="393" spans="1:1" x14ac:dyDescent="0.25">
      <c r="A393" t="str">
        <f t="shared" si="6"/>
        <v/>
      </c>
    </row>
    <row r="394" spans="1:1" x14ac:dyDescent="0.25">
      <c r="A394" t="str">
        <f t="shared" si="6"/>
        <v/>
      </c>
    </row>
    <row r="395" spans="1:1" x14ac:dyDescent="0.25">
      <c r="A395" t="str">
        <f t="shared" si="6"/>
        <v/>
      </c>
    </row>
    <row r="396" spans="1:1" x14ac:dyDescent="0.25">
      <c r="A396" t="str">
        <f t="shared" si="6"/>
        <v/>
      </c>
    </row>
    <row r="397" spans="1:1" x14ac:dyDescent="0.25">
      <c r="A397" t="str">
        <f t="shared" si="6"/>
        <v/>
      </c>
    </row>
    <row r="398" spans="1:1" x14ac:dyDescent="0.25">
      <c r="A398" t="str">
        <f t="shared" si="6"/>
        <v/>
      </c>
    </row>
    <row r="399" spans="1:1" x14ac:dyDescent="0.25">
      <c r="A399" t="str">
        <f t="shared" si="6"/>
        <v/>
      </c>
    </row>
    <row r="400" spans="1:1" x14ac:dyDescent="0.25">
      <c r="A400" t="str">
        <f t="shared" si="6"/>
        <v/>
      </c>
    </row>
    <row r="401" spans="1:1" x14ac:dyDescent="0.25">
      <c r="A401" t="str">
        <f t="shared" si="6"/>
        <v/>
      </c>
    </row>
    <row r="402" spans="1:1" x14ac:dyDescent="0.25">
      <c r="A402" t="str">
        <f t="shared" si="6"/>
        <v/>
      </c>
    </row>
    <row r="403" spans="1:1" x14ac:dyDescent="0.25">
      <c r="A403" t="str">
        <f t="shared" si="6"/>
        <v/>
      </c>
    </row>
    <row r="404" spans="1:1" x14ac:dyDescent="0.25">
      <c r="A404" t="str">
        <f t="shared" si="6"/>
        <v/>
      </c>
    </row>
    <row r="405" spans="1:1" x14ac:dyDescent="0.25">
      <c r="A405" t="str">
        <f t="shared" si="6"/>
        <v/>
      </c>
    </row>
    <row r="406" spans="1:1" x14ac:dyDescent="0.25">
      <c r="A406" t="str">
        <f t="shared" si="6"/>
        <v/>
      </c>
    </row>
    <row r="407" spans="1:1" x14ac:dyDescent="0.25">
      <c r="A407" t="str">
        <f t="shared" si="6"/>
        <v/>
      </c>
    </row>
    <row r="408" spans="1:1" x14ac:dyDescent="0.25">
      <c r="A408" t="str">
        <f t="shared" si="6"/>
        <v/>
      </c>
    </row>
    <row r="409" spans="1:1" x14ac:dyDescent="0.25">
      <c r="A409" t="str">
        <f t="shared" si="6"/>
        <v/>
      </c>
    </row>
    <row r="410" spans="1:1" x14ac:dyDescent="0.25">
      <c r="A410" t="str">
        <f t="shared" si="6"/>
        <v/>
      </c>
    </row>
    <row r="411" spans="1:1" x14ac:dyDescent="0.25">
      <c r="A411" t="str">
        <f t="shared" si="6"/>
        <v/>
      </c>
    </row>
    <row r="412" spans="1:1" x14ac:dyDescent="0.25">
      <c r="A412" t="str">
        <f t="shared" si="6"/>
        <v/>
      </c>
    </row>
    <row r="413" spans="1:1" x14ac:dyDescent="0.25">
      <c r="A413" t="str">
        <f t="shared" si="6"/>
        <v/>
      </c>
    </row>
    <row r="414" spans="1:1" x14ac:dyDescent="0.25">
      <c r="A414" t="str">
        <f t="shared" si="6"/>
        <v/>
      </c>
    </row>
    <row r="415" spans="1:1" x14ac:dyDescent="0.25">
      <c r="A415" t="str">
        <f t="shared" si="6"/>
        <v/>
      </c>
    </row>
    <row r="416" spans="1:1" x14ac:dyDescent="0.25">
      <c r="A416" t="str">
        <f t="shared" si="6"/>
        <v/>
      </c>
    </row>
    <row r="417" spans="1:1" x14ac:dyDescent="0.25">
      <c r="A417" t="str">
        <f t="shared" si="6"/>
        <v/>
      </c>
    </row>
    <row r="418" spans="1:1" x14ac:dyDescent="0.25">
      <c r="A418" t="str">
        <f t="shared" si="6"/>
        <v/>
      </c>
    </row>
    <row r="419" spans="1:1" x14ac:dyDescent="0.25">
      <c r="A419" t="str">
        <f t="shared" si="6"/>
        <v/>
      </c>
    </row>
    <row r="420" spans="1:1" x14ac:dyDescent="0.25">
      <c r="A420" t="str">
        <f t="shared" si="6"/>
        <v/>
      </c>
    </row>
    <row r="421" spans="1:1" x14ac:dyDescent="0.25">
      <c r="A421" t="str">
        <f t="shared" si="6"/>
        <v/>
      </c>
    </row>
    <row r="422" spans="1:1" x14ac:dyDescent="0.25">
      <c r="A422" t="str">
        <f t="shared" si="6"/>
        <v/>
      </c>
    </row>
    <row r="423" spans="1:1" x14ac:dyDescent="0.25">
      <c r="A423" t="str">
        <f t="shared" si="6"/>
        <v/>
      </c>
    </row>
    <row r="424" spans="1:1" x14ac:dyDescent="0.25">
      <c r="A424" t="str">
        <f t="shared" si="6"/>
        <v/>
      </c>
    </row>
    <row r="425" spans="1:1" x14ac:dyDescent="0.25">
      <c r="A425" t="str">
        <f t="shared" si="6"/>
        <v/>
      </c>
    </row>
    <row r="426" spans="1:1" x14ac:dyDescent="0.25">
      <c r="A426" t="str">
        <f t="shared" si="6"/>
        <v/>
      </c>
    </row>
    <row r="427" spans="1:1" x14ac:dyDescent="0.25">
      <c r="A427" t="str">
        <f t="shared" si="6"/>
        <v/>
      </c>
    </row>
    <row r="428" spans="1:1" x14ac:dyDescent="0.25">
      <c r="A428" t="str">
        <f t="shared" si="6"/>
        <v/>
      </c>
    </row>
    <row r="429" spans="1:1" x14ac:dyDescent="0.25">
      <c r="A429" t="str">
        <f t="shared" si="6"/>
        <v/>
      </c>
    </row>
    <row r="430" spans="1:1" x14ac:dyDescent="0.25">
      <c r="A430" t="str">
        <f t="shared" si="6"/>
        <v/>
      </c>
    </row>
    <row r="431" spans="1:1" x14ac:dyDescent="0.25">
      <c r="A431" t="str">
        <f t="shared" si="6"/>
        <v/>
      </c>
    </row>
    <row r="432" spans="1:1" x14ac:dyDescent="0.25">
      <c r="A432" t="str">
        <f t="shared" si="6"/>
        <v/>
      </c>
    </row>
    <row r="433" spans="1:1" x14ac:dyDescent="0.25">
      <c r="A433" t="str">
        <f t="shared" si="6"/>
        <v/>
      </c>
    </row>
    <row r="434" spans="1:1" x14ac:dyDescent="0.25">
      <c r="A434" t="str">
        <f t="shared" si="6"/>
        <v/>
      </c>
    </row>
    <row r="435" spans="1:1" x14ac:dyDescent="0.25">
      <c r="A435" t="str">
        <f t="shared" si="6"/>
        <v/>
      </c>
    </row>
    <row r="436" spans="1:1" x14ac:dyDescent="0.25">
      <c r="A436" t="str">
        <f t="shared" si="6"/>
        <v/>
      </c>
    </row>
    <row r="437" spans="1:1" x14ac:dyDescent="0.25">
      <c r="A437" t="str">
        <f t="shared" si="6"/>
        <v/>
      </c>
    </row>
    <row r="438" spans="1:1" x14ac:dyDescent="0.25">
      <c r="A438" t="str">
        <f t="shared" si="6"/>
        <v/>
      </c>
    </row>
    <row r="439" spans="1:1" x14ac:dyDescent="0.25">
      <c r="A439" t="str">
        <f t="shared" si="6"/>
        <v/>
      </c>
    </row>
    <row r="440" spans="1:1" x14ac:dyDescent="0.25">
      <c r="A440" t="str">
        <f t="shared" si="6"/>
        <v/>
      </c>
    </row>
    <row r="441" spans="1:1" x14ac:dyDescent="0.25">
      <c r="A441" t="str">
        <f t="shared" si="6"/>
        <v/>
      </c>
    </row>
    <row r="442" spans="1:1" x14ac:dyDescent="0.25">
      <c r="A442" t="str">
        <f t="shared" si="6"/>
        <v/>
      </c>
    </row>
    <row r="443" spans="1:1" x14ac:dyDescent="0.25">
      <c r="A443" t="str">
        <f t="shared" si="6"/>
        <v/>
      </c>
    </row>
    <row r="444" spans="1:1" x14ac:dyDescent="0.25">
      <c r="A444" t="str">
        <f t="shared" si="6"/>
        <v/>
      </c>
    </row>
    <row r="445" spans="1:1" x14ac:dyDescent="0.25">
      <c r="A445" t="str">
        <f t="shared" si="6"/>
        <v/>
      </c>
    </row>
    <row r="446" spans="1:1" x14ac:dyDescent="0.25">
      <c r="A446" t="str">
        <f t="shared" si="6"/>
        <v/>
      </c>
    </row>
    <row r="447" spans="1:1" x14ac:dyDescent="0.25">
      <c r="A447" t="str">
        <f t="shared" si="6"/>
        <v/>
      </c>
    </row>
    <row r="448" spans="1:1" x14ac:dyDescent="0.25">
      <c r="A448" t="str">
        <f t="shared" si="6"/>
        <v/>
      </c>
    </row>
    <row r="449" spans="1:1" x14ac:dyDescent="0.25">
      <c r="A449" t="str">
        <f t="shared" si="6"/>
        <v/>
      </c>
    </row>
    <row r="450" spans="1:1" x14ac:dyDescent="0.25">
      <c r="A450" t="str">
        <f t="shared" si="6"/>
        <v/>
      </c>
    </row>
    <row r="451" spans="1:1" x14ac:dyDescent="0.25">
      <c r="A451" t="str">
        <f t="shared" ref="A451:A482" si="7">IF(C451="","",ROW(A451)-1)</f>
        <v/>
      </c>
    </row>
    <row r="452" spans="1:1" x14ac:dyDescent="0.25">
      <c r="A452" t="str">
        <f t="shared" si="7"/>
        <v/>
      </c>
    </row>
    <row r="453" spans="1:1" x14ac:dyDescent="0.25">
      <c r="A453" t="str">
        <f t="shared" si="7"/>
        <v/>
      </c>
    </row>
    <row r="454" spans="1:1" x14ac:dyDescent="0.25">
      <c r="A454" t="str">
        <f t="shared" si="7"/>
        <v/>
      </c>
    </row>
    <row r="455" spans="1:1" x14ac:dyDescent="0.25">
      <c r="A455" t="str">
        <f t="shared" si="7"/>
        <v/>
      </c>
    </row>
    <row r="456" spans="1:1" x14ac:dyDescent="0.25">
      <c r="A456" t="str">
        <f t="shared" si="7"/>
        <v/>
      </c>
    </row>
    <row r="457" spans="1:1" x14ac:dyDescent="0.25">
      <c r="A457" t="str">
        <f t="shared" si="7"/>
        <v/>
      </c>
    </row>
    <row r="458" spans="1:1" x14ac:dyDescent="0.25">
      <c r="A458" t="str">
        <f t="shared" si="7"/>
        <v/>
      </c>
    </row>
    <row r="459" spans="1:1" x14ac:dyDescent="0.25">
      <c r="A459" t="str">
        <f t="shared" si="7"/>
        <v/>
      </c>
    </row>
    <row r="460" spans="1:1" x14ac:dyDescent="0.25">
      <c r="A460" t="str">
        <f t="shared" si="7"/>
        <v/>
      </c>
    </row>
    <row r="461" spans="1:1" x14ac:dyDescent="0.25">
      <c r="A461" t="str">
        <f t="shared" si="7"/>
        <v/>
      </c>
    </row>
    <row r="462" spans="1:1" x14ac:dyDescent="0.25">
      <c r="A462" t="str">
        <f t="shared" si="7"/>
        <v/>
      </c>
    </row>
    <row r="463" spans="1:1" x14ac:dyDescent="0.25">
      <c r="A463" t="str">
        <f t="shared" si="7"/>
        <v/>
      </c>
    </row>
    <row r="464" spans="1:1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venda</vt:lpstr>
      <vt:lpstr>historico_de_pagamento</vt:lpstr>
      <vt:lpstr>lista_vendas</vt:lpstr>
      <vt:lpstr>produtos</vt:lpstr>
      <vt:lpstr>categoria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2019-05-08T06:38:12Z</dcterms:modified>
</cp:coreProperties>
</file>