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iaf\_documentacao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1" i="1" l="1"/>
  <c r="B9" i="1"/>
  <c r="B7" i="1"/>
  <c r="B8" i="1" s="1"/>
  <c r="B10" i="1" s="1"/>
</calcChain>
</file>

<file path=xl/sharedStrings.xml><?xml version="1.0" encoding="utf-8"?>
<sst xmlns="http://schemas.openxmlformats.org/spreadsheetml/2006/main" count="11" uniqueCount="11">
  <si>
    <t>% de gordura corporal</t>
  </si>
  <si>
    <t>IMC</t>
  </si>
  <si>
    <t>Massa Magra 1</t>
  </si>
  <si>
    <t>Massa Magra2</t>
  </si>
  <si>
    <t>Idade</t>
  </si>
  <si>
    <t>Peso</t>
  </si>
  <si>
    <t>Altura</t>
  </si>
  <si>
    <t>Massa Gorda</t>
  </si>
  <si>
    <t>MO = (ESTATURA² x PUNHO x FÊMUR x 400) 0,712 x 3,02</t>
  </si>
  <si>
    <t>11,6 x peso + 879</t>
  </si>
  <si>
    <t>15,3 x peso + 679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</si>
</sst>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7A7A7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15" sqref="A15"/>
    </sheetView>
  </sheetViews>
  <sheetFormatPr defaultRowHeight="15" x14ac:dyDescent="0.25"/>
  <cols>
    <col min="1" max="1" width="23.7109375" customWidth="1"/>
    <col min="2" max="2" width="9.5703125" style="1" bestFit="1" customWidth="1"/>
  </cols>
  <sheetData>
    <row r="1" spans="1:3" x14ac:dyDescent="0.25">
      <c r="A1" t="s">
        <v>4</v>
      </c>
      <c r="B1" s="1">
        <v>29</v>
      </c>
    </row>
    <row r="2" spans="1:3" x14ac:dyDescent="0.25">
      <c r="A2" t="s">
        <v>5</v>
      </c>
      <c r="B2" s="1">
        <v>115</v>
      </c>
    </row>
    <row r="3" spans="1:3" x14ac:dyDescent="0.25">
      <c r="A3" t="s">
        <v>6</v>
      </c>
      <c r="B3" s="1">
        <v>1.75</v>
      </c>
    </row>
    <row r="7" spans="1:3" x14ac:dyDescent="0.25">
      <c r="A7" t="s">
        <v>1</v>
      </c>
      <c r="B7" s="1">
        <f>B2/(B3*B3)</f>
        <v>37.551020408163268</v>
      </c>
    </row>
    <row r="8" spans="1:3" x14ac:dyDescent="0.25">
      <c r="A8" t="s">
        <v>0</v>
      </c>
      <c r="B8" s="1">
        <f>(1.2*B7)+(0.23*B1)-(10.8*1)-5.4</f>
        <v>35.531224489795925</v>
      </c>
    </row>
    <row r="9" spans="1:3" x14ac:dyDescent="0.25">
      <c r="A9" t="s">
        <v>2</v>
      </c>
      <c r="B9" s="1">
        <f>(0.29569*B2)+(0.41813*(B3*100)-43.2933)</f>
        <v>63.883799999999994</v>
      </c>
    </row>
    <row r="10" spans="1:3" x14ac:dyDescent="0.25">
      <c r="A10" t="s">
        <v>3</v>
      </c>
      <c r="B10" s="1">
        <f>B2 - B2*(B8/100)</f>
        <v>74.139091836734679</v>
      </c>
    </row>
    <row r="11" spans="1:3" x14ac:dyDescent="0.25">
      <c r="A11" t="s">
        <v>7</v>
      </c>
      <c r="B11" s="1">
        <f>(B2*(B8/100))</f>
        <v>40.860908163265314</v>
      </c>
    </row>
    <row r="12" spans="1:3" x14ac:dyDescent="0.25">
      <c r="C12" t="s">
        <v>8</v>
      </c>
    </row>
    <row r="13" spans="1:3" ht="15.75" x14ac:dyDescent="0.25">
      <c r="A13" s="2" t="s">
        <v>9</v>
      </c>
      <c r="B13" s="1">
        <f>11.6*B2+879</f>
        <v>2213</v>
      </c>
    </row>
    <row r="14" spans="1:3" x14ac:dyDescent="0.25">
      <c r="A14" s="3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joab</dc:creator>
  <cp:lastModifiedBy>joab</cp:lastModifiedBy>
  <dcterms:created xsi:type="dcterms:W3CDTF">2022-10-09T22:03:08Z</dcterms:created>
  <dcterms:modified xsi:type="dcterms:W3CDTF">2022-10-10T01:30:24Z</dcterms:modified>
</cp:coreProperties>
</file>