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School\data advanced\pe\"/>
    </mc:Choice>
  </mc:AlternateContent>
  <xr:revisionPtr revIDLastSave="0" documentId="13_ncr:1_{2C8A8075-D98C-4695-99C3-7F7F72C15F39}" xr6:coauthVersionLast="41" xr6:coauthVersionMax="41" xr10:uidLastSave="{00000000-0000-0000-0000-000000000000}"/>
  <bookViews>
    <workbookView xWindow="7230" yWindow="570" windowWidth="23250" windowHeight="13725" tabRatio="992" activeTab="2" xr2:uid="{00000000-000D-0000-FFFF-FFFF00000000}"/>
  </bookViews>
  <sheets>
    <sheet name="gegevens" sheetId="1" r:id="rId1"/>
    <sheet name="grafiek" sheetId="3" r:id="rId2"/>
    <sheet name="uitleg + TO D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G104" i="1" l="1"/>
</calcChain>
</file>

<file path=xl/sharedStrings.xml><?xml version="1.0" encoding="utf-8"?>
<sst xmlns="http://schemas.openxmlformats.org/spreadsheetml/2006/main" count="359" uniqueCount="157">
  <si>
    <t>naam</t>
  </si>
  <si>
    <t>positie</t>
  </si>
  <si>
    <t>aantal gemaakte goalen</t>
  </si>
  <si>
    <t>geboortedatum</t>
  </si>
  <si>
    <t>inzet</t>
  </si>
  <si>
    <t>speler1</t>
  </si>
  <si>
    <t>staart</t>
  </si>
  <si>
    <t>speler2</t>
  </si>
  <si>
    <t>speler3</t>
  </si>
  <si>
    <t>linkervleugel</t>
  </si>
  <si>
    <t>speler4</t>
  </si>
  <si>
    <t>rechtervleugel</t>
  </si>
  <si>
    <t>speler5</t>
  </si>
  <si>
    <t>piloot</t>
  </si>
  <si>
    <t>speler6</t>
  </si>
  <si>
    <t>speler7</t>
  </si>
  <si>
    <t>keeper</t>
  </si>
  <si>
    <t>speler8</t>
  </si>
  <si>
    <t>speler9</t>
  </si>
  <si>
    <t>speler10</t>
  </si>
  <si>
    <t>speler11</t>
  </si>
  <si>
    <t>speler12</t>
  </si>
  <si>
    <t>speler13</t>
  </si>
  <si>
    <t>speler14</t>
  </si>
  <si>
    <t>speler15</t>
  </si>
  <si>
    <t>speler16</t>
  </si>
  <si>
    <t>speler17</t>
  </si>
  <si>
    <t>speler18</t>
  </si>
  <si>
    <t>speler19</t>
  </si>
  <si>
    <t>speler20</t>
  </si>
  <si>
    <t>speler21</t>
  </si>
  <si>
    <t>speler22</t>
  </si>
  <si>
    <t>speler23</t>
  </si>
  <si>
    <t>speler24</t>
  </si>
  <si>
    <t>speler25</t>
  </si>
  <si>
    <t>speler26</t>
  </si>
  <si>
    <t>speler27</t>
  </si>
  <si>
    <t>speler28</t>
  </si>
  <si>
    <t>speler29</t>
  </si>
  <si>
    <t>speler30</t>
  </si>
  <si>
    <t>speler31</t>
  </si>
  <si>
    <t>speler32</t>
  </si>
  <si>
    <t>speler33</t>
  </si>
  <si>
    <t>speler34</t>
  </si>
  <si>
    <t>speler35</t>
  </si>
  <si>
    <t>speler36</t>
  </si>
  <si>
    <t>speler37</t>
  </si>
  <si>
    <t>speler38</t>
  </si>
  <si>
    <t>speler39</t>
  </si>
  <si>
    <t>speler40</t>
  </si>
  <si>
    <t>speler41</t>
  </si>
  <si>
    <t>speler42</t>
  </si>
  <si>
    <t>speler43</t>
  </si>
  <si>
    <t>speler44</t>
  </si>
  <si>
    <t>speler45</t>
  </si>
  <si>
    <t>speler46</t>
  </si>
  <si>
    <t>speler47</t>
  </si>
  <si>
    <t>speler48</t>
  </si>
  <si>
    <t>speler49</t>
  </si>
  <si>
    <t>speler50</t>
  </si>
  <si>
    <t>speler51</t>
  </si>
  <si>
    <t>speler52</t>
  </si>
  <si>
    <t>speler53</t>
  </si>
  <si>
    <t>speler54</t>
  </si>
  <si>
    <t>speler55</t>
  </si>
  <si>
    <t>speler56</t>
  </si>
  <si>
    <t>speler57</t>
  </si>
  <si>
    <t>speler58</t>
  </si>
  <si>
    <t>speler59</t>
  </si>
  <si>
    <t>speler60</t>
  </si>
  <si>
    <t>speler61</t>
  </si>
  <si>
    <t>speler62</t>
  </si>
  <si>
    <t>speler63</t>
  </si>
  <si>
    <t>speler64</t>
  </si>
  <si>
    <t>speler65</t>
  </si>
  <si>
    <t>speler66</t>
  </si>
  <si>
    <t>speler67</t>
  </si>
  <si>
    <t>speler68</t>
  </si>
  <si>
    <t>speler69</t>
  </si>
  <si>
    <t>speler70</t>
  </si>
  <si>
    <t>speler71</t>
  </si>
  <si>
    <t>speler72</t>
  </si>
  <si>
    <t>speler73</t>
  </si>
  <si>
    <t>speler74</t>
  </si>
  <si>
    <t>speler75</t>
  </si>
  <si>
    <t>speler76</t>
  </si>
  <si>
    <t>speler77</t>
  </si>
  <si>
    <t>speler78</t>
  </si>
  <si>
    <t>speler79</t>
  </si>
  <si>
    <t>speler80</t>
  </si>
  <si>
    <t>speler81</t>
  </si>
  <si>
    <t>speler82</t>
  </si>
  <si>
    <t>speler83</t>
  </si>
  <si>
    <t>speler84</t>
  </si>
  <si>
    <t>speler85</t>
  </si>
  <si>
    <t>speler86</t>
  </si>
  <si>
    <t>speler87</t>
  </si>
  <si>
    <t>speler88</t>
  </si>
  <si>
    <t>speler89</t>
  </si>
  <si>
    <t>speler90</t>
  </si>
  <si>
    <t>speler91</t>
  </si>
  <si>
    <t>speler92</t>
  </si>
  <si>
    <t>speler93</t>
  </si>
  <si>
    <t>speler94</t>
  </si>
  <si>
    <t>speler95</t>
  </si>
  <si>
    <t>speler96</t>
  </si>
  <si>
    <t>speler97</t>
  </si>
  <si>
    <t>speler98</t>
  </si>
  <si>
    <t>speler99</t>
  </si>
  <si>
    <t>speler100</t>
  </si>
  <si>
    <t>DATASET</t>
  </si>
  <si>
    <t>Bij 100 jeugdspelers voetbal (U8 = leeftijd tot 8 jaar) werden voor 1 voetbalmatch volgende gegevens bijgehouden</t>
  </si>
  <si>
    <t>positie (op veld): keeper - staart (achteraan) - linkervleugel - rechtervleugel - piloot (vooraan)</t>
  </si>
  <si>
    <t>geboortedatum: dit kan zijn 1: geboren in jan-feb-mrt; 2=geboren in apr-mei-juni; 3=geboren in juli-aug-sept; 4=geboren in okt-nov-dec</t>
  </si>
  <si>
    <t>TO DO</t>
  </si>
  <si>
    <t>1.</t>
  </si>
  <si>
    <t>1 = geboren in januari - februari - maart</t>
  </si>
  <si>
    <t>2 = geboren in april - mei - juni</t>
  </si>
  <si>
    <t>3 = geboren in juli - augustus - september</t>
  </si>
  <si>
    <t>4 = geboren in oktober - november - december</t>
  </si>
  <si>
    <t>2.</t>
  </si>
  <si>
    <t>zeer goed:</t>
  </si>
  <si>
    <t>iedereen geboren in cat 1</t>
  </si>
  <si>
    <t>goed:</t>
  </si>
  <si>
    <t>iedereen geboren in cat 2-3</t>
  </si>
  <si>
    <t>matig:</t>
  </si>
  <si>
    <t>iedereen geboren in cat 4</t>
  </si>
  <si>
    <t>3.</t>
  </si>
  <si>
    <t>4.</t>
  </si>
  <si>
    <t>5.</t>
  </si>
  <si>
    <t>6.</t>
  </si>
  <si>
    <t>7.</t>
  </si>
  <si>
    <t>8.</t>
  </si>
  <si>
    <t>gewicht</t>
  </si>
  <si>
    <t>9.</t>
  </si>
  <si>
    <t>aantal gemaakte goals</t>
  </si>
  <si>
    <t>10.</t>
  </si>
  <si>
    <t>Deze is ingedeeld in 4 categorieën</t>
  </si>
  <si>
    <t>Beschrijf in het word document hoe je deze dataset ingevoerd hebt in Python</t>
  </si>
  <si>
    <t>Beschrijf in het word document hoe je deze gegevens genereerd hebt in Python; indien het genereren niet gelukt is, vul deze kolommen dan manueel op zodat de verdere analyses uitgevoerd kunnen worden</t>
  </si>
  <si>
    <t>11.</t>
  </si>
  <si>
    <t>lengte</t>
  </si>
  <si>
    <t>Maak in python de grafiek die je op tabblad met naam "grafiek" ziet</t>
  </si>
  <si>
    <t>Lijkt er een verband te zijn  tussen positie op het veld en het aantal goals scoren?</t>
  </si>
  <si>
    <t>Hoe ben je dit nagegaan?</t>
  </si>
  <si>
    <t>Vergelijk de posities linkervleugel - rechtervleugel - piloot wat betreft het aantal gemaakte goalen mbv een boxplot en bespreek</t>
  </si>
  <si>
    <t>Genereer zelf de geboortedatum (willekeurige datum tussen 01,01,2011 en, 31,12,2011)</t>
  </si>
  <si>
    <t>Genereer de kolom inzet met 3 mogelijke categorieën</t>
  </si>
  <si>
    <t>Maak in python een staafdiagram van het aantal gemaakte goalen per positie. Deel de posities telkens ook nog op naar geboortecategorie en bespreek</t>
  </si>
  <si>
    <t>Maak mbv Python grafisch duidelijk hoe de verdeling is van de kolom inzet (vb cirkeldiagram met % ) en bespreek</t>
  </si>
  <si>
    <t>Bereken mbv Python kwartiel 1 en de standaardafwijking van kolom G (het gewicht)</t>
  </si>
  <si>
    <t>Bereken mbv Python het gemiddelde en de modus van kolom D (aantal gemaakte goalen) per positie</t>
  </si>
  <si>
    <t>Welk soort gegeven (van de 4 besproken in de cursus) is 'aantal gemaakte goalen', 'inzet' en 'gewicht'</t>
  </si>
  <si>
    <t>lengte: lengte van de spelertjes in cm</t>
  </si>
  <si>
    <t>gewicht: gewicht van de spelertjes in kg afgerond op 2 cijfers na de komma (tussen 20,00 en 30,00)</t>
  </si>
  <si>
    <t>deze 2 gegevens dien je zelf te genereren (zie TO DO 2, 3)</t>
  </si>
  <si>
    <t>inzet: dit kan zijn zeer goed - goed - matig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</si>
</sst>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9</xdr:col>
      <xdr:colOff>317389</xdr:colOff>
      <xdr:row>20</xdr:row>
      <xdr:rowOff>88631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6F13224-B1FC-447A-8D66-72DEE4C6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1430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484245</xdr:colOff>
      <xdr:row>4</xdr:row>
      <xdr:rowOff>152835</xdr:rowOff>
    </xdr:from>
    <xdr:to>
      <xdr:col>14</xdr:col>
      <xdr:colOff>561975</xdr:colOff>
      <xdr:row>7</xdr:row>
      <xdr:rowOff>161925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590020" y="914835"/>
          <a:ext cx="77730" cy="58059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zoomScaleNormal="100" workbookViewId="0">
      <selection activeCell="R11" sqref="R11"/>
    </sheetView>
  </sheetViews>
  <sheetFormatPr defaultRowHeight="15" x14ac:dyDescent="0.25"/>
  <cols>
    <col min="1" max="2" width="10.5703125"/>
    <col min="3" max="4" width="22.5703125"/>
    <col min="5" max="5" width="15.140625"/>
    <col min="6" max="6" width="9.7109375"/>
    <col min="7" max="7" width="8.5703125"/>
    <col min="8" max="8" width="9.42578125" bestFit="1" customWidth="1"/>
    <col min="9" max="10" width="8.5703125"/>
    <col min="11" max="11" width="14.140625" bestFit="1" customWidth="1"/>
    <col min="12" max="1025" width="8.5703125"/>
  </cols>
  <sheetData>
    <row r="1" spans="1:12" x14ac:dyDescent="0.25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133</v>
      </c>
      <c r="H1" s="1" t="s">
        <v>141</v>
      </c>
    </row>
    <row r="2" spans="1:12" x14ac:dyDescent="0.25">
      <c r="A2" t="s">
        <v>5</v>
      </c>
      <c r="B2" t="s">
        <v>5</v>
      </c>
      <c r="C2" t="s">
        <v>6</v>
      </c>
      <c r="D2">
        <v>1</v>
      </c>
      <c r="G2">
        <v>25.3</v>
      </c>
      <c r="H2">
        <v>123</v>
      </c>
      <c r="K2" t="s">
        <v>6</v>
      </c>
      <c r="L2">
        <f>SUMIF($C$2:$C$101,K2,$D$2:$D$101)</f>
        <v>16</v>
      </c>
    </row>
    <row r="3" spans="1:12" x14ac:dyDescent="0.25">
      <c r="A3" t="s">
        <v>7</v>
      </c>
      <c r="B3" t="s">
        <v>7</v>
      </c>
      <c r="C3" t="s">
        <v>6</v>
      </c>
      <c r="D3">
        <v>0</v>
      </c>
      <c r="G3">
        <v>29.2</v>
      </c>
      <c r="H3">
        <v>134</v>
      </c>
      <c r="K3" t="s">
        <v>9</v>
      </c>
      <c r="L3">
        <f t="shared" ref="L3:L6" si="0">SUMIF($C$2:$C$101,K3,$D$2:$D$101)</f>
        <v>32</v>
      </c>
    </row>
    <row r="4" spans="1:12" x14ac:dyDescent="0.25">
      <c r="A4" t="s">
        <v>8</v>
      </c>
      <c r="B4" t="s">
        <v>8</v>
      </c>
      <c r="C4" t="s">
        <v>9</v>
      </c>
      <c r="D4">
        <v>1</v>
      </c>
      <c r="G4">
        <v>22.8</v>
      </c>
      <c r="H4">
        <v>116</v>
      </c>
      <c r="K4" t="s">
        <v>11</v>
      </c>
      <c r="L4">
        <f t="shared" si="0"/>
        <v>32</v>
      </c>
    </row>
    <row r="5" spans="1:12" x14ac:dyDescent="0.25">
      <c r="A5" t="s">
        <v>10</v>
      </c>
      <c r="B5" t="s">
        <v>10</v>
      </c>
      <c r="C5" t="s">
        <v>11</v>
      </c>
      <c r="D5">
        <v>0</v>
      </c>
      <c r="G5">
        <v>23.2</v>
      </c>
      <c r="H5">
        <v>121</v>
      </c>
      <c r="K5" t="s">
        <v>13</v>
      </c>
      <c r="L5">
        <f t="shared" si="0"/>
        <v>80</v>
      </c>
    </row>
    <row r="6" spans="1:12" x14ac:dyDescent="0.25">
      <c r="A6" t="s">
        <v>12</v>
      </c>
      <c r="B6" t="s">
        <v>12</v>
      </c>
      <c r="C6" t="s">
        <v>13</v>
      </c>
      <c r="D6">
        <v>6</v>
      </c>
      <c r="G6">
        <v>24.5</v>
      </c>
      <c r="H6">
        <v>121</v>
      </c>
      <c r="K6" t="s">
        <v>16</v>
      </c>
      <c r="L6">
        <f t="shared" si="0"/>
        <v>0</v>
      </c>
    </row>
    <row r="7" spans="1:12" x14ac:dyDescent="0.25">
      <c r="A7" t="s">
        <v>14</v>
      </c>
      <c r="B7" t="s">
        <v>14</v>
      </c>
      <c r="C7" t="s">
        <v>11</v>
      </c>
      <c r="D7">
        <v>3</v>
      </c>
      <c r="G7">
        <v>23</v>
      </c>
      <c r="H7">
        <v>124</v>
      </c>
    </row>
    <row r="8" spans="1:12" x14ac:dyDescent="0.25">
      <c r="A8" t="s">
        <v>15</v>
      </c>
      <c r="B8" t="s">
        <v>15</v>
      </c>
      <c r="C8" t="s">
        <v>16</v>
      </c>
      <c r="D8">
        <v>0</v>
      </c>
      <c r="G8">
        <v>21.9</v>
      </c>
      <c r="H8">
        <v>118</v>
      </c>
      <c r="K8" s="2"/>
    </row>
    <row r="9" spans="1:12" x14ac:dyDescent="0.25">
      <c r="A9" t="s">
        <v>17</v>
      </c>
      <c r="B9" t="s">
        <v>17</v>
      </c>
      <c r="C9" t="s">
        <v>16</v>
      </c>
      <c r="D9">
        <v>0</v>
      </c>
      <c r="G9">
        <v>22.6</v>
      </c>
      <c r="H9">
        <v>120</v>
      </c>
    </row>
    <row r="10" spans="1:12" x14ac:dyDescent="0.25">
      <c r="A10" t="s">
        <v>18</v>
      </c>
      <c r="B10" t="s">
        <v>18</v>
      </c>
      <c r="C10" t="s">
        <v>16</v>
      </c>
      <c r="D10">
        <v>0</v>
      </c>
      <c r="G10">
        <v>21.3</v>
      </c>
      <c r="H10">
        <v>117</v>
      </c>
    </row>
    <row r="11" spans="1:12" x14ac:dyDescent="0.25">
      <c r="A11" t="s">
        <v>19</v>
      </c>
      <c r="B11" t="s">
        <v>19</v>
      </c>
      <c r="C11" t="s">
        <v>9</v>
      </c>
      <c r="D11">
        <v>0</v>
      </c>
      <c r="G11">
        <v>22.2</v>
      </c>
      <c r="H11">
        <v>116</v>
      </c>
    </row>
    <row r="12" spans="1:12" x14ac:dyDescent="0.25">
      <c r="A12" t="s">
        <v>20</v>
      </c>
      <c r="B12" t="s">
        <v>20</v>
      </c>
      <c r="C12" t="s">
        <v>9</v>
      </c>
      <c r="D12">
        <v>1</v>
      </c>
      <c r="G12">
        <v>25.7</v>
      </c>
      <c r="H12">
        <v>122</v>
      </c>
    </row>
    <row r="13" spans="1:12" x14ac:dyDescent="0.25">
      <c r="A13" t="s">
        <v>21</v>
      </c>
      <c r="B13" t="s">
        <v>21</v>
      </c>
      <c r="C13" t="s">
        <v>11</v>
      </c>
      <c r="D13">
        <v>1</v>
      </c>
      <c r="G13">
        <v>23.7</v>
      </c>
      <c r="H13">
        <v>125</v>
      </c>
    </row>
    <row r="14" spans="1:12" x14ac:dyDescent="0.25">
      <c r="A14" t="s">
        <v>22</v>
      </c>
      <c r="B14" t="s">
        <v>22</v>
      </c>
      <c r="C14" t="s">
        <v>11</v>
      </c>
      <c r="D14">
        <v>4</v>
      </c>
      <c r="G14">
        <v>26.5</v>
      </c>
      <c r="H14">
        <v>131</v>
      </c>
    </row>
    <row r="15" spans="1:12" x14ac:dyDescent="0.25">
      <c r="A15" t="s">
        <v>23</v>
      </c>
      <c r="B15" t="s">
        <v>23</v>
      </c>
      <c r="C15" t="s">
        <v>13</v>
      </c>
      <c r="D15">
        <v>6</v>
      </c>
      <c r="G15">
        <v>21.4</v>
      </c>
      <c r="H15">
        <v>116</v>
      </c>
    </row>
    <row r="16" spans="1:12" x14ac:dyDescent="0.25">
      <c r="A16" t="s">
        <v>24</v>
      </c>
      <c r="B16" t="s">
        <v>24</v>
      </c>
      <c r="C16" t="s">
        <v>6</v>
      </c>
      <c r="D16">
        <v>3</v>
      </c>
      <c r="G16">
        <v>21.7</v>
      </c>
      <c r="H16">
        <v>115</v>
      </c>
    </row>
    <row r="17" spans="1:8" x14ac:dyDescent="0.25">
      <c r="A17" t="s">
        <v>25</v>
      </c>
      <c r="B17" t="s">
        <v>25</v>
      </c>
      <c r="C17" t="s">
        <v>11</v>
      </c>
      <c r="D17">
        <v>3</v>
      </c>
      <c r="G17">
        <v>22.7</v>
      </c>
      <c r="H17">
        <v>118</v>
      </c>
    </row>
    <row r="18" spans="1:8" x14ac:dyDescent="0.25">
      <c r="A18" t="s">
        <v>26</v>
      </c>
      <c r="B18" t="s">
        <v>26</v>
      </c>
      <c r="C18" t="s">
        <v>11</v>
      </c>
      <c r="D18">
        <v>1</v>
      </c>
      <c r="G18">
        <v>29.9</v>
      </c>
      <c r="H18">
        <v>133</v>
      </c>
    </row>
    <row r="19" spans="1:8" x14ac:dyDescent="0.25">
      <c r="A19" t="s">
        <v>27</v>
      </c>
      <c r="B19" t="s">
        <v>27</v>
      </c>
      <c r="C19" t="s">
        <v>13</v>
      </c>
      <c r="D19">
        <v>3</v>
      </c>
      <c r="G19">
        <v>28.7</v>
      </c>
      <c r="H19">
        <v>133</v>
      </c>
    </row>
    <row r="20" spans="1:8" x14ac:dyDescent="0.25">
      <c r="A20" t="s">
        <v>28</v>
      </c>
      <c r="B20" t="s">
        <v>28</v>
      </c>
      <c r="C20" t="s">
        <v>9</v>
      </c>
      <c r="D20">
        <v>1</v>
      </c>
      <c r="G20">
        <v>26.5</v>
      </c>
      <c r="H20">
        <v>135</v>
      </c>
    </row>
    <row r="21" spans="1:8" x14ac:dyDescent="0.25">
      <c r="A21" t="s">
        <v>29</v>
      </c>
      <c r="B21" t="s">
        <v>29</v>
      </c>
      <c r="C21" t="s">
        <v>13</v>
      </c>
      <c r="D21">
        <v>4</v>
      </c>
      <c r="G21">
        <v>22.2</v>
      </c>
      <c r="H21">
        <v>117</v>
      </c>
    </row>
    <row r="22" spans="1:8" x14ac:dyDescent="0.25">
      <c r="A22" t="s">
        <v>30</v>
      </c>
      <c r="B22" t="s">
        <v>30</v>
      </c>
      <c r="C22" t="s">
        <v>13</v>
      </c>
      <c r="D22">
        <v>4</v>
      </c>
      <c r="G22">
        <v>22.9</v>
      </c>
      <c r="H22">
        <v>118</v>
      </c>
    </row>
    <row r="23" spans="1:8" x14ac:dyDescent="0.25">
      <c r="A23" t="s">
        <v>31</v>
      </c>
      <c r="B23" t="s">
        <v>31</v>
      </c>
      <c r="C23" t="s">
        <v>13</v>
      </c>
      <c r="D23">
        <v>1</v>
      </c>
      <c r="G23">
        <v>25.7</v>
      </c>
      <c r="H23">
        <v>125</v>
      </c>
    </row>
    <row r="24" spans="1:8" x14ac:dyDescent="0.25">
      <c r="A24" t="s">
        <v>32</v>
      </c>
      <c r="B24" t="s">
        <v>32</v>
      </c>
      <c r="C24" t="s">
        <v>16</v>
      </c>
      <c r="D24">
        <v>0</v>
      </c>
      <c r="G24">
        <v>23.8</v>
      </c>
      <c r="H24">
        <v>123</v>
      </c>
    </row>
    <row r="25" spans="1:8" x14ac:dyDescent="0.25">
      <c r="A25" t="s">
        <v>33</v>
      </c>
      <c r="B25" t="s">
        <v>33</v>
      </c>
      <c r="C25" t="s">
        <v>9</v>
      </c>
      <c r="D25">
        <v>1</v>
      </c>
      <c r="G25">
        <v>29.2</v>
      </c>
      <c r="H25">
        <v>127</v>
      </c>
    </row>
    <row r="26" spans="1:8" x14ac:dyDescent="0.25">
      <c r="A26" t="s">
        <v>34</v>
      </c>
      <c r="B26" t="s">
        <v>34</v>
      </c>
      <c r="C26" t="s">
        <v>11</v>
      </c>
      <c r="D26">
        <v>3</v>
      </c>
      <c r="G26">
        <v>21.2</v>
      </c>
      <c r="H26">
        <v>115</v>
      </c>
    </row>
    <row r="27" spans="1:8" x14ac:dyDescent="0.25">
      <c r="A27" t="s">
        <v>35</v>
      </c>
      <c r="B27" t="s">
        <v>35</v>
      </c>
      <c r="C27" t="s">
        <v>13</v>
      </c>
      <c r="D27">
        <v>4</v>
      </c>
      <c r="G27">
        <v>28.5</v>
      </c>
      <c r="H27">
        <v>125</v>
      </c>
    </row>
    <row r="28" spans="1:8" x14ac:dyDescent="0.25">
      <c r="A28" t="s">
        <v>36</v>
      </c>
      <c r="B28" t="s">
        <v>36</v>
      </c>
      <c r="C28" t="s">
        <v>13</v>
      </c>
      <c r="D28">
        <v>2</v>
      </c>
      <c r="G28">
        <v>29.2</v>
      </c>
      <c r="H28">
        <v>135</v>
      </c>
    </row>
    <row r="29" spans="1:8" x14ac:dyDescent="0.25">
      <c r="A29" t="s">
        <v>37</v>
      </c>
      <c r="B29" t="s">
        <v>37</v>
      </c>
      <c r="C29" t="s">
        <v>13</v>
      </c>
      <c r="D29">
        <v>4</v>
      </c>
      <c r="G29">
        <v>25.1</v>
      </c>
      <c r="H29">
        <v>121</v>
      </c>
    </row>
    <row r="30" spans="1:8" x14ac:dyDescent="0.25">
      <c r="A30" t="s">
        <v>38</v>
      </c>
      <c r="B30" t="s">
        <v>38</v>
      </c>
      <c r="C30" t="s">
        <v>9</v>
      </c>
      <c r="D30">
        <v>0</v>
      </c>
      <c r="G30">
        <v>23.6</v>
      </c>
      <c r="H30">
        <v>121</v>
      </c>
    </row>
    <row r="31" spans="1:8" x14ac:dyDescent="0.25">
      <c r="A31" t="s">
        <v>39</v>
      </c>
      <c r="B31" t="s">
        <v>39</v>
      </c>
      <c r="C31" t="s">
        <v>16</v>
      </c>
      <c r="D31">
        <v>0</v>
      </c>
      <c r="G31">
        <v>27.3</v>
      </c>
      <c r="H31">
        <v>129</v>
      </c>
    </row>
    <row r="32" spans="1:8" x14ac:dyDescent="0.25">
      <c r="A32" t="s">
        <v>40</v>
      </c>
      <c r="B32" t="s">
        <v>40</v>
      </c>
      <c r="C32" t="s">
        <v>16</v>
      </c>
      <c r="D32">
        <v>0</v>
      </c>
      <c r="G32">
        <v>28.6</v>
      </c>
      <c r="H32">
        <v>130</v>
      </c>
    </row>
    <row r="33" spans="1:8" x14ac:dyDescent="0.25">
      <c r="A33" t="s">
        <v>41</v>
      </c>
      <c r="B33" t="s">
        <v>41</v>
      </c>
      <c r="C33" t="s">
        <v>6</v>
      </c>
      <c r="D33">
        <v>1</v>
      </c>
      <c r="G33">
        <v>25.1</v>
      </c>
      <c r="H33">
        <v>125</v>
      </c>
    </row>
    <row r="34" spans="1:8" x14ac:dyDescent="0.25">
      <c r="A34" t="s">
        <v>42</v>
      </c>
      <c r="B34" t="s">
        <v>42</v>
      </c>
      <c r="C34" t="s">
        <v>11</v>
      </c>
      <c r="D34">
        <v>1</v>
      </c>
      <c r="G34">
        <v>27.4</v>
      </c>
      <c r="H34">
        <v>132</v>
      </c>
    </row>
    <row r="35" spans="1:8" x14ac:dyDescent="0.25">
      <c r="A35" t="s">
        <v>43</v>
      </c>
      <c r="B35" t="s">
        <v>43</v>
      </c>
      <c r="C35" t="s">
        <v>11</v>
      </c>
      <c r="D35">
        <v>0</v>
      </c>
      <c r="G35">
        <v>28.6</v>
      </c>
      <c r="H35">
        <v>128</v>
      </c>
    </row>
    <row r="36" spans="1:8" x14ac:dyDescent="0.25">
      <c r="A36" t="s">
        <v>44</v>
      </c>
      <c r="B36" t="s">
        <v>44</v>
      </c>
      <c r="C36" t="s">
        <v>16</v>
      </c>
      <c r="D36">
        <v>0</v>
      </c>
      <c r="G36">
        <v>21.4</v>
      </c>
      <c r="H36">
        <v>120</v>
      </c>
    </row>
    <row r="37" spans="1:8" x14ac:dyDescent="0.25">
      <c r="A37" t="s">
        <v>45</v>
      </c>
      <c r="B37" t="s">
        <v>45</v>
      </c>
      <c r="C37" t="s">
        <v>6</v>
      </c>
      <c r="D37">
        <v>0</v>
      </c>
      <c r="G37">
        <v>28.9</v>
      </c>
      <c r="H37">
        <v>128</v>
      </c>
    </row>
    <row r="38" spans="1:8" x14ac:dyDescent="0.25">
      <c r="A38" t="s">
        <v>46</v>
      </c>
      <c r="B38" t="s">
        <v>46</v>
      </c>
      <c r="C38" t="s">
        <v>9</v>
      </c>
      <c r="D38">
        <v>1</v>
      </c>
      <c r="G38">
        <v>20</v>
      </c>
      <c r="H38">
        <v>118</v>
      </c>
    </row>
    <row r="39" spans="1:8" x14ac:dyDescent="0.25">
      <c r="A39" t="s">
        <v>47</v>
      </c>
      <c r="B39" t="s">
        <v>47</v>
      </c>
      <c r="C39" t="s">
        <v>11</v>
      </c>
      <c r="D39">
        <v>1</v>
      </c>
      <c r="G39">
        <v>23.1</v>
      </c>
      <c r="H39">
        <v>123</v>
      </c>
    </row>
    <row r="40" spans="1:8" x14ac:dyDescent="0.25">
      <c r="A40" t="s">
        <v>48</v>
      </c>
      <c r="B40" t="s">
        <v>48</v>
      </c>
      <c r="C40" t="s">
        <v>13</v>
      </c>
      <c r="D40">
        <v>3</v>
      </c>
      <c r="G40">
        <v>24.7</v>
      </c>
      <c r="H40">
        <v>124</v>
      </c>
    </row>
    <row r="41" spans="1:8" x14ac:dyDescent="0.25">
      <c r="A41" t="s">
        <v>49</v>
      </c>
      <c r="B41" t="s">
        <v>49</v>
      </c>
      <c r="C41" t="s">
        <v>11</v>
      </c>
      <c r="D41">
        <v>0</v>
      </c>
      <c r="G41">
        <v>23</v>
      </c>
      <c r="H41">
        <v>125</v>
      </c>
    </row>
    <row r="42" spans="1:8" x14ac:dyDescent="0.25">
      <c r="A42" t="s">
        <v>50</v>
      </c>
      <c r="B42" t="s">
        <v>50</v>
      </c>
      <c r="C42" t="s">
        <v>13</v>
      </c>
      <c r="D42">
        <v>5</v>
      </c>
      <c r="G42">
        <v>21.6</v>
      </c>
      <c r="H42">
        <v>120</v>
      </c>
    </row>
    <row r="43" spans="1:8" x14ac:dyDescent="0.25">
      <c r="A43" t="s">
        <v>51</v>
      </c>
      <c r="B43" t="s">
        <v>51</v>
      </c>
      <c r="C43" t="s">
        <v>6</v>
      </c>
      <c r="D43">
        <v>0</v>
      </c>
      <c r="G43">
        <v>23.9</v>
      </c>
      <c r="H43">
        <v>120</v>
      </c>
    </row>
    <row r="44" spans="1:8" x14ac:dyDescent="0.25">
      <c r="A44" t="s">
        <v>52</v>
      </c>
      <c r="B44" t="s">
        <v>52</v>
      </c>
      <c r="C44" t="s">
        <v>11</v>
      </c>
      <c r="D44">
        <v>1</v>
      </c>
      <c r="G44">
        <v>28.9</v>
      </c>
      <c r="H44">
        <v>127</v>
      </c>
    </row>
    <row r="45" spans="1:8" x14ac:dyDescent="0.25">
      <c r="A45" t="s">
        <v>53</v>
      </c>
      <c r="B45" t="s">
        <v>53</v>
      </c>
      <c r="C45" t="s">
        <v>13</v>
      </c>
      <c r="D45">
        <v>6</v>
      </c>
      <c r="G45">
        <v>28.7</v>
      </c>
      <c r="H45">
        <v>129</v>
      </c>
    </row>
    <row r="46" spans="1:8" x14ac:dyDescent="0.25">
      <c r="A46" t="s">
        <v>54</v>
      </c>
      <c r="B46" t="s">
        <v>54</v>
      </c>
      <c r="C46" t="s">
        <v>6</v>
      </c>
      <c r="D46">
        <v>0</v>
      </c>
      <c r="G46">
        <v>22.3</v>
      </c>
      <c r="H46">
        <v>118</v>
      </c>
    </row>
    <row r="47" spans="1:8" x14ac:dyDescent="0.25">
      <c r="A47" t="s">
        <v>55</v>
      </c>
      <c r="B47" t="s">
        <v>55</v>
      </c>
      <c r="C47" t="s">
        <v>11</v>
      </c>
      <c r="D47">
        <v>2</v>
      </c>
      <c r="G47">
        <v>20.5</v>
      </c>
      <c r="H47">
        <v>116</v>
      </c>
    </row>
    <row r="48" spans="1:8" x14ac:dyDescent="0.25">
      <c r="A48" t="s">
        <v>56</v>
      </c>
      <c r="B48" t="s">
        <v>56</v>
      </c>
      <c r="C48" t="s">
        <v>16</v>
      </c>
      <c r="D48">
        <v>0</v>
      </c>
      <c r="G48">
        <v>20.8</v>
      </c>
      <c r="H48">
        <v>116</v>
      </c>
    </row>
    <row r="49" spans="1:8" x14ac:dyDescent="0.25">
      <c r="A49" t="s">
        <v>57</v>
      </c>
      <c r="B49" t="s">
        <v>57</v>
      </c>
      <c r="C49" t="s">
        <v>16</v>
      </c>
      <c r="D49">
        <v>0</v>
      </c>
      <c r="G49">
        <v>25.7</v>
      </c>
      <c r="H49">
        <v>121</v>
      </c>
    </row>
    <row r="50" spans="1:8" x14ac:dyDescent="0.25">
      <c r="A50" t="s">
        <v>58</v>
      </c>
      <c r="B50" t="s">
        <v>58</v>
      </c>
      <c r="C50" t="s">
        <v>6</v>
      </c>
      <c r="D50">
        <v>1</v>
      </c>
      <c r="G50">
        <v>23.7</v>
      </c>
      <c r="H50">
        <v>125</v>
      </c>
    </row>
    <row r="51" spans="1:8" x14ac:dyDescent="0.25">
      <c r="A51" t="s">
        <v>59</v>
      </c>
      <c r="B51" t="s">
        <v>59</v>
      </c>
      <c r="C51" t="s">
        <v>6</v>
      </c>
      <c r="D51">
        <v>2</v>
      </c>
      <c r="G51">
        <v>23.4</v>
      </c>
      <c r="H51">
        <v>122</v>
      </c>
    </row>
    <row r="52" spans="1:8" x14ac:dyDescent="0.25">
      <c r="A52" t="s">
        <v>60</v>
      </c>
      <c r="B52" t="s">
        <v>60</v>
      </c>
      <c r="C52" t="s">
        <v>9</v>
      </c>
      <c r="D52">
        <v>2</v>
      </c>
      <c r="G52">
        <v>20.3</v>
      </c>
      <c r="H52">
        <v>116</v>
      </c>
    </row>
    <row r="53" spans="1:8" x14ac:dyDescent="0.25">
      <c r="A53" t="s">
        <v>61</v>
      </c>
      <c r="B53" t="s">
        <v>61</v>
      </c>
      <c r="C53" t="s">
        <v>13</v>
      </c>
      <c r="D53">
        <v>5</v>
      </c>
      <c r="G53">
        <v>29.7</v>
      </c>
      <c r="H53">
        <v>135</v>
      </c>
    </row>
    <row r="54" spans="1:8" x14ac:dyDescent="0.25">
      <c r="A54" t="s">
        <v>62</v>
      </c>
      <c r="B54" t="s">
        <v>62</v>
      </c>
      <c r="C54" t="s">
        <v>6</v>
      </c>
      <c r="D54">
        <v>0</v>
      </c>
      <c r="G54">
        <v>20</v>
      </c>
      <c r="H54">
        <v>119</v>
      </c>
    </row>
    <row r="55" spans="1:8" x14ac:dyDescent="0.25">
      <c r="A55" t="s">
        <v>63</v>
      </c>
      <c r="B55" t="s">
        <v>63</v>
      </c>
      <c r="C55" t="s">
        <v>6</v>
      </c>
      <c r="D55">
        <v>1</v>
      </c>
      <c r="G55">
        <v>25.8</v>
      </c>
      <c r="H55">
        <v>121</v>
      </c>
    </row>
    <row r="56" spans="1:8" x14ac:dyDescent="0.25">
      <c r="A56" t="s">
        <v>64</v>
      </c>
      <c r="B56" t="s">
        <v>64</v>
      </c>
      <c r="C56" t="s">
        <v>9</v>
      </c>
      <c r="D56">
        <v>1</v>
      </c>
      <c r="G56">
        <v>24.8</v>
      </c>
      <c r="H56">
        <v>122</v>
      </c>
    </row>
    <row r="57" spans="1:8" x14ac:dyDescent="0.25">
      <c r="A57" t="s">
        <v>65</v>
      </c>
      <c r="B57" t="s">
        <v>65</v>
      </c>
      <c r="C57" t="s">
        <v>6</v>
      </c>
      <c r="D57">
        <v>1</v>
      </c>
      <c r="G57">
        <v>21.7</v>
      </c>
      <c r="H57">
        <v>118</v>
      </c>
    </row>
    <row r="58" spans="1:8" x14ac:dyDescent="0.25">
      <c r="A58" t="s">
        <v>66</v>
      </c>
      <c r="B58" t="s">
        <v>66</v>
      </c>
      <c r="C58" t="s">
        <v>9</v>
      </c>
      <c r="D58">
        <v>3</v>
      </c>
      <c r="G58">
        <v>29</v>
      </c>
      <c r="H58">
        <v>131</v>
      </c>
    </row>
    <row r="59" spans="1:8" x14ac:dyDescent="0.25">
      <c r="A59" t="s">
        <v>67</v>
      </c>
      <c r="B59" t="s">
        <v>67</v>
      </c>
      <c r="C59" t="s">
        <v>16</v>
      </c>
      <c r="D59">
        <v>0</v>
      </c>
      <c r="G59">
        <v>20.7</v>
      </c>
      <c r="H59">
        <v>120</v>
      </c>
    </row>
    <row r="60" spans="1:8" x14ac:dyDescent="0.25">
      <c r="A60" t="s">
        <v>68</v>
      </c>
      <c r="B60" t="s">
        <v>68</v>
      </c>
      <c r="C60" t="s">
        <v>6</v>
      </c>
      <c r="D60">
        <v>0</v>
      </c>
      <c r="G60">
        <v>30</v>
      </c>
      <c r="H60">
        <v>135</v>
      </c>
    </row>
    <row r="61" spans="1:8" x14ac:dyDescent="0.25">
      <c r="A61" t="s">
        <v>69</v>
      </c>
      <c r="B61" t="s">
        <v>69</v>
      </c>
      <c r="C61" t="s">
        <v>6</v>
      </c>
      <c r="D61">
        <v>0</v>
      </c>
      <c r="G61">
        <v>26.6</v>
      </c>
      <c r="H61">
        <v>130</v>
      </c>
    </row>
    <row r="62" spans="1:8" x14ac:dyDescent="0.25">
      <c r="A62" t="s">
        <v>70</v>
      </c>
      <c r="B62" t="s">
        <v>70</v>
      </c>
      <c r="C62" t="s">
        <v>9</v>
      </c>
      <c r="D62">
        <v>3</v>
      </c>
      <c r="G62">
        <v>26.6</v>
      </c>
      <c r="H62">
        <v>133</v>
      </c>
    </row>
    <row r="63" spans="1:8" x14ac:dyDescent="0.25">
      <c r="A63" t="s">
        <v>71</v>
      </c>
      <c r="B63" t="s">
        <v>71</v>
      </c>
      <c r="C63" t="s">
        <v>11</v>
      </c>
      <c r="D63">
        <v>1</v>
      </c>
      <c r="G63">
        <v>20.5</v>
      </c>
      <c r="H63">
        <v>117</v>
      </c>
    </row>
    <row r="64" spans="1:8" x14ac:dyDescent="0.25">
      <c r="A64" t="s">
        <v>72</v>
      </c>
      <c r="B64" t="s">
        <v>72</v>
      </c>
      <c r="C64" t="s">
        <v>6</v>
      </c>
      <c r="D64">
        <v>0</v>
      </c>
      <c r="G64">
        <v>22.9</v>
      </c>
      <c r="H64">
        <v>120</v>
      </c>
    </row>
    <row r="65" spans="1:8" x14ac:dyDescent="0.25">
      <c r="A65" t="s">
        <v>73</v>
      </c>
      <c r="B65" t="s">
        <v>73</v>
      </c>
      <c r="C65" t="s">
        <v>9</v>
      </c>
      <c r="D65">
        <v>3</v>
      </c>
      <c r="G65">
        <v>25.6</v>
      </c>
      <c r="H65">
        <v>122</v>
      </c>
    </row>
    <row r="66" spans="1:8" x14ac:dyDescent="0.25">
      <c r="A66" t="s">
        <v>74</v>
      </c>
      <c r="B66" t="s">
        <v>74</v>
      </c>
      <c r="C66" t="s">
        <v>16</v>
      </c>
      <c r="D66">
        <v>0</v>
      </c>
      <c r="G66">
        <v>23.3</v>
      </c>
      <c r="H66">
        <v>124</v>
      </c>
    </row>
    <row r="67" spans="1:8" x14ac:dyDescent="0.25">
      <c r="A67" t="s">
        <v>75</v>
      </c>
      <c r="B67" t="s">
        <v>75</v>
      </c>
      <c r="C67" t="s">
        <v>16</v>
      </c>
      <c r="D67">
        <v>0</v>
      </c>
      <c r="G67">
        <v>23.2</v>
      </c>
      <c r="H67">
        <v>120</v>
      </c>
    </row>
    <row r="68" spans="1:8" x14ac:dyDescent="0.25">
      <c r="A68" t="s">
        <v>76</v>
      </c>
      <c r="B68" t="s">
        <v>76</v>
      </c>
      <c r="C68" t="s">
        <v>6</v>
      </c>
      <c r="D68">
        <v>0</v>
      </c>
      <c r="G68">
        <v>23.9</v>
      </c>
      <c r="H68">
        <v>120</v>
      </c>
    </row>
    <row r="69" spans="1:8" x14ac:dyDescent="0.25">
      <c r="A69" t="s">
        <v>77</v>
      </c>
      <c r="B69" t="s">
        <v>77</v>
      </c>
      <c r="C69" t="s">
        <v>9</v>
      </c>
      <c r="D69">
        <v>1</v>
      </c>
      <c r="G69">
        <v>26.4</v>
      </c>
      <c r="H69">
        <v>126</v>
      </c>
    </row>
    <row r="70" spans="1:8" x14ac:dyDescent="0.25">
      <c r="A70" t="s">
        <v>78</v>
      </c>
      <c r="B70" t="s">
        <v>78</v>
      </c>
      <c r="C70" t="s">
        <v>9</v>
      </c>
      <c r="D70">
        <v>0</v>
      </c>
      <c r="G70">
        <v>23.4</v>
      </c>
      <c r="H70">
        <v>122</v>
      </c>
    </row>
    <row r="71" spans="1:8" x14ac:dyDescent="0.25">
      <c r="A71" t="s">
        <v>79</v>
      </c>
      <c r="B71" t="s">
        <v>79</v>
      </c>
      <c r="C71" t="s">
        <v>16</v>
      </c>
      <c r="D71">
        <v>0</v>
      </c>
      <c r="G71">
        <v>22.1</v>
      </c>
      <c r="H71">
        <v>120</v>
      </c>
    </row>
    <row r="72" spans="1:8" x14ac:dyDescent="0.25">
      <c r="A72" t="s">
        <v>80</v>
      </c>
      <c r="B72" t="s">
        <v>80</v>
      </c>
      <c r="C72" t="s">
        <v>11</v>
      </c>
      <c r="D72">
        <v>3</v>
      </c>
      <c r="G72">
        <v>24.4</v>
      </c>
      <c r="H72">
        <v>123</v>
      </c>
    </row>
    <row r="73" spans="1:8" x14ac:dyDescent="0.25">
      <c r="A73" t="s">
        <v>81</v>
      </c>
      <c r="B73" t="s">
        <v>81</v>
      </c>
      <c r="C73" t="s">
        <v>9</v>
      </c>
      <c r="D73">
        <v>4</v>
      </c>
      <c r="G73">
        <v>27.1</v>
      </c>
      <c r="H73">
        <v>135</v>
      </c>
    </row>
    <row r="74" spans="1:8" x14ac:dyDescent="0.25">
      <c r="A74" t="s">
        <v>82</v>
      </c>
      <c r="B74" t="s">
        <v>82</v>
      </c>
      <c r="C74" t="s">
        <v>11</v>
      </c>
      <c r="D74">
        <v>2</v>
      </c>
      <c r="G74">
        <v>23.1</v>
      </c>
      <c r="H74">
        <v>125</v>
      </c>
    </row>
    <row r="75" spans="1:8" x14ac:dyDescent="0.25">
      <c r="A75" t="s">
        <v>83</v>
      </c>
      <c r="B75" t="s">
        <v>83</v>
      </c>
      <c r="C75" t="s">
        <v>13</v>
      </c>
      <c r="D75">
        <v>5</v>
      </c>
      <c r="G75">
        <v>21.7</v>
      </c>
      <c r="H75">
        <v>119</v>
      </c>
    </row>
    <row r="76" spans="1:8" x14ac:dyDescent="0.25">
      <c r="A76" t="s">
        <v>84</v>
      </c>
      <c r="B76" t="s">
        <v>84</v>
      </c>
      <c r="C76" t="s">
        <v>13</v>
      </c>
      <c r="D76">
        <v>5</v>
      </c>
      <c r="G76">
        <v>20.8</v>
      </c>
      <c r="H76">
        <v>115</v>
      </c>
    </row>
    <row r="77" spans="1:8" x14ac:dyDescent="0.25">
      <c r="A77" t="s">
        <v>85</v>
      </c>
      <c r="B77" t="s">
        <v>85</v>
      </c>
      <c r="C77" t="s">
        <v>16</v>
      </c>
      <c r="D77">
        <v>0</v>
      </c>
      <c r="G77">
        <v>27.1</v>
      </c>
      <c r="H77">
        <v>134</v>
      </c>
    </row>
    <row r="78" spans="1:8" x14ac:dyDescent="0.25">
      <c r="A78" t="s">
        <v>86</v>
      </c>
      <c r="B78" t="s">
        <v>86</v>
      </c>
      <c r="C78" t="s">
        <v>11</v>
      </c>
      <c r="D78">
        <v>1</v>
      </c>
      <c r="G78">
        <v>20</v>
      </c>
      <c r="H78">
        <v>118</v>
      </c>
    </row>
    <row r="79" spans="1:8" x14ac:dyDescent="0.25">
      <c r="A79" t="s">
        <v>87</v>
      </c>
      <c r="B79" t="s">
        <v>87</v>
      </c>
      <c r="C79" t="s">
        <v>13</v>
      </c>
      <c r="D79">
        <v>4</v>
      </c>
      <c r="G79">
        <v>21.8</v>
      </c>
      <c r="H79">
        <v>119</v>
      </c>
    </row>
    <row r="80" spans="1:8" x14ac:dyDescent="0.25">
      <c r="A80" t="s">
        <v>88</v>
      </c>
      <c r="B80" t="s">
        <v>88</v>
      </c>
      <c r="C80" t="s">
        <v>6</v>
      </c>
      <c r="D80">
        <v>2</v>
      </c>
      <c r="G80">
        <v>21.2</v>
      </c>
      <c r="H80">
        <v>120</v>
      </c>
    </row>
    <row r="81" spans="1:8" x14ac:dyDescent="0.25">
      <c r="A81" t="s">
        <v>89</v>
      </c>
      <c r="B81" t="s">
        <v>89</v>
      </c>
      <c r="C81" t="s">
        <v>9</v>
      </c>
      <c r="D81">
        <v>1</v>
      </c>
      <c r="G81">
        <v>29.9</v>
      </c>
      <c r="H81">
        <v>128</v>
      </c>
    </row>
    <row r="82" spans="1:8" x14ac:dyDescent="0.25">
      <c r="A82" t="s">
        <v>90</v>
      </c>
      <c r="B82" t="s">
        <v>90</v>
      </c>
      <c r="C82" t="s">
        <v>13</v>
      </c>
      <c r="D82">
        <v>2</v>
      </c>
      <c r="G82">
        <v>27</v>
      </c>
      <c r="H82">
        <v>130</v>
      </c>
    </row>
    <row r="83" spans="1:8" x14ac:dyDescent="0.25">
      <c r="A83" t="s">
        <v>91</v>
      </c>
      <c r="B83" t="s">
        <v>91</v>
      </c>
      <c r="C83" t="s">
        <v>13</v>
      </c>
      <c r="D83">
        <v>4</v>
      </c>
      <c r="G83">
        <v>26.6</v>
      </c>
      <c r="H83">
        <v>131</v>
      </c>
    </row>
    <row r="84" spans="1:8" x14ac:dyDescent="0.25">
      <c r="A84" t="s">
        <v>92</v>
      </c>
      <c r="B84" t="s">
        <v>92</v>
      </c>
      <c r="C84" t="s">
        <v>16</v>
      </c>
      <c r="D84">
        <v>0</v>
      </c>
      <c r="G84">
        <v>22</v>
      </c>
      <c r="H84">
        <v>118</v>
      </c>
    </row>
    <row r="85" spans="1:8" x14ac:dyDescent="0.25">
      <c r="A85" t="s">
        <v>93</v>
      </c>
      <c r="B85" t="s">
        <v>93</v>
      </c>
      <c r="C85" t="s">
        <v>16</v>
      </c>
      <c r="D85">
        <v>0</v>
      </c>
      <c r="G85">
        <v>27.2</v>
      </c>
      <c r="H85">
        <v>127</v>
      </c>
    </row>
    <row r="86" spans="1:8" x14ac:dyDescent="0.25">
      <c r="A86" t="s">
        <v>94</v>
      </c>
      <c r="B86" t="s">
        <v>94</v>
      </c>
      <c r="C86" t="s">
        <v>9</v>
      </c>
      <c r="D86">
        <v>2</v>
      </c>
      <c r="G86">
        <v>28.9</v>
      </c>
      <c r="H86">
        <v>135</v>
      </c>
    </row>
    <row r="87" spans="1:8" x14ac:dyDescent="0.25">
      <c r="A87" t="s">
        <v>95</v>
      </c>
      <c r="B87" t="s">
        <v>95</v>
      </c>
      <c r="C87" t="s">
        <v>13</v>
      </c>
      <c r="D87">
        <v>1</v>
      </c>
      <c r="G87">
        <v>21.8</v>
      </c>
      <c r="H87">
        <v>116</v>
      </c>
    </row>
    <row r="88" spans="1:8" x14ac:dyDescent="0.25">
      <c r="A88" t="s">
        <v>96</v>
      </c>
      <c r="B88" t="s">
        <v>96</v>
      </c>
      <c r="C88" t="s">
        <v>16</v>
      </c>
      <c r="D88">
        <v>0</v>
      </c>
      <c r="G88">
        <v>20.2</v>
      </c>
      <c r="H88">
        <v>119</v>
      </c>
    </row>
    <row r="89" spans="1:8" x14ac:dyDescent="0.25">
      <c r="A89" t="s">
        <v>97</v>
      </c>
      <c r="B89" t="s">
        <v>97</v>
      </c>
      <c r="C89" t="s">
        <v>6</v>
      </c>
      <c r="D89">
        <v>1</v>
      </c>
      <c r="G89">
        <v>28.3</v>
      </c>
      <c r="H89">
        <v>130</v>
      </c>
    </row>
    <row r="90" spans="1:8" x14ac:dyDescent="0.25">
      <c r="A90" t="s">
        <v>98</v>
      </c>
      <c r="B90" t="s">
        <v>98</v>
      </c>
      <c r="C90" t="s">
        <v>11</v>
      </c>
      <c r="D90">
        <v>0</v>
      </c>
      <c r="G90">
        <v>24.5</v>
      </c>
      <c r="H90">
        <v>122</v>
      </c>
    </row>
    <row r="91" spans="1:8" x14ac:dyDescent="0.25">
      <c r="A91" t="s">
        <v>99</v>
      </c>
      <c r="B91" t="s">
        <v>99</v>
      </c>
      <c r="C91" t="s">
        <v>6</v>
      </c>
      <c r="D91">
        <v>0</v>
      </c>
      <c r="G91">
        <v>25.4</v>
      </c>
      <c r="H91">
        <v>121</v>
      </c>
    </row>
    <row r="92" spans="1:8" x14ac:dyDescent="0.25">
      <c r="A92" t="s">
        <v>100</v>
      </c>
      <c r="B92" t="s">
        <v>100</v>
      </c>
      <c r="C92" t="s">
        <v>11</v>
      </c>
      <c r="D92">
        <v>4</v>
      </c>
      <c r="G92">
        <v>21.2</v>
      </c>
      <c r="H92">
        <v>117</v>
      </c>
    </row>
    <row r="93" spans="1:8" x14ac:dyDescent="0.25">
      <c r="A93" t="s">
        <v>101</v>
      </c>
      <c r="B93" t="s">
        <v>101</v>
      </c>
      <c r="C93" t="s">
        <v>16</v>
      </c>
      <c r="D93">
        <v>0</v>
      </c>
      <c r="G93">
        <v>24.5</v>
      </c>
      <c r="H93">
        <v>123</v>
      </c>
    </row>
    <row r="94" spans="1:8" x14ac:dyDescent="0.25">
      <c r="A94" t="s">
        <v>102</v>
      </c>
      <c r="B94" t="s">
        <v>102</v>
      </c>
      <c r="C94" t="s">
        <v>11</v>
      </c>
      <c r="D94">
        <v>1</v>
      </c>
      <c r="G94">
        <v>21.7</v>
      </c>
      <c r="H94">
        <v>118</v>
      </c>
    </row>
    <row r="95" spans="1:8" x14ac:dyDescent="0.25">
      <c r="A95" t="s">
        <v>103</v>
      </c>
      <c r="B95" t="s">
        <v>103</v>
      </c>
      <c r="C95" t="s">
        <v>9</v>
      </c>
      <c r="D95">
        <v>3</v>
      </c>
      <c r="G95">
        <v>27.3</v>
      </c>
      <c r="H95">
        <v>127</v>
      </c>
    </row>
    <row r="96" spans="1:8" x14ac:dyDescent="0.25">
      <c r="A96" t="s">
        <v>104</v>
      </c>
      <c r="B96" t="s">
        <v>104</v>
      </c>
      <c r="C96" t="s">
        <v>16</v>
      </c>
      <c r="D96">
        <v>0</v>
      </c>
      <c r="G96">
        <v>28</v>
      </c>
      <c r="H96">
        <v>135</v>
      </c>
    </row>
    <row r="97" spans="1:8" x14ac:dyDescent="0.25">
      <c r="A97" t="s">
        <v>105</v>
      </c>
      <c r="B97" t="s">
        <v>105</v>
      </c>
      <c r="C97" t="s">
        <v>16</v>
      </c>
      <c r="D97">
        <v>0</v>
      </c>
      <c r="G97">
        <v>26</v>
      </c>
      <c r="H97">
        <v>134</v>
      </c>
    </row>
    <row r="98" spans="1:8" x14ac:dyDescent="0.25">
      <c r="A98" t="s">
        <v>106</v>
      </c>
      <c r="B98" t="s">
        <v>106</v>
      </c>
      <c r="C98" t="s">
        <v>6</v>
      </c>
      <c r="D98">
        <v>3</v>
      </c>
      <c r="G98">
        <v>24.5</v>
      </c>
      <c r="H98">
        <v>125</v>
      </c>
    </row>
    <row r="99" spans="1:8" x14ac:dyDescent="0.25">
      <c r="A99" t="s">
        <v>107</v>
      </c>
      <c r="B99" t="s">
        <v>107</v>
      </c>
      <c r="C99" t="s">
        <v>9</v>
      </c>
      <c r="D99">
        <v>4</v>
      </c>
      <c r="G99">
        <v>25.1</v>
      </c>
      <c r="H99">
        <v>123</v>
      </c>
    </row>
    <row r="100" spans="1:8" x14ac:dyDescent="0.25">
      <c r="A100" t="s">
        <v>108</v>
      </c>
      <c r="B100" t="s">
        <v>108</v>
      </c>
      <c r="C100" t="s">
        <v>9</v>
      </c>
      <c r="D100">
        <v>0</v>
      </c>
      <c r="G100">
        <v>26.7</v>
      </c>
      <c r="H100">
        <v>127</v>
      </c>
    </row>
    <row r="101" spans="1:8" x14ac:dyDescent="0.25">
      <c r="A101" t="s">
        <v>109</v>
      </c>
      <c r="B101" t="s">
        <v>109</v>
      </c>
      <c r="C101" t="s">
        <v>13</v>
      </c>
      <c r="D101">
        <v>6</v>
      </c>
      <c r="G101">
        <v>26.5</v>
      </c>
      <c r="H101">
        <v>131</v>
      </c>
    </row>
    <row r="104" spans="1:8" x14ac:dyDescent="0.25">
      <c r="G104">
        <f>_xlfn.QUARTILE.INC(G2:G101,1)</f>
        <v>22.075000000000003</v>
      </c>
    </row>
    <row r="107" spans="1:8" x14ac:dyDescent="0.25">
      <c r="D107" s="7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896-5DA4-4847-8067-71E2C4A8476A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5"/>
  <sheetViews>
    <sheetView tabSelected="1" topLeftCell="A22" zoomScaleNormal="100" workbookViewId="0">
      <selection activeCell="L38" sqref="L38"/>
    </sheetView>
  </sheetViews>
  <sheetFormatPr defaultRowHeight="15" x14ac:dyDescent="0.25"/>
  <cols>
    <col min="1" max="1" width="8.5703125"/>
    <col min="2" max="2" width="10.140625"/>
    <col min="3" max="1025" width="8.5703125"/>
  </cols>
  <sheetData>
    <row r="1" spans="1:16" x14ac:dyDescent="0.25">
      <c r="A1" s="3" t="s">
        <v>110</v>
      </c>
    </row>
    <row r="2" spans="1:16" x14ac:dyDescent="0.25">
      <c r="A2" t="s">
        <v>111</v>
      </c>
    </row>
    <row r="3" spans="1:16" x14ac:dyDescent="0.25">
      <c r="B3" t="s">
        <v>0</v>
      </c>
    </row>
    <row r="4" spans="1:16" x14ac:dyDescent="0.25">
      <c r="B4" t="s">
        <v>112</v>
      </c>
    </row>
    <row r="5" spans="1:16" x14ac:dyDescent="0.25">
      <c r="B5" t="s">
        <v>135</v>
      </c>
    </row>
    <row r="6" spans="1:16" x14ac:dyDescent="0.25">
      <c r="B6" t="s">
        <v>113</v>
      </c>
      <c r="P6" t="s">
        <v>155</v>
      </c>
    </row>
    <row r="7" spans="1:16" x14ac:dyDescent="0.25">
      <c r="B7" t="s">
        <v>156</v>
      </c>
    </row>
    <row r="8" spans="1:16" x14ac:dyDescent="0.25">
      <c r="B8" t="s">
        <v>154</v>
      </c>
    </row>
    <row r="9" spans="1:16" x14ac:dyDescent="0.25">
      <c r="B9" t="s">
        <v>153</v>
      </c>
    </row>
    <row r="10" spans="1:16" x14ac:dyDescent="0.25">
      <c r="A10" s="3" t="s">
        <v>114</v>
      </c>
    </row>
    <row r="11" spans="1:16" x14ac:dyDescent="0.25">
      <c r="A11" s="1"/>
      <c r="B11" s="4"/>
    </row>
    <row r="12" spans="1:16" x14ac:dyDescent="0.25">
      <c r="A12" s="1" t="s">
        <v>115</v>
      </c>
      <c r="B12" s="4" t="s">
        <v>138</v>
      </c>
    </row>
    <row r="14" spans="1:16" x14ac:dyDescent="0.25">
      <c r="A14" s="5" t="s">
        <v>120</v>
      </c>
      <c r="B14" s="1" t="s">
        <v>146</v>
      </c>
      <c r="C14" s="1"/>
      <c r="D14" s="1"/>
    </row>
    <row r="15" spans="1:16" x14ac:dyDescent="0.25">
      <c r="B15" t="s">
        <v>137</v>
      </c>
    </row>
    <row r="16" spans="1:16" x14ac:dyDescent="0.25">
      <c r="B16" t="s">
        <v>116</v>
      </c>
    </row>
    <row r="17" spans="1:8" x14ac:dyDescent="0.25">
      <c r="B17" t="s">
        <v>117</v>
      </c>
    </row>
    <row r="18" spans="1:8" x14ac:dyDescent="0.25">
      <c r="B18" t="s">
        <v>118</v>
      </c>
    </row>
    <row r="19" spans="1:8" x14ac:dyDescent="0.25">
      <c r="B19" t="s">
        <v>119</v>
      </c>
    </row>
    <row r="21" spans="1:8" x14ac:dyDescent="0.25">
      <c r="A21" s="5" t="s">
        <v>127</v>
      </c>
      <c r="B21" s="1" t="s">
        <v>147</v>
      </c>
      <c r="C21" s="1"/>
      <c r="D21" s="1"/>
      <c r="E21" s="1"/>
      <c r="F21" s="1"/>
      <c r="G21" s="1"/>
    </row>
    <row r="22" spans="1:8" x14ac:dyDescent="0.25">
      <c r="B22" t="s">
        <v>121</v>
      </c>
      <c r="C22" t="s">
        <v>122</v>
      </c>
    </row>
    <row r="23" spans="1:8" x14ac:dyDescent="0.25">
      <c r="B23" t="s">
        <v>123</v>
      </c>
      <c r="C23" t="s">
        <v>124</v>
      </c>
    </row>
    <row r="24" spans="1:8" x14ac:dyDescent="0.25">
      <c r="B24" t="s">
        <v>125</v>
      </c>
      <c r="C24" t="s">
        <v>126</v>
      </c>
    </row>
    <row r="26" spans="1:8" x14ac:dyDescent="0.25">
      <c r="B26" s="4" t="s">
        <v>139</v>
      </c>
      <c r="C26" s="4"/>
      <c r="D26" s="4"/>
    </row>
    <row r="27" spans="1:8" x14ac:dyDescent="0.25">
      <c r="B27" s="4"/>
      <c r="C27" s="4"/>
      <c r="D27" s="4"/>
    </row>
    <row r="28" spans="1:8" x14ac:dyDescent="0.25">
      <c r="A28" s="6" t="s">
        <v>128</v>
      </c>
      <c r="B28" s="4" t="s">
        <v>142</v>
      </c>
      <c r="C28" s="4"/>
      <c r="D28" s="4"/>
    </row>
    <row r="29" spans="1:8" x14ac:dyDescent="0.25">
      <c r="A29" s="4"/>
      <c r="B29" s="4"/>
      <c r="C29" s="4"/>
      <c r="D29" s="4"/>
    </row>
    <row r="30" spans="1:8" x14ac:dyDescent="0.25">
      <c r="A30" s="5" t="s">
        <v>129</v>
      </c>
      <c r="B30" s="1" t="s">
        <v>148</v>
      </c>
      <c r="C30" s="1"/>
      <c r="D30" s="1"/>
      <c r="E30" s="1"/>
      <c r="F30" s="1"/>
      <c r="G30" s="1"/>
      <c r="H30" s="1"/>
    </row>
    <row r="32" spans="1:8" x14ac:dyDescent="0.25">
      <c r="A32" s="5" t="s">
        <v>130</v>
      </c>
      <c r="B32" s="1" t="s">
        <v>151</v>
      </c>
      <c r="C32" s="1"/>
      <c r="D32" s="1"/>
      <c r="E32" s="1"/>
      <c r="F32" s="1"/>
      <c r="G32" s="1"/>
    </row>
    <row r="34" spans="1:10" x14ac:dyDescent="0.25">
      <c r="A34" s="5" t="s">
        <v>131</v>
      </c>
      <c r="B34" s="1" t="s">
        <v>150</v>
      </c>
      <c r="C34" s="1"/>
      <c r="D34" s="1"/>
      <c r="E34" s="1"/>
      <c r="F34" s="1"/>
      <c r="G34" s="1"/>
      <c r="H34" s="1"/>
      <c r="I34" s="1"/>
      <c r="J34" s="1"/>
    </row>
    <row r="35" spans="1:10" x14ac:dyDescent="0.25">
      <c r="B35" s="1"/>
    </row>
    <row r="36" spans="1:10" x14ac:dyDescent="0.25">
      <c r="A36" s="6" t="s">
        <v>132</v>
      </c>
      <c r="B36" s="1" t="s">
        <v>143</v>
      </c>
    </row>
    <row r="37" spans="1:10" x14ac:dyDescent="0.25">
      <c r="A37" s="4"/>
      <c r="B37" s="1" t="s">
        <v>144</v>
      </c>
    </row>
    <row r="38" spans="1:10" x14ac:dyDescent="0.25">
      <c r="A38" s="4"/>
    </row>
    <row r="39" spans="1:10" x14ac:dyDescent="0.25">
      <c r="A39" s="6" t="s">
        <v>134</v>
      </c>
      <c r="B39" s="1" t="s">
        <v>149</v>
      </c>
    </row>
    <row r="40" spans="1:10" x14ac:dyDescent="0.25">
      <c r="A40" s="4"/>
    </row>
    <row r="41" spans="1:10" x14ac:dyDescent="0.25">
      <c r="A41" s="6" t="s">
        <v>136</v>
      </c>
      <c r="B41" s="1" t="s">
        <v>145</v>
      </c>
    </row>
    <row r="42" spans="1:10" x14ac:dyDescent="0.25">
      <c r="A42" s="4"/>
    </row>
    <row r="43" spans="1:10" x14ac:dyDescent="0.25">
      <c r="A43" s="4" t="s">
        <v>140</v>
      </c>
      <c r="B43" s="1" t="s">
        <v>152</v>
      </c>
    </row>
    <row r="45" spans="1:10" x14ac:dyDescent="0.25">
      <c r="A45" s="4"/>
      <c r="B45" s="4"/>
    </row>
  </sheetData>
  <pageMargins left="0.7" right="0.7" top="0.75" bottom="0.7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grafiek</vt:lpstr>
      <vt:lpstr>uitleg + TO DO</vt:lpstr>
    </vt:vector>
  </TitlesOfParts>
  <Company>XIOS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Jeroen Verwimp</cp:lastModifiedBy>
  <cp:revision>0</cp:revision>
  <cp:lastPrinted>2015-04-14T08:52:50Z</cp:lastPrinted>
  <dcterms:created xsi:type="dcterms:W3CDTF">2015-03-15T06:42:42Z</dcterms:created>
  <dcterms:modified xsi:type="dcterms:W3CDTF">2019-04-01T20:42:57Z</dcterms:modified>
  <dc:language>nl-BE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XIOS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