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cerrixbv.sharepoint.com/sites/Products/Gedeelde documenten/CERRIX/Rights and Permission matrices/"/>
    </mc:Choice>
  </mc:AlternateContent>
  <xr:revisionPtr revIDLastSave="561" documentId="8_{C66C0517-567B-5B49-A86A-EE691D6FC167}" xr6:coauthVersionLast="47" xr6:coauthVersionMax="47" xr10:uidLastSave="{679EB2D4-29F5-4F77-A3CD-2B69E025B8FF}"/>
  <bookViews>
    <workbookView xWindow="0" yWindow="760" windowWidth="34560" windowHeight="21580" activeTab="4" xr2:uid="{ED104B26-53D6-4FA9-A664-54FDE0625235}"/>
  </bookViews>
  <sheets>
    <sheet name="Title page" sheetId="1" r:id="rId1"/>
    <sheet name="Instructions" sheetId="7" r:id="rId2"/>
    <sheet name="Roles" sheetId="5" r:id="rId3"/>
    <sheet name="Scopes" sheetId="3" r:id="rId4"/>
    <sheet name="Matrix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E1" i="2" a="1"/>
  <c r="E1" i="2" s="1"/>
  <c r="F1" i="2" a="1"/>
  <c r="F1" i="2"/>
  <c r="G1" i="2" a="1"/>
  <c r="G1" i="2" s="1"/>
  <c r="H1" i="2" a="1"/>
  <c r="H1" i="2" s="1"/>
  <c r="I1" i="2" a="1"/>
  <c r="I1" i="2" s="1"/>
  <c r="J1" i="2" a="1"/>
  <c r="J1" i="2" s="1"/>
  <c r="K1" i="2" a="1"/>
  <c r="K1" i="2" s="1"/>
  <c r="L1" i="2" a="1"/>
  <c r="L1" i="2" s="1"/>
  <c r="M1" i="2" a="1"/>
  <c r="M1" i="2"/>
  <c r="N1" i="2" a="1"/>
  <c r="N1" i="2"/>
  <c r="O1" i="2" a="1"/>
  <c r="O1" i="2"/>
  <c r="P1" i="2" a="1"/>
  <c r="P1" i="2"/>
  <c r="Q1" i="2" a="1"/>
  <c r="Q1" i="2"/>
  <c r="R1" i="2" a="1"/>
  <c r="R1" i="2" s="1"/>
  <c r="S1" i="2" a="1"/>
  <c r="S1" i="2" s="1"/>
  <c r="T1" i="2" a="1"/>
  <c r="T1" i="2"/>
  <c r="U1" i="2" a="1"/>
  <c r="U1" i="2"/>
  <c r="V1" i="2" a="1"/>
  <c r="V1" i="2" s="1"/>
  <c r="W1" i="2" a="1"/>
  <c r="W1" i="2" s="1"/>
  <c r="X1" i="2" a="1"/>
  <c r="X1" i="2"/>
  <c r="Y1" i="2" a="1"/>
  <c r="Y1" i="2" s="1"/>
  <c r="Z1" i="2" a="1"/>
  <c r="Z1" i="2" s="1"/>
  <c r="C1" i="2" a="1"/>
  <c r="C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<sst xmlns="http://schemas.openxmlformats.org/spreadsheetml/2006/main" count="208" uniqueCount="92">
  <si>
    <t>CERRIX Incidents - Permission Matrix</t>
  </si>
  <si>
    <t>Subject:</t>
  </si>
  <si>
    <t>Mapped out permission matrix for the incidents module</t>
  </si>
  <si>
    <t>Author(s):</t>
  </si>
  <si>
    <t>Lazarina Sirakov, Oğuzhan Arslan</t>
  </si>
  <si>
    <t>Current version:</t>
  </si>
  <si>
    <t>1.0</t>
  </si>
  <si>
    <t xml:space="preserve">Date: </t>
  </si>
  <si>
    <t>Distribution status:</t>
  </si>
  <si>
    <t>Completed</t>
  </si>
  <si>
    <t>Audience:</t>
  </si>
  <si>
    <t>CERRIX Internal</t>
  </si>
  <si>
    <t>1. Define the module roles in the Roles worksheet with descriptions</t>
  </si>
  <si>
    <t xml:space="preserve">  - The Matrix will automatically copy these roles over as column headers</t>
  </si>
  <si>
    <t>2. Take a look at the default scopes and make sure these are sufficient for the module</t>
  </si>
  <si>
    <t xml:space="preserve">  - Assigned should always be a specified scope e.g., "Assigned &lt;reporter&gt;". Multiple assigned scopes can exist with distinct specifications. A standalone "Assigned" scope is discouraged to be used since it causes ambiguity.</t>
  </si>
  <si>
    <t xml:space="preserve">  - The scope options are automatically configured as data validation values for the Matrix cells, so it should be easier to fill out the matrix</t>
  </si>
  <si>
    <t>3. If you add more scopes, make sure the Matrix worksheet has the correct conditional formatting applied for the data value to keep it consistent with other conditional formats</t>
  </si>
  <si>
    <t>Roles</t>
  </si>
  <si>
    <t>Description</t>
  </si>
  <si>
    <t>Event Unrestricted Administrator</t>
  </si>
  <si>
    <t>The administrator has unrestricted read and write rights.</t>
  </si>
  <si>
    <t>Event Restricted Administrator</t>
  </si>
  <si>
    <t>The restricted administrator has restricted read and write rights.</t>
  </si>
  <si>
    <t>Event Assessor</t>
  </si>
  <si>
    <t>The Event Assessor has all write rights for assigned events or events from their organization.</t>
  </si>
  <si>
    <t>Event Responsible</t>
  </si>
  <si>
    <t>The Event Responsible has write rights (with the exception of appointing users) for assigned events.</t>
  </si>
  <si>
    <t>Event Reporter</t>
  </si>
  <si>
    <t>The Event Reporter has the ability to report new events for every organization.</t>
  </si>
  <si>
    <t>Event Informed</t>
  </si>
  <si>
    <t>The Event Informed user has view rights for assigned events.</t>
  </si>
  <si>
    <t>Event Unrestricted Viewer</t>
  </si>
  <si>
    <t>The Event Unrestricted Viewer has view rights for all events.</t>
  </si>
  <si>
    <t>Event Restricted Viewer</t>
  </si>
  <si>
    <t>The Event Restricted Viewer has view rights for events restricted to their organization.</t>
  </si>
  <si>
    <t>Permission Scopes</t>
  </si>
  <si>
    <t>Unrestricted</t>
  </si>
  <si>
    <t>Available on all organizations (regardless of user organization)</t>
  </si>
  <si>
    <t>Restricted</t>
  </si>
  <si>
    <t>Only within users organization scope (directly assigned organization and all child organizations)</t>
  </si>
  <si>
    <t>Assigned &lt;reporter&gt;</t>
  </si>
  <si>
    <t>User reported the incident and is automatically assigned as the reporter</t>
  </si>
  <si>
    <t>Assigned &lt;assessor&gt;</t>
  </si>
  <si>
    <t>User is assigned as the assssor and evaluates the incident</t>
  </si>
  <si>
    <t>Assigned &lt;responsible&gt;</t>
  </si>
  <si>
    <t>User is assigned as the responsible and is responsible to make improvements</t>
  </si>
  <si>
    <t>Assigned &lt;informed&gt;</t>
  </si>
  <si>
    <t>User is assigned as informed and gets updated about the incident</t>
  </si>
  <si>
    <t>Assigned &lt;moi reviewer&gt;</t>
  </si>
  <si>
    <t>User is assigned as a reviewer within the incident MoI</t>
  </si>
  <si>
    <t>Can search for incidents</t>
  </si>
  <si>
    <t>Operational</t>
  </si>
  <si>
    <t>Can report new incidents</t>
  </si>
  <si>
    <t>Can view and change existing incidents (excluding users)</t>
  </si>
  <si>
    <t>Can change existing incident users</t>
  </si>
  <si>
    <t>Can view existing incidents in read-only</t>
  </si>
  <si>
    <t>Can delete existing incidents</t>
  </si>
  <si>
    <t>Can restore deleted incidents</t>
  </si>
  <si>
    <t>Can export incident details</t>
  </si>
  <si>
    <t>Can upload new documents and change existing documents</t>
  </si>
  <si>
    <t>Can download existing documents</t>
  </si>
  <si>
    <t>Can delete existing documents</t>
  </si>
  <si>
    <t>Can use "Navigator - Business Dimensions"</t>
  </si>
  <si>
    <t>User assignments</t>
  </si>
  <si>
    <t>Can be assigned as reporter</t>
  </si>
  <si>
    <t>Can be assigned as assessor</t>
  </si>
  <si>
    <t>Can be assigned as responsible</t>
  </si>
  <si>
    <t>Can be assigned as informed</t>
  </si>
  <si>
    <t>Workflow</t>
  </si>
  <si>
    <t>Can accept / reject incidents</t>
  </si>
  <si>
    <t>Can set incidents to ready for review</t>
  </si>
  <si>
    <t>Can approve, close or reject incidents</t>
  </si>
  <si>
    <t>Can reopen approved and closed incidents</t>
  </si>
  <si>
    <t>Can reopen rejected and closed incidents</t>
  </si>
  <si>
    <t>Measure of Improvements (MoI)</t>
  </si>
  <si>
    <t>Can report a new incident MoI</t>
  </si>
  <si>
    <t>Can view, change and complete existing incident MoI</t>
  </si>
  <si>
    <t>Can view existing incidents MoI in read-only</t>
  </si>
  <si>
    <t>Can be assigned as reviewer in the incident MoI</t>
  </si>
  <si>
    <t>Can confirm or decline incident MoI</t>
  </si>
  <si>
    <t>Can set incident MoI status to ready for acceptance</t>
  </si>
  <si>
    <t>Can accept or reject incident MoI</t>
  </si>
  <si>
    <t>Can close and reopen incident MoI</t>
  </si>
  <si>
    <t>Can add comments to incident MoI</t>
  </si>
  <si>
    <t>Can update progress (comment) of incident MoI</t>
  </si>
  <si>
    <t>Can upload new documents and change existing documents in incident MoI</t>
  </si>
  <si>
    <t>Can download existing documents in incident MoI</t>
  </si>
  <si>
    <t>Can delete existing documents in incident MoI</t>
  </si>
  <si>
    <t>Settings</t>
  </si>
  <si>
    <t>Maintain standing data</t>
  </si>
  <si>
    <t>Configure mail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</si>
</sst>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Montserrat SemiBold"/>
    </font>
    <font>
      <sz val="16"/>
      <color theme="1"/>
      <name val="Montserrat SemiBold"/>
    </font>
    <font>
      <sz val="11"/>
      <color theme="1"/>
      <name val="Montserrat Medium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theme="0"/>
      <name val="Aptos Narrow"/>
      <scheme val="minor"/>
    </font>
    <font>
      <sz val="14"/>
      <color rgb="FF006100"/>
      <name val="Aptos Narrow"/>
      <family val="2"/>
      <scheme val="minor"/>
    </font>
    <font>
      <sz val="14"/>
      <color rgb="FF9C5700"/>
      <name val="Aptos Narrow"/>
      <family val="2"/>
      <scheme val="minor"/>
    </font>
    <font>
      <b/>
      <sz val="14"/>
      <color rgb="FF001A41"/>
      <name val="Aptos Narrow"/>
      <scheme val="minor"/>
    </font>
    <font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/>
    <xf numFmtId="0" fontId="4" fillId="0" borderId="3" xfId="0" applyFont="1" applyBorder="1"/>
    <xf numFmtId="0" fontId="5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textRotation="150"/>
    </xf>
    <xf numFmtId="0" fontId="5" fillId="3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 textRotation="90" wrapText="1"/>
    </xf>
    <xf numFmtId="0" fontId="6" fillId="2" borderId="8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textRotation="90" wrapText="1"/>
    </xf>
    <xf numFmtId="0" fontId="10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ont>
        <color rgb="FF7030A0"/>
      </font>
      <fill>
        <patternFill>
          <bgColor rgb="FFCBABED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BABED"/>
      <color rgb="FFB68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244967</xdr:colOff>
      <xdr:row>1</xdr:row>
      <xdr:rowOff>20601</xdr:rowOff>
    </xdr:from>
    <xdr:to>
      <xdr:col>3</xdr:col>
      <xdr:colOff>526984</xdr:colOff>
      <xdr:row>2</xdr:row>
      <xdr:rowOff>42333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40D88DC-9461-5D1C-7655-91AD8D5CD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667" y="168768"/>
          <a:ext cx="282017" cy="41543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CERRIX">
      <a:dk1>
        <a:srgbClr val="001A41"/>
      </a:dk1>
      <a:lt1>
        <a:sysClr val="window" lastClr="FFFFFF"/>
      </a:lt1>
      <a:dk2>
        <a:srgbClr val="001257"/>
      </a:dk2>
      <a:lt2>
        <a:srgbClr val="EDF4FC"/>
      </a:lt2>
      <a:accent1>
        <a:srgbClr val="4A90E2"/>
      </a:accent1>
      <a:accent2>
        <a:srgbClr val="6BFAD8"/>
      </a:accent2>
      <a:accent3>
        <a:srgbClr val="69729F"/>
      </a:accent3>
      <a:accent4>
        <a:srgbClr val="0F9ED5"/>
      </a:accent4>
      <a:accent5>
        <a:srgbClr val="17C1A1"/>
      </a:accent5>
      <a:accent6>
        <a:srgbClr val="0C66E4"/>
      </a:accent6>
      <a:hlink>
        <a:srgbClr val="0C66E4"/>
      </a:hlink>
      <a:folHlink>
        <a:srgbClr val="69729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D82D-E4B3-4DF4-8B96-93913CCD563F}">
  <dimension ref="B1:C11"/>
  <sheetViews>
    <sheetView workbookViewId="0">
      <selection activeCell="G9" sqref="G9"/>
    </sheetView>
  </sheetViews>
  <sheetFormatPr defaultColWidth="15" defaultRowHeight="30.95" customHeight="1"/>
  <cols>
    <col min="1" max="1" width="4.7109375" style="2" customWidth="1"/>
    <col min="2" max="2" width="25.28515625" style="2" customWidth="1"/>
    <col min="3" max="16384" width="15" style="2"/>
  </cols>
  <sheetData>
    <row r="1" spans="2:3" ht="11.85" customHeight="1"/>
    <row r="2" spans="2:3" ht="30.95" customHeight="1">
      <c r="B2" s="2" t="e" vm="1">
        <v>#VALUE!</v>
      </c>
    </row>
    <row r="3" spans="2:3" ht="45.95" customHeight="1"/>
    <row r="4" spans="2:3" ht="30.95" customHeight="1">
      <c r="B4" s="1" t="s">
        <v>0</v>
      </c>
    </row>
    <row r="5" spans="2:3" ht="30.95" customHeight="1">
      <c r="B5" s="6"/>
    </row>
    <row r="6" spans="2:3" ht="30.95" customHeight="1">
      <c r="B6" s="5" t="s">
        <v>1</v>
      </c>
      <c r="C6" s="3" t="s">
        <v>2</v>
      </c>
    </row>
    <row r="7" spans="2:3" ht="30.95" customHeight="1">
      <c r="B7" s="5" t="s">
        <v>3</v>
      </c>
      <c r="C7" s="3" t="s">
        <v>4</v>
      </c>
    </row>
    <row r="8" spans="2:3" ht="30.95" customHeight="1">
      <c r="B8" s="5" t="s">
        <v>5</v>
      </c>
      <c r="C8" s="3" t="s">
        <v>6</v>
      </c>
    </row>
    <row r="9" spans="2:3" ht="30.95" customHeight="1">
      <c r="B9" s="5" t="s">
        <v>7</v>
      </c>
      <c r="C9" s="4">
        <v>45939</v>
      </c>
    </row>
    <row r="10" spans="2:3" ht="30.95" customHeight="1">
      <c r="B10" s="5" t="s">
        <v>8</v>
      </c>
      <c r="C10" s="3" t="s">
        <v>9</v>
      </c>
    </row>
    <row r="11" spans="2:3" ht="30.95" customHeight="1">
      <c r="B11" s="5" t="s">
        <v>10</v>
      </c>
      <c r="C11" s="3" t="s">
        <v>11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C9C4-13C9-814B-A609-C6D7B209DF65}">
  <dimension ref="A1:A6"/>
  <sheetViews>
    <sheetView workbookViewId="0">
      <selection activeCell="A10" sqref="A10"/>
    </sheetView>
  </sheetViews>
  <sheetFormatPr defaultColWidth="50.85546875" defaultRowHeight="24.95" customHeight="1"/>
  <cols>
    <col min="1" max="1" width="254.42578125" style="8" customWidth="1"/>
    <col min="2" max="2" width="50.85546875" style="7" customWidth="1"/>
    <col min="3" max="16384" width="50.85546875" style="7"/>
  </cols>
  <sheetData>
    <row r="1" spans="1:1" s="8" customFormat="1" ht="24.95" customHeight="1">
      <c r="A1" s="8" t="s">
        <v>12</v>
      </c>
    </row>
    <row r="2" spans="1:1" ht="24.95" customHeight="1">
      <c r="A2" s="8" t="s">
        <v>13</v>
      </c>
    </row>
    <row r="3" spans="1:1" ht="24.95" customHeight="1">
      <c r="A3" s="8" t="s">
        <v>14</v>
      </c>
    </row>
    <row r="4" spans="1:1" ht="24.95" customHeight="1">
      <c r="A4" s="8" t="s">
        <v>15</v>
      </c>
    </row>
    <row r="5" spans="1:1" ht="24.95" customHeight="1">
      <c r="A5" s="8" t="s">
        <v>16</v>
      </c>
    </row>
    <row r="6" spans="1:1" ht="24.95" customHeight="1">
      <c r="A6" s="8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C89D-F365-BF46-8EE2-323D3E5E0E4F}">
  <dimension ref="A1:B9"/>
  <sheetViews>
    <sheetView workbookViewId="0">
      <pane ySplit="1" topLeftCell="B11" activePane="bottomLeft" state="frozen"/>
      <selection pane="bottomLeft" activeCell="B11" sqref="B11"/>
    </sheetView>
  </sheetViews>
  <sheetFormatPr defaultColWidth="50.85546875" defaultRowHeight="24.95" customHeight="1"/>
  <cols>
    <col min="1" max="1" width="50.85546875" style="11"/>
    <col min="2" max="2" width="176.42578125" style="7" customWidth="1"/>
    <col min="3" max="16384" width="50.85546875" style="7"/>
  </cols>
  <sheetData>
    <row r="1" spans="1:2" s="8" customFormat="1" ht="24.95" customHeight="1">
      <c r="A1" s="10" t="s">
        <v>18</v>
      </c>
      <c r="B1" s="9" t="s">
        <v>19</v>
      </c>
    </row>
    <row r="2" spans="1:2" ht="24.95" customHeight="1">
      <c r="A2" s="11" t="s">
        <v>20</v>
      </c>
      <c r="B2" s="7" t="s">
        <v>21</v>
      </c>
    </row>
    <row r="3" spans="1:2" ht="24.95" customHeight="1">
      <c r="A3" s="11" t="s">
        <v>22</v>
      </c>
      <c r="B3" s="7" t="s">
        <v>23</v>
      </c>
    </row>
    <row r="4" spans="1:2" ht="24.95" customHeight="1">
      <c r="A4" s="11" t="s">
        <v>24</v>
      </c>
      <c r="B4" s="7" t="s">
        <v>25</v>
      </c>
    </row>
    <row r="5" spans="1:2" ht="24.95" customHeight="1">
      <c r="A5" s="11" t="s">
        <v>26</v>
      </c>
      <c r="B5" s="7" t="s">
        <v>27</v>
      </c>
    </row>
    <row r="6" spans="1:2" ht="24.95" customHeight="1">
      <c r="A6" s="11" t="s">
        <v>28</v>
      </c>
      <c r="B6" s="7" t="s">
        <v>29</v>
      </c>
    </row>
    <row r="7" spans="1:2" ht="24.95" customHeight="1">
      <c r="A7" s="11" t="s">
        <v>30</v>
      </c>
      <c r="B7" s="7" t="s">
        <v>31</v>
      </c>
    </row>
    <row r="8" spans="1:2" ht="24.95" customHeight="1">
      <c r="A8" s="11" t="s">
        <v>32</v>
      </c>
      <c r="B8" s="7" t="s">
        <v>33</v>
      </c>
    </row>
    <row r="9" spans="1:2" ht="24.95" customHeight="1">
      <c r="A9" s="11" t="s">
        <v>34</v>
      </c>
      <c r="B9" s="7" t="s">
        <v>35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1430-5407-994B-BB74-829B9AE53B9C}">
  <dimension ref="A1:B8"/>
  <sheetViews>
    <sheetView workbookViewId="0">
      <pane ySplit="1" topLeftCell="B12" activePane="bottomLeft" state="frozen"/>
      <selection pane="bottomLeft" activeCell="B12" sqref="B12"/>
    </sheetView>
  </sheetViews>
  <sheetFormatPr defaultColWidth="50.85546875" defaultRowHeight="24.95" customHeight="1"/>
  <cols>
    <col min="1" max="1" width="31" style="11" customWidth="1"/>
    <col min="2" max="2" width="176.42578125" style="7" customWidth="1"/>
    <col min="3" max="16384" width="50.85546875" style="7"/>
  </cols>
  <sheetData>
    <row r="1" spans="1:2" s="8" customFormat="1" ht="24.95" customHeight="1">
      <c r="A1" s="10" t="s">
        <v>36</v>
      </c>
      <c r="B1" s="9" t="s">
        <v>19</v>
      </c>
    </row>
    <row r="2" spans="1:2" ht="24.95" customHeight="1">
      <c r="A2" s="11" t="s">
        <v>37</v>
      </c>
      <c r="B2" s="7" t="s">
        <v>38</v>
      </c>
    </row>
    <row r="3" spans="1:2" ht="24.95" customHeight="1">
      <c r="A3" s="11" t="s">
        <v>39</v>
      </c>
      <c r="B3" s="7" t="s">
        <v>40</v>
      </c>
    </row>
    <row r="4" spans="1:2" ht="24.95" customHeight="1">
      <c r="A4" s="11" t="s">
        <v>41</v>
      </c>
      <c r="B4" s="7" t="s">
        <v>42</v>
      </c>
    </row>
    <row r="5" spans="1:2" ht="24.95" customHeight="1">
      <c r="A5" s="11" t="s">
        <v>43</v>
      </c>
      <c r="B5" s="7" t="s">
        <v>44</v>
      </c>
    </row>
    <row r="6" spans="1:2" ht="24.95" customHeight="1">
      <c r="A6" s="11" t="s">
        <v>45</v>
      </c>
      <c r="B6" s="7" t="s">
        <v>46</v>
      </c>
    </row>
    <row r="7" spans="1:2" ht="24.95" customHeight="1">
      <c r="A7" s="11" t="s">
        <v>47</v>
      </c>
      <c r="B7" s="7" t="s">
        <v>48</v>
      </c>
    </row>
    <row r="8" spans="1:2" ht="24.95" customHeight="1">
      <c r="A8" s="11" t="s">
        <v>49</v>
      </c>
      <c r="B8" s="7" t="s">
        <v>50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7919-CA4A-47C1-89C3-797823552FE3}">
  <dimension ref="A1:Z42"/>
  <sheetViews>
    <sheetView tabSelected="1" workbookViewId="0">
      <pane ySplit="1" topLeftCell="A3" activePane="bottomLeft" state="frozen"/>
      <selection pane="bottomLeft" activeCell="B4" sqref="B4:G5"/>
    </sheetView>
  </sheetViews>
  <sheetFormatPr defaultColWidth="15.85546875" defaultRowHeight="50.1" customHeight="1"/>
  <cols>
    <col min="1" max="1" width="5.85546875" style="13" customWidth="1"/>
    <col min="2" max="2" width="64.140625" style="12" customWidth="1"/>
    <col min="3" max="16384" width="15.85546875" style="13"/>
  </cols>
  <sheetData>
    <row r="1" spans="1:26" s="18" customFormat="1" ht="192.95" customHeight="1">
      <c r="B1" s="19"/>
      <c r="C1" s="18" t="str" cm="1">
        <f t="array" ref="C1">IF(INDEX(Roles!$A:$A, COLUMN(A1)+1)&lt;&gt;"", INDEX(Roles!$A:$A, COLUMN(A1)+1), "")</f>
        <v>Event Unrestricted Administrator</v>
      </c>
      <c r="D1" s="18" t="str" cm="1">
        <f t="array" ref="D1">IF(INDEX(Roles!$A:$A, COLUMN(B1)+1)&lt;&gt;"", INDEX(Roles!$A:$A, COLUMN(B1)+1), "")</f>
        <v>Event Restricted Administrator</v>
      </c>
      <c r="E1" s="18" t="str" cm="1">
        <f t="array" ref="E1">IF(INDEX(Roles!$A:$A, COLUMN(C1)+1)&lt;&gt;"", INDEX(Roles!$A:$A, COLUMN(C1)+1), "")</f>
        <v>Event Assessor</v>
      </c>
      <c r="F1" s="18" t="str" cm="1">
        <f t="array" ref="F1">IF(INDEX(Roles!$A:$A, COLUMN(D1)+1)&lt;&gt;"", INDEX(Roles!$A:$A, COLUMN(D1)+1), "")</f>
        <v>Event Responsible</v>
      </c>
      <c r="G1" s="18" t="str" cm="1">
        <f t="array" ref="G1">IF(INDEX(Roles!$A:$A, COLUMN(E1)+1)&lt;&gt;"", INDEX(Roles!$A:$A, COLUMN(E1)+1), "")</f>
        <v>Event Reporter</v>
      </c>
      <c r="H1" s="18" t="str" cm="1">
        <f t="array" ref="H1">IF(INDEX(Roles!$A:$A, COLUMN(F1)+1)&lt;&gt;"", INDEX(Roles!$A:$A, COLUMN(F1)+1), "")</f>
        <v>Event Informed</v>
      </c>
      <c r="I1" s="18" t="str" cm="1">
        <f t="array" ref="I1">IF(INDEX(Roles!$A:$A, COLUMN(G1)+1)&lt;&gt;"", INDEX(Roles!$A:$A, COLUMN(G1)+1), "")</f>
        <v>Event Unrestricted Viewer</v>
      </c>
      <c r="J1" s="18" t="str" cm="1">
        <f t="array" ref="J1">IF(INDEX(Roles!$A:$A, COLUMN(H1)+1)&lt;&gt;"", INDEX(Roles!$A:$A, COLUMN(H1)+1), "")</f>
        <v>Event Restricted Viewer</v>
      </c>
      <c r="K1" s="18" t="str" cm="1">
        <f t="array" ref="K1">IF(INDEX(Roles!$A:$A, COLUMN(I1)+1)&lt;&gt;"", INDEX(Roles!$A:$A, COLUMN(I1)+1), "")</f>
        <v/>
      </c>
      <c r="L1" s="18" t="str" cm="1">
        <f t="array" ref="L1">IF(INDEX(Roles!$A:$A, COLUMN(J1)+1)&lt;&gt;"", INDEX(Roles!$A:$A, COLUMN(J1)+1), "")</f>
        <v/>
      </c>
      <c r="M1" s="18" t="str" cm="1">
        <f t="array" ref="M1">IF(INDEX(Roles!$A:$A, COLUMN(K1)+1)&lt;&gt;"", INDEX(Roles!$A:$A, COLUMN(K1)+1), "")</f>
        <v/>
      </c>
      <c r="N1" s="18" t="str" cm="1">
        <f t="array" ref="N1">IF(INDEX(Roles!$A:$A, COLUMN(L1)+1)&lt;&gt;"", INDEX(Roles!$A:$A, COLUMN(L1)+1), "")</f>
        <v/>
      </c>
      <c r="O1" s="18" t="str" cm="1">
        <f t="array" ref="O1">IF(INDEX(Roles!$A:$A, COLUMN(M1)+1)&lt;&gt;"", INDEX(Roles!$A:$A, COLUMN(M1)+1), "")</f>
        <v/>
      </c>
      <c r="P1" s="18" t="str" cm="1">
        <f t="array" ref="P1">IF(INDEX(Roles!$A:$A, COLUMN(N1)+1)&lt;&gt;"", INDEX(Roles!$A:$A, COLUMN(N1)+1), "")</f>
        <v/>
      </c>
      <c r="Q1" s="18" t="str" cm="1">
        <f t="array" ref="Q1">IF(INDEX(Roles!$A:$A, COLUMN(O1)+1)&lt;&gt;"", INDEX(Roles!$A:$A, COLUMN(O1)+1), "")</f>
        <v/>
      </c>
      <c r="R1" s="18" t="str" cm="1">
        <f t="array" ref="R1">IF(INDEX(Roles!$A:$A, COLUMN(P1)+1)&lt;&gt;"", INDEX(Roles!$A:$A, COLUMN(P1)+1), "")</f>
        <v/>
      </c>
      <c r="S1" s="18" t="str" cm="1">
        <f t="array" ref="S1">IF(INDEX(Roles!$A:$A, COLUMN(Q1)+1)&lt;&gt;"", INDEX(Roles!$A:$A, COLUMN(Q1)+1), "")</f>
        <v/>
      </c>
      <c r="T1" s="18" t="str" cm="1">
        <f t="array" ref="T1">IF(INDEX(Roles!$A:$A, COLUMN(R1)+1)&lt;&gt;"", INDEX(Roles!$A:$A, COLUMN(R1)+1), "")</f>
        <v/>
      </c>
      <c r="U1" s="18" t="str" cm="1">
        <f t="array" ref="U1">IF(INDEX(Roles!$A:$A, COLUMN(S1)+1)&lt;&gt;"", INDEX(Roles!$A:$A, COLUMN(S1)+1), "")</f>
        <v/>
      </c>
      <c r="V1" s="18" t="str" cm="1">
        <f t="array" ref="V1">IF(INDEX(Roles!$A:$A, COLUMN(T1)+1)&lt;&gt;"", INDEX(Roles!$A:$A, COLUMN(T1)+1), "")</f>
        <v/>
      </c>
      <c r="W1" s="18" t="str" cm="1">
        <f t="array" ref="W1">IF(INDEX(Roles!$A:$A, COLUMN(U1)+1)&lt;&gt;"", INDEX(Roles!$A:$A, COLUMN(U1)+1), "")</f>
        <v/>
      </c>
      <c r="X1" s="18" t="str" cm="1">
        <f t="array" ref="X1">IF(INDEX(Roles!$A:$A, COLUMN(V1)+1)&lt;&gt;"", INDEX(Roles!$A:$A, COLUMN(V1)+1), "")</f>
        <v/>
      </c>
      <c r="Y1" s="18" t="str" cm="1">
        <f t="array" ref="Y1">IF(INDEX(Roles!$A:$A, COLUMN(W1)+1)&lt;&gt;"", INDEX(Roles!$A:$A, COLUMN(W1)+1), "")</f>
        <v/>
      </c>
      <c r="Z1" s="18" t="str" cm="1">
        <f t="array" ref="Z1">IF(INDEX(Roles!$A:$A, COLUMN(X1)+1)&lt;&gt;"", INDEX(Roles!$A:$A, COLUMN(X1)+1), "")</f>
        <v/>
      </c>
    </row>
    <row r="2" spans="1:26" ht="50.1" customHeight="1">
      <c r="B2" s="12" t="s">
        <v>51</v>
      </c>
      <c r="C2" s="13" t="s">
        <v>37</v>
      </c>
      <c r="D2" s="13" t="s">
        <v>39</v>
      </c>
      <c r="E2" s="13" t="s">
        <v>43</v>
      </c>
      <c r="F2" s="13" t="s">
        <v>45</v>
      </c>
      <c r="G2" s="13" t="s">
        <v>41</v>
      </c>
      <c r="H2" s="13" t="s">
        <v>47</v>
      </c>
      <c r="I2" s="13" t="s">
        <v>37</v>
      </c>
      <c r="J2" s="13" t="s">
        <v>39</v>
      </c>
    </row>
    <row r="4" spans="1:26" ht="50.1" customHeight="1">
      <c r="A4" s="22" t="s">
        <v>52</v>
      </c>
      <c r="B4" s="24" t="s">
        <v>53</v>
      </c>
      <c r="G4" s="13" t="s">
        <v>37</v>
      </c>
    </row>
    <row r="5" spans="1:26" ht="50.1" customHeight="1">
      <c r="A5" s="22"/>
      <c r="B5" s="24" t="s">
        <v>54</v>
      </c>
      <c r="C5" s="13" t="s">
        <v>37</v>
      </c>
      <c r="D5" s="13" t="s">
        <v>39</v>
      </c>
      <c r="E5" s="13" t="s">
        <v>43</v>
      </c>
      <c r="F5" s="13" t="s">
        <v>45</v>
      </c>
    </row>
    <row r="6" spans="1:26" ht="50.1" customHeight="1">
      <c r="A6" s="22"/>
      <c r="B6" s="12" t="s">
        <v>55</v>
      </c>
      <c r="C6" s="13" t="s">
        <v>37</v>
      </c>
      <c r="D6" s="13" t="s">
        <v>39</v>
      </c>
      <c r="E6" s="13" t="s">
        <v>43</v>
      </c>
    </row>
    <row r="7" spans="1:26" ht="50.1" customHeight="1">
      <c r="A7" s="22"/>
      <c r="B7" s="12" t="s">
        <v>56</v>
      </c>
      <c r="G7" s="13" t="s">
        <v>41</v>
      </c>
      <c r="H7" s="13" t="s">
        <v>47</v>
      </c>
      <c r="I7" s="13" t="s">
        <v>37</v>
      </c>
      <c r="J7" s="13" t="s">
        <v>39</v>
      </c>
    </row>
    <row r="8" spans="1:26" ht="50.1" customHeight="1">
      <c r="A8" s="22"/>
      <c r="B8" s="12" t="s">
        <v>57</v>
      </c>
      <c r="C8" s="13" t="s">
        <v>37</v>
      </c>
      <c r="D8" s="13" t="s">
        <v>39</v>
      </c>
    </row>
    <row r="9" spans="1:26" ht="50.1" customHeight="1">
      <c r="A9" s="22"/>
      <c r="B9" s="12" t="s">
        <v>58</v>
      </c>
      <c r="C9" s="13" t="s">
        <v>37</v>
      </c>
      <c r="D9" s="13" t="s">
        <v>39</v>
      </c>
    </row>
    <row r="10" spans="1:26" ht="50.1" customHeight="1">
      <c r="A10" s="22"/>
      <c r="B10" s="12" t="s">
        <v>59</v>
      </c>
      <c r="C10" s="13" t="s">
        <v>37</v>
      </c>
      <c r="D10" s="13" t="s">
        <v>39</v>
      </c>
      <c r="E10" s="13" t="s">
        <v>43</v>
      </c>
      <c r="F10" s="13" t="s">
        <v>45</v>
      </c>
      <c r="G10" s="13" t="s">
        <v>41</v>
      </c>
      <c r="H10" s="13" t="s">
        <v>47</v>
      </c>
      <c r="I10" s="13" t="s">
        <v>37</v>
      </c>
      <c r="J10" s="13" t="s">
        <v>39</v>
      </c>
    </row>
    <row r="11" spans="1:26" ht="50.1" customHeight="1">
      <c r="A11" s="22"/>
      <c r="B11" s="12" t="s">
        <v>60</v>
      </c>
      <c r="C11" s="13" t="s">
        <v>37</v>
      </c>
      <c r="D11" s="13" t="s">
        <v>39</v>
      </c>
      <c r="E11" s="13" t="s">
        <v>43</v>
      </c>
      <c r="F11" s="13" t="s">
        <v>45</v>
      </c>
    </row>
    <row r="12" spans="1:26" ht="50.1" customHeight="1">
      <c r="A12" s="22"/>
      <c r="B12" s="12" t="s">
        <v>61</v>
      </c>
      <c r="C12" s="13" t="s">
        <v>37</v>
      </c>
      <c r="D12" s="13" t="s">
        <v>39</v>
      </c>
      <c r="E12" s="13" t="s">
        <v>43</v>
      </c>
      <c r="F12" s="13" t="s">
        <v>45</v>
      </c>
      <c r="G12" s="13" t="s">
        <v>41</v>
      </c>
      <c r="H12" s="13" t="s">
        <v>47</v>
      </c>
      <c r="I12" s="13" t="s">
        <v>37</v>
      </c>
      <c r="J12" s="13" t="s">
        <v>39</v>
      </c>
    </row>
    <row r="13" spans="1:26" ht="50.1" customHeight="1">
      <c r="A13" s="22"/>
      <c r="B13" s="12" t="s">
        <v>62</v>
      </c>
      <c r="C13" s="13" t="s">
        <v>37</v>
      </c>
      <c r="D13" s="13" t="s">
        <v>39</v>
      </c>
      <c r="E13" s="13" t="s">
        <v>43</v>
      </c>
      <c r="F13" s="13" t="s">
        <v>45</v>
      </c>
    </row>
    <row r="14" spans="1:26" ht="50.1" customHeight="1">
      <c r="A14" s="22"/>
      <c r="B14" s="12" t="s">
        <v>63</v>
      </c>
      <c r="C14" s="13" t="s">
        <v>37</v>
      </c>
      <c r="D14" s="13" t="s">
        <v>39</v>
      </c>
    </row>
    <row r="15" spans="1:26" ht="50.1" customHeight="1">
      <c r="A15" s="12"/>
    </row>
    <row r="16" spans="1:26" ht="50.1" customHeight="1">
      <c r="A16" s="22" t="s">
        <v>64</v>
      </c>
      <c r="B16" s="12" t="s">
        <v>65</v>
      </c>
      <c r="G16" s="13" t="s">
        <v>37</v>
      </c>
    </row>
    <row r="17" spans="1:10" ht="50.1" customHeight="1">
      <c r="A17" s="22"/>
      <c r="B17" s="12" t="s">
        <v>66</v>
      </c>
      <c r="E17" s="13" t="s">
        <v>37</v>
      </c>
    </row>
    <row r="18" spans="1:10" ht="50.1" customHeight="1">
      <c r="A18" s="22"/>
      <c r="B18" s="12" t="s">
        <v>67</v>
      </c>
      <c r="F18" s="13" t="s">
        <v>37</v>
      </c>
    </row>
    <row r="19" spans="1:10" ht="50.1" customHeight="1">
      <c r="A19" s="22"/>
      <c r="B19" s="12" t="s">
        <v>68</v>
      </c>
      <c r="H19" s="13" t="s">
        <v>37</v>
      </c>
    </row>
    <row r="20" spans="1:10" ht="50.1" customHeight="1">
      <c r="A20" s="12"/>
    </row>
    <row r="21" spans="1:10" ht="50.1" customHeight="1">
      <c r="A21" s="20" t="s">
        <v>69</v>
      </c>
      <c r="B21" s="12" t="s">
        <v>70</v>
      </c>
      <c r="C21" s="13" t="s">
        <v>37</v>
      </c>
      <c r="D21" s="13" t="s">
        <v>39</v>
      </c>
      <c r="E21" s="13" t="s">
        <v>43</v>
      </c>
    </row>
    <row r="22" spans="1:10" ht="50.1" customHeight="1">
      <c r="A22" s="21"/>
      <c r="B22" s="12" t="s">
        <v>71</v>
      </c>
      <c r="C22" s="13" t="s">
        <v>37</v>
      </c>
      <c r="D22" s="13" t="s">
        <v>39</v>
      </c>
      <c r="F22" s="13" t="s">
        <v>45</v>
      </c>
    </row>
    <row r="23" spans="1:10" ht="50.1" customHeight="1">
      <c r="A23" s="21"/>
      <c r="B23" s="12" t="s">
        <v>72</v>
      </c>
      <c r="C23" s="13" t="s">
        <v>37</v>
      </c>
      <c r="D23" s="13" t="s">
        <v>39</v>
      </c>
      <c r="E23" s="13" t="s">
        <v>43</v>
      </c>
    </row>
    <row r="24" spans="1:10" ht="50.1" customHeight="1">
      <c r="A24" s="21"/>
      <c r="B24" s="12" t="s">
        <v>73</v>
      </c>
      <c r="C24" s="13" t="s">
        <v>37</v>
      </c>
      <c r="D24" s="13" t="s">
        <v>39</v>
      </c>
    </row>
    <row r="25" spans="1:10" ht="50.1" customHeight="1">
      <c r="A25" s="23"/>
      <c r="B25" s="12" t="s">
        <v>74</v>
      </c>
      <c r="C25" s="13" t="s">
        <v>37</v>
      </c>
      <c r="D25" s="13" t="s">
        <v>39</v>
      </c>
    </row>
    <row r="26" spans="1:10" ht="50.1" customHeight="1">
      <c r="A26" s="17"/>
    </row>
    <row r="27" spans="1:10" ht="50.1" customHeight="1">
      <c r="A27" s="20" t="s">
        <v>75</v>
      </c>
      <c r="B27" s="12" t="s">
        <v>76</v>
      </c>
      <c r="C27" s="13" t="s">
        <v>37</v>
      </c>
      <c r="D27" s="13" t="s">
        <v>39</v>
      </c>
      <c r="E27" s="13" t="s">
        <v>43</v>
      </c>
      <c r="F27" s="13" t="s">
        <v>45</v>
      </c>
    </row>
    <row r="28" spans="1:10" ht="50.1" customHeight="1">
      <c r="A28" s="21"/>
      <c r="B28" s="14" t="s">
        <v>77</v>
      </c>
      <c r="C28" s="13" t="s">
        <v>37</v>
      </c>
      <c r="D28" s="13" t="s">
        <v>39</v>
      </c>
      <c r="E28" s="13" t="s">
        <v>43</v>
      </c>
      <c r="F28" s="13" t="s">
        <v>45</v>
      </c>
    </row>
    <row r="29" spans="1:10" ht="50.1" customHeight="1">
      <c r="A29" s="21"/>
      <c r="B29" s="12" t="s">
        <v>78</v>
      </c>
      <c r="I29" s="15" t="s">
        <v>37</v>
      </c>
      <c r="J29" s="16" t="s">
        <v>39</v>
      </c>
    </row>
    <row r="30" spans="1:10" ht="50.1" customHeight="1">
      <c r="A30" s="21"/>
      <c r="B30" s="12" t="s">
        <v>79</v>
      </c>
      <c r="C30" s="13" t="s">
        <v>37</v>
      </c>
      <c r="D30" s="13" t="s">
        <v>39</v>
      </c>
      <c r="E30" s="13" t="s">
        <v>43</v>
      </c>
      <c r="F30" s="13" t="s">
        <v>45</v>
      </c>
    </row>
    <row r="31" spans="1:10" ht="50.1" customHeight="1">
      <c r="A31" s="21"/>
      <c r="B31" s="12" t="s">
        <v>80</v>
      </c>
      <c r="C31" s="13" t="s">
        <v>37</v>
      </c>
      <c r="D31" s="13" t="s">
        <v>39</v>
      </c>
    </row>
    <row r="32" spans="1:10" ht="50.1" customHeight="1">
      <c r="A32" s="21"/>
      <c r="B32" s="12" t="s">
        <v>81</v>
      </c>
      <c r="C32" s="13" t="s">
        <v>37</v>
      </c>
      <c r="D32" s="13" t="s">
        <v>39</v>
      </c>
    </row>
    <row r="33" spans="1:10" ht="50.1" customHeight="1">
      <c r="A33" s="21"/>
      <c r="B33" s="12" t="s">
        <v>82</v>
      </c>
      <c r="C33" s="13" t="s">
        <v>37</v>
      </c>
      <c r="D33" s="13" t="s">
        <v>39</v>
      </c>
      <c r="E33" s="13" t="s">
        <v>49</v>
      </c>
      <c r="F33" s="13" t="s">
        <v>49</v>
      </c>
    </row>
    <row r="34" spans="1:10" ht="50.1" customHeight="1">
      <c r="A34" s="21"/>
      <c r="B34" s="12" t="s">
        <v>83</v>
      </c>
      <c r="C34" s="13" t="s">
        <v>37</v>
      </c>
      <c r="D34" s="13" t="s">
        <v>39</v>
      </c>
      <c r="E34" s="13" t="s">
        <v>49</v>
      </c>
      <c r="F34" s="13" t="s">
        <v>49</v>
      </c>
    </row>
    <row r="35" spans="1:10" ht="50.1" customHeight="1">
      <c r="A35" s="21"/>
      <c r="B35" s="12" t="s">
        <v>84</v>
      </c>
      <c r="C35" s="13" t="s">
        <v>37</v>
      </c>
      <c r="D35" s="13" t="s">
        <v>39</v>
      </c>
      <c r="E35" s="13" t="s">
        <v>49</v>
      </c>
      <c r="F35" s="13" t="s">
        <v>49</v>
      </c>
    </row>
    <row r="36" spans="1:10" ht="50.1" customHeight="1">
      <c r="A36" s="21"/>
      <c r="B36" s="12" t="s">
        <v>85</v>
      </c>
      <c r="C36" s="13" t="s">
        <v>37</v>
      </c>
      <c r="D36" s="13" t="s">
        <v>39</v>
      </c>
    </row>
    <row r="37" spans="1:10" ht="50.1" customHeight="1">
      <c r="A37" s="21"/>
      <c r="B37" s="12" t="s">
        <v>86</v>
      </c>
      <c r="C37" s="13" t="s">
        <v>37</v>
      </c>
      <c r="D37" s="13" t="s">
        <v>39</v>
      </c>
      <c r="E37" s="13" t="s">
        <v>49</v>
      </c>
      <c r="F37" s="13" t="s">
        <v>49</v>
      </c>
    </row>
    <row r="38" spans="1:10" ht="50.1" customHeight="1">
      <c r="A38" s="21"/>
      <c r="B38" s="12" t="s">
        <v>87</v>
      </c>
      <c r="C38" s="13" t="s">
        <v>37</v>
      </c>
      <c r="D38" s="13" t="s">
        <v>39</v>
      </c>
      <c r="E38" s="13" t="s">
        <v>49</v>
      </c>
      <c r="F38" s="13" t="s">
        <v>49</v>
      </c>
      <c r="I38" s="13" t="s">
        <v>37</v>
      </c>
      <c r="J38" s="13" t="s">
        <v>39</v>
      </c>
    </row>
    <row r="39" spans="1:10" ht="50.1" customHeight="1">
      <c r="A39" s="23"/>
      <c r="B39" s="12" t="s">
        <v>88</v>
      </c>
      <c r="C39" s="13" t="s">
        <v>37</v>
      </c>
      <c r="D39" s="13" t="s">
        <v>39</v>
      </c>
      <c r="E39" s="13" t="s">
        <v>49</v>
      </c>
      <c r="F39" s="13" t="s">
        <v>49</v>
      </c>
    </row>
    <row r="40" spans="1:10" ht="50.1" customHeight="1">
      <c r="A40" s="17"/>
    </row>
    <row r="41" spans="1:10" ht="50.1" customHeight="1">
      <c r="A41" s="20" t="s">
        <v>89</v>
      </c>
      <c r="B41" s="12" t="s">
        <v>90</v>
      </c>
      <c r="C41" s="13" t="s">
        <v>37</v>
      </c>
    </row>
    <row r="42" spans="1:10" ht="50.1" customHeight="1">
      <c r="A42" s="21"/>
      <c r="B42" s="12" t="s">
        <v>91</v>
      </c>
      <c r="C42" s="13" t="s">
        <v>37</v>
      </c>
    </row>
  </sheetData>
  <mergeCells count="5">
    <mergeCell ref="A41:A42"/>
    <mergeCell ref="A4:A14"/>
    <mergeCell ref="A16:A19"/>
    <mergeCell ref="A21:A25"/>
    <mergeCell ref="A27:A39"/>
  </mergeCells>
  <conditionalFormatting sqref="C2:Z1000">
    <cfRule type="cellIs" dxfId="2" priority="4" stopIfTrue="1" operator="equal">
      <formula>"Unrestricted"</formula>
    </cfRule>
    <cfRule type="cellIs" dxfId="1" priority="5" stopIfTrue="1" operator="equal">
      <formula>"Restricted"</formula>
    </cfRule>
    <cfRule type="beginsWith" dxfId="0" priority="6" operator="beginsWith" text="Assigned">
      <formula>LEFT(C2,LEN("Assigned"))="Assigned"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B97348-B691-C843-B885-89C86007E809}">
          <x14:formula1>
            <xm:f>Scopes!$A$2:$A$1000</xm:f>
          </x14:formula1>
          <xm:sqref>C2:XFD1048576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F504336F90A4087D629514267C484" ma:contentTypeVersion="18" ma:contentTypeDescription="Create a new document." ma:contentTypeScope="" ma:versionID="0622d166a2ae6cebeb791312c265bfd0">
  <xsd:schema xmlns:xsd="http://www.w3.org/2001/XMLSchema" xmlns:xs="http://www.w3.org/2001/XMLSchema" xmlns:p="http://schemas.microsoft.com/office/2006/metadata/properties" xmlns:ns2="67d81f41-6d13-47de-bc4b-2368612ef3c9" xmlns:ns3="0510e342-abcd-44cc-8a78-a8adede78fe4" targetNamespace="http://schemas.microsoft.com/office/2006/metadata/properties" ma:root="true" ma:fieldsID="aaed2c1d62bbe00adfcb9bfa29738cb4" ns2:_="" ns3:_="">
    <xsd:import namespace="67d81f41-6d13-47de-bc4b-2368612ef3c9"/>
    <xsd:import namespace="0510e342-abcd-44cc-8a78-a8adede78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81f41-6d13-47de-bc4b-2368612ef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617dbbe-243b-49d8-8c87-32593b90b9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e342-abcd-44cc-8a78-a8adede78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aad892f-ff52-48d5-a883-5bb019def96c}" ma:internalName="TaxCatchAll" ma:showField="CatchAllData" ma:web="0510e342-abcd-44cc-8a78-a8adede78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0e342-abcd-44cc-8a78-a8adede78fe4" xsi:nil="true"/>
    <lcf76f155ced4ddcb4097134ff3c332f xmlns="67d81f41-6d13-47de-bc4b-2368612ef3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AD7530-796E-402D-AE8E-CDD8AEA26354}"/>
</file>

<file path=customXml/itemProps2.xml><?xml version="1.0" encoding="utf-8"?>
<ds:datastoreItem xmlns:ds="http://schemas.openxmlformats.org/officeDocument/2006/customXml" ds:itemID="{6C159A87-C7D9-4129-B493-C665237B938E}"/>
</file>

<file path=customXml/itemProps3.xml><?xml version="1.0" encoding="utf-8"?>
<ds:datastoreItem xmlns:ds="http://schemas.openxmlformats.org/officeDocument/2006/customXml" ds:itemID="{62FFCBA0-0525-4061-9909-0240D37FC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Oguzhan Arslan</dc:creator>
  <cp:keywords/>
  <dc:description/>
  <cp:lastModifiedBy>Joachim Jonkers</cp:lastModifiedBy>
  <cp:revision/>
  <dcterms:created xsi:type="dcterms:W3CDTF">2024-10-07T08:28:05Z</dcterms:created>
  <dcterms:modified xsi:type="dcterms:W3CDTF">2025-09-16T09:39:23Z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c77a95-7090-4eaa-916b-e97f7db0417f_Enabled">
    <vt:lpwstr>true</vt:lpwstr>
  </property>
  <property fmtid="{D5CDD505-2E9C-101B-9397-08002B2CF9AE}" pid="3" name="MSIP_Label_1ac77a95-7090-4eaa-916b-e97f7db0417f_SetDate">
    <vt:lpwstr>2024-10-08T06:50:19Z</vt:lpwstr>
  </property>
  <property fmtid="{D5CDD505-2E9C-101B-9397-08002B2CF9AE}" pid="4" name="MSIP_Label_1ac77a95-7090-4eaa-916b-e97f7db0417f_Method">
    <vt:lpwstr>Privileged</vt:lpwstr>
  </property>
  <property fmtid="{D5CDD505-2E9C-101B-9397-08002B2CF9AE}" pid="5" name="MSIP_Label_1ac77a95-7090-4eaa-916b-e97f7db0417f_Name">
    <vt:lpwstr>CERRIX Restricted</vt:lpwstr>
  </property>
  <property fmtid="{D5CDD505-2E9C-101B-9397-08002B2CF9AE}" pid="6" name="MSIP_Label_1ac77a95-7090-4eaa-916b-e97f7db0417f_SiteId">
    <vt:lpwstr>ccd6abc4-d35a-45ad-9ec2-4c985ed9b99c</vt:lpwstr>
  </property>
  <property fmtid="{D5CDD505-2E9C-101B-9397-08002B2CF9AE}" pid="7" name="MSIP_Label_1ac77a95-7090-4eaa-916b-e97f7db0417f_ActionId">
    <vt:lpwstr>94a8d5f6-93c2-48fc-aba3-53b42dcccde5</vt:lpwstr>
  </property>
  <property fmtid="{D5CDD505-2E9C-101B-9397-08002B2CF9AE}" pid="8" name="MSIP_Label_1ac77a95-7090-4eaa-916b-e97f7db0417f_ContentBits">
    <vt:lpwstr>0</vt:lpwstr>
  </property>
  <property fmtid="{D5CDD505-2E9C-101B-9397-08002B2CF9AE}" pid="9" name="ContentTypeId">
    <vt:lpwstr>0x01010083AF504336F90A4087D629514267C484</vt:lpwstr>
  </property>
  <property fmtid="{D5CDD505-2E9C-101B-9397-08002B2CF9AE}" pid="10" name="MediaServiceImageTags">
    <vt:lpwstr/>
  </property>
</Properties>
</file>