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oaquin.del.priore\Documents\Personal\Tesis\Python\Outputs de MV\2018\Viajes lógicos\"/>
    </mc:Choice>
  </mc:AlternateContent>
  <xr:revisionPtr revIDLastSave="0" documentId="13_ncr:1_{11E7233C-3779-4B54-A61D-BC921FA778AD}" xr6:coauthVersionLast="45" xr6:coauthVersionMax="45" xr10:uidLastSave="{00000000-0000-0000-0000-000000000000}"/>
  <bookViews>
    <workbookView minimized="1" xWindow="3000" yWindow="3000" windowWidth="17280" windowHeight="8964" activeTab="2" xr2:uid="{00000000-000D-0000-FFFF-FFFF00000000}"/>
  </bookViews>
  <sheets>
    <sheet name="Partidos" sheetId="1" r:id="rId1"/>
    <sheet name="Viajes" sheetId="2" r:id="rId2"/>
    <sheet name="Distancia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G11" i="3" l="1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F12" i="3"/>
  <c r="G12" i="3"/>
  <c r="E3" i="3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</calcChain>
</file>

<file path=xl/sharedStrings.xml><?xml version="1.0" encoding="utf-8"?>
<sst xmlns="http://schemas.openxmlformats.org/spreadsheetml/2006/main" count="543" uniqueCount="36">
  <si>
    <t>Equipo</t>
  </si>
  <si>
    <t>CIUDAD</t>
  </si>
  <si>
    <t>@PSM</t>
  </si>
  <si>
    <t>@LIBERTAD</t>
  </si>
  <si>
    <t>@GIGANTES</t>
  </si>
  <si>
    <t>@BOLIVAR</t>
  </si>
  <si>
    <t>MONTEROS</t>
  </si>
  <si>
    <t>UPCN</t>
  </si>
  <si>
    <t>GIGANTES</t>
  </si>
  <si>
    <t>UNTREF</t>
  </si>
  <si>
    <t>@UNTREF</t>
  </si>
  <si>
    <t>LIBERTAD</t>
  </si>
  <si>
    <t>OBRAS</t>
  </si>
  <si>
    <t>@MONTEROS</t>
  </si>
  <si>
    <t>@UPCN</t>
  </si>
  <si>
    <t>@OBRAS</t>
  </si>
  <si>
    <t>RIVER</t>
  </si>
  <si>
    <t>@RIVER</t>
  </si>
  <si>
    <t>BOLIVAR</t>
  </si>
  <si>
    <t>PSM</t>
  </si>
  <si>
    <t>@CIUDAD</t>
  </si>
  <si>
    <t>Fecha ampliada</t>
  </si>
  <si>
    <t>Longitud</t>
  </si>
  <si>
    <t>1</t>
  </si>
  <si>
    <t>2</t>
  </si>
  <si>
    <t>3</t>
  </si>
  <si>
    <t>4</t>
  </si>
  <si>
    <t>5</t>
  </si>
  <si>
    <t>Distanica recorrida</t>
  </si>
  <si>
    <t>Distancia original</t>
  </si>
  <si>
    <t>Total</t>
  </si>
  <si>
    <t>Óptimo</t>
  </si>
  <si>
    <t>Mejora</t>
  </si>
  <si>
    <t>Gap</t>
  </si>
  <si>
    <t>Tiempo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</si>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</sst>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workbookViewId="0">
      <selection sqref="A1:AB11"/>
    </sheetView>
  </sheetViews>
  <sheetFormatPr defaultRowHeight="14.4" x14ac:dyDescent="0.3"/>
  <sheetData>
    <row r="1" spans="1:28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</row>
    <row r="2" spans="1:28" x14ac:dyDescent="0.3">
      <c r="A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 t="s">
        <v>10</v>
      </c>
      <c r="O2" t="s">
        <v>11</v>
      </c>
      <c r="R2" t="s">
        <v>12</v>
      </c>
      <c r="S2" t="s">
        <v>13</v>
      </c>
      <c r="T2" t="s">
        <v>14</v>
      </c>
      <c r="U2" t="s">
        <v>15</v>
      </c>
      <c r="W2" t="s">
        <v>16</v>
      </c>
      <c r="Z2" t="s">
        <v>17</v>
      </c>
      <c r="AA2" t="s">
        <v>18</v>
      </c>
      <c r="AB2" t="s">
        <v>19</v>
      </c>
    </row>
    <row r="3" spans="1:28" x14ac:dyDescent="0.3">
      <c r="A3" t="s">
        <v>8</v>
      </c>
      <c r="D3" t="s">
        <v>5</v>
      </c>
      <c r="F3" t="s">
        <v>1</v>
      </c>
      <c r="G3" t="s">
        <v>11</v>
      </c>
      <c r="J3" t="s">
        <v>20</v>
      </c>
      <c r="K3" t="s">
        <v>10</v>
      </c>
      <c r="L3" t="s">
        <v>17</v>
      </c>
      <c r="M3" t="s">
        <v>19</v>
      </c>
      <c r="P3" t="s">
        <v>16</v>
      </c>
      <c r="Q3" t="s">
        <v>13</v>
      </c>
      <c r="R3" t="s">
        <v>3</v>
      </c>
      <c r="S3" t="s">
        <v>2</v>
      </c>
      <c r="U3" t="s">
        <v>6</v>
      </c>
      <c r="V3" t="s">
        <v>9</v>
      </c>
      <c r="W3" t="s">
        <v>7</v>
      </c>
      <c r="X3" t="s">
        <v>12</v>
      </c>
      <c r="Y3" t="s">
        <v>15</v>
      </c>
      <c r="Z3" t="s">
        <v>14</v>
      </c>
      <c r="AB3" t="s">
        <v>18</v>
      </c>
    </row>
    <row r="4" spans="1:28" x14ac:dyDescent="0.3">
      <c r="A4" t="s">
        <v>11</v>
      </c>
      <c r="D4" t="s">
        <v>7</v>
      </c>
      <c r="E4" t="s">
        <v>1</v>
      </c>
      <c r="F4" t="s">
        <v>5</v>
      </c>
      <c r="G4" t="s">
        <v>4</v>
      </c>
      <c r="I4" t="s">
        <v>6</v>
      </c>
      <c r="J4" t="s">
        <v>16</v>
      </c>
      <c r="K4" t="s">
        <v>12</v>
      </c>
      <c r="L4" t="s">
        <v>18</v>
      </c>
      <c r="M4" t="s">
        <v>17</v>
      </c>
      <c r="N4" t="s">
        <v>10</v>
      </c>
      <c r="O4" t="s">
        <v>20</v>
      </c>
      <c r="P4" t="s">
        <v>2</v>
      </c>
      <c r="R4" t="s">
        <v>8</v>
      </c>
      <c r="S4" t="s">
        <v>9</v>
      </c>
      <c r="U4" t="s">
        <v>14</v>
      </c>
      <c r="V4" t="s">
        <v>15</v>
      </c>
      <c r="Z4" t="s">
        <v>19</v>
      </c>
      <c r="AB4" t="s">
        <v>13</v>
      </c>
    </row>
    <row r="5" spans="1:28" x14ac:dyDescent="0.3">
      <c r="A5" t="s">
        <v>6</v>
      </c>
      <c r="B5" t="s">
        <v>9</v>
      </c>
      <c r="D5" t="s">
        <v>16</v>
      </c>
      <c r="F5" t="s">
        <v>17</v>
      </c>
      <c r="G5" t="s">
        <v>10</v>
      </c>
      <c r="H5" t="s">
        <v>20</v>
      </c>
      <c r="I5" t="s">
        <v>3</v>
      </c>
      <c r="L5" t="s">
        <v>12</v>
      </c>
      <c r="M5" t="s">
        <v>18</v>
      </c>
      <c r="N5" t="s">
        <v>15</v>
      </c>
      <c r="O5" t="s">
        <v>14</v>
      </c>
      <c r="Q5" t="s">
        <v>8</v>
      </c>
      <c r="R5" t="s">
        <v>7</v>
      </c>
      <c r="S5" t="s">
        <v>1</v>
      </c>
      <c r="U5" t="s">
        <v>4</v>
      </c>
      <c r="V5" t="s">
        <v>5</v>
      </c>
      <c r="W5" t="s">
        <v>2</v>
      </c>
      <c r="AA5" t="s">
        <v>19</v>
      </c>
      <c r="AB5" t="s">
        <v>11</v>
      </c>
    </row>
    <row r="6" spans="1:28" x14ac:dyDescent="0.3">
      <c r="A6" t="s">
        <v>12</v>
      </c>
      <c r="C6" t="s">
        <v>16</v>
      </c>
      <c r="D6" t="s">
        <v>9</v>
      </c>
      <c r="E6" t="s">
        <v>14</v>
      </c>
      <c r="F6" t="s">
        <v>19</v>
      </c>
      <c r="J6" t="s">
        <v>2</v>
      </c>
      <c r="K6" t="s">
        <v>3</v>
      </c>
      <c r="L6" t="s">
        <v>13</v>
      </c>
      <c r="N6" t="s">
        <v>6</v>
      </c>
      <c r="P6" t="s">
        <v>5</v>
      </c>
      <c r="Q6" t="s">
        <v>10</v>
      </c>
      <c r="R6" t="s">
        <v>20</v>
      </c>
      <c r="S6" t="s">
        <v>17</v>
      </c>
      <c r="T6" t="s">
        <v>18</v>
      </c>
      <c r="U6" t="s">
        <v>1</v>
      </c>
      <c r="V6" t="s">
        <v>11</v>
      </c>
      <c r="X6" t="s">
        <v>4</v>
      </c>
      <c r="Y6" t="s">
        <v>8</v>
      </c>
      <c r="AB6" t="s">
        <v>7</v>
      </c>
    </row>
    <row r="7" spans="1:28" x14ac:dyDescent="0.3">
      <c r="A7" t="s">
        <v>18</v>
      </c>
      <c r="D7" t="s">
        <v>8</v>
      </c>
      <c r="E7" t="s">
        <v>17</v>
      </c>
      <c r="F7" t="s">
        <v>11</v>
      </c>
      <c r="G7" t="s">
        <v>1</v>
      </c>
      <c r="H7" t="s">
        <v>7</v>
      </c>
      <c r="K7" t="s">
        <v>2</v>
      </c>
      <c r="L7" t="s">
        <v>3</v>
      </c>
      <c r="M7" t="s">
        <v>13</v>
      </c>
      <c r="N7" t="s">
        <v>19</v>
      </c>
      <c r="O7" t="s">
        <v>16</v>
      </c>
      <c r="P7" t="s">
        <v>12</v>
      </c>
      <c r="S7" t="s">
        <v>14</v>
      </c>
      <c r="T7" t="s">
        <v>15</v>
      </c>
      <c r="V7" t="s">
        <v>6</v>
      </c>
      <c r="W7" t="s">
        <v>9</v>
      </c>
      <c r="Z7" t="s">
        <v>10</v>
      </c>
      <c r="AA7" t="s">
        <v>20</v>
      </c>
      <c r="AB7" t="s">
        <v>4</v>
      </c>
    </row>
    <row r="8" spans="1:28" x14ac:dyDescent="0.3">
      <c r="A8" t="s">
        <v>19</v>
      </c>
      <c r="D8" t="s">
        <v>1</v>
      </c>
      <c r="F8" t="s">
        <v>15</v>
      </c>
      <c r="G8" t="s">
        <v>14</v>
      </c>
      <c r="J8" t="s">
        <v>12</v>
      </c>
      <c r="K8" t="s">
        <v>18</v>
      </c>
      <c r="L8" t="s">
        <v>7</v>
      </c>
      <c r="M8" t="s">
        <v>4</v>
      </c>
      <c r="N8" t="s">
        <v>5</v>
      </c>
      <c r="P8" t="s">
        <v>11</v>
      </c>
      <c r="Q8" t="s">
        <v>16</v>
      </c>
      <c r="R8" t="s">
        <v>9</v>
      </c>
      <c r="S8" t="s">
        <v>8</v>
      </c>
      <c r="T8" t="s">
        <v>17</v>
      </c>
      <c r="U8" t="s">
        <v>10</v>
      </c>
      <c r="W8" t="s">
        <v>6</v>
      </c>
      <c r="Z8" t="s">
        <v>3</v>
      </c>
      <c r="AA8" t="s">
        <v>13</v>
      </c>
      <c r="AB8" t="s">
        <v>20</v>
      </c>
    </row>
    <row r="9" spans="1:28" x14ac:dyDescent="0.3">
      <c r="A9" t="s">
        <v>16</v>
      </c>
      <c r="B9" t="s">
        <v>14</v>
      </c>
      <c r="C9" t="s">
        <v>15</v>
      </c>
      <c r="D9" t="s">
        <v>13</v>
      </c>
      <c r="E9" t="s">
        <v>18</v>
      </c>
      <c r="F9" t="s">
        <v>6</v>
      </c>
      <c r="I9" t="s">
        <v>9</v>
      </c>
      <c r="J9" t="s">
        <v>3</v>
      </c>
      <c r="K9" t="s">
        <v>7</v>
      </c>
      <c r="L9" t="s">
        <v>8</v>
      </c>
      <c r="M9" t="s">
        <v>11</v>
      </c>
      <c r="O9" t="s">
        <v>5</v>
      </c>
      <c r="P9" t="s">
        <v>4</v>
      </c>
      <c r="Q9" t="s">
        <v>2</v>
      </c>
      <c r="S9" t="s">
        <v>12</v>
      </c>
      <c r="T9" t="s">
        <v>19</v>
      </c>
      <c r="W9" t="s">
        <v>20</v>
      </c>
      <c r="Z9" t="s">
        <v>1</v>
      </c>
      <c r="AB9" t="s">
        <v>10</v>
      </c>
    </row>
    <row r="10" spans="1:28" x14ac:dyDescent="0.3">
      <c r="A10" t="s">
        <v>9</v>
      </c>
      <c r="B10" t="s">
        <v>13</v>
      </c>
      <c r="C10" t="s">
        <v>14</v>
      </c>
      <c r="D10" t="s">
        <v>15</v>
      </c>
      <c r="G10" t="s">
        <v>6</v>
      </c>
      <c r="I10" t="s">
        <v>17</v>
      </c>
      <c r="J10" t="s">
        <v>7</v>
      </c>
      <c r="K10" t="s">
        <v>8</v>
      </c>
      <c r="L10" t="s">
        <v>20</v>
      </c>
      <c r="M10" t="s">
        <v>1</v>
      </c>
      <c r="N10" t="s">
        <v>11</v>
      </c>
      <c r="Q10" t="s">
        <v>12</v>
      </c>
      <c r="R10" t="s">
        <v>2</v>
      </c>
      <c r="S10" t="s">
        <v>3</v>
      </c>
      <c r="U10" t="s">
        <v>19</v>
      </c>
      <c r="V10" t="s">
        <v>4</v>
      </c>
      <c r="W10" t="s">
        <v>5</v>
      </c>
      <c r="Z10" t="s">
        <v>18</v>
      </c>
      <c r="AB10" t="s">
        <v>16</v>
      </c>
    </row>
    <row r="11" spans="1:28" x14ac:dyDescent="0.3">
      <c r="A11" t="s">
        <v>7</v>
      </c>
      <c r="B11" t="s">
        <v>16</v>
      </c>
      <c r="C11" t="s">
        <v>9</v>
      </c>
      <c r="D11" t="s">
        <v>3</v>
      </c>
      <c r="E11" t="s">
        <v>12</v>
      </c>
      <c r="G11" t="s">
        <v>19</v>
      </c>
      <c r="H11" t="s">
        <v>5</v>
      </c>
      <c r="I11" t="s">
        <v>20</v>
      </c>
      <c r="J11" t="s">
        <v>10</v>
      </c>
      <c r="K11" t="s">
        <v>17</v>
      </c>
      <c r="L11" t="s">
        <v>2</v>
      </c>
      <c r="O11" t="s">
        <v>6</v>
      </c>
      <c r="R11" t="s">
        <v>13</v>
      </c>
      <c r="S11" t="s">
        <v>18</v>
      </c>
      <c r="T11" t="s">
        <v>1</v>
      </c>
      <c r="U11" t="s">
        <v>11</v>
      </c>
      <c r="W11" t="s">
        <v>4</v>
      </c>
      <c r="Z11" t="s">
        <v>8</v>
      </c>
      <c r="AB11" t="s">
        <v>15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3">
      <c r="A2" t="s">
        <v>6</v>
      </c>
      <c r="B2">
        <v>19</v>
      </c>
      <c r="C2">
        <v>3175240.1961376918</v>
      </c>
      <c r="D2" t="s">
        <v>8</v>
      </c>
      <c r="E2" t="s">
        <v>18</v>
      </c>
      <c r="F2" t="s">
        <v>19</v>
      </c>
    </row>
    <row r="3" spans="1:8" x14ac:dyDescent="0.3">
      <c r="A3" t="s">
        <v>12</v>
      </c>
      <c r="B3">
        <v>3</v>
      </c>
      <c r="C3">
        <v>0</v>
      </c>
      <c r="D3" t="s">
        <v>7</v>
      </c>
    </row>
    <row r="4" spans="1:8" x14ac:dyDescent="0.3">
      <c r="A4" t="s">
        <v>16</v>
      </c>
      <c r="B4">
        <v>0</v>
      </c>
      <c r="C4">
        <v>2626899.5004917849</v>
      </c>
      <c r="D4" t="s">
        <v>7</v>
      </c>
      <c r="E4" t="s">
        <v>12</v>
      </c>
      <c r="F4" t="s">
        <v>6</v>
      </c>
    </row>
    <row r="5" spans="1:8" x14ac:dyDescent="0.3">
      <c r="A5" t="s">
        <v>6</v>
      </c>
      <c r="B5">
        <v>4</v>
      </c>
      <c r="C5">
        <v>2143099.5687412871</v>
      </c>
      <c r="D5" t="s">
        <v>16</v>
      </c>
      <c r="E5" t="s">
        <v>9</v>
      </c>
      <c r="F5" t="s">
        <v>1</v>
      </c>
      <c r="G5" t="s">
        <v>11</v>
      </c>
    </row>
    <row r="6" spans="1:8" x14ac:dyDescent="0.3">
      <c r="A6" t="s">
        <v>6</v>
      </c>
      <c r="B6">
        <v>12</v>
      </c>
      <c r="C6">
        <v>1135163.631448549</v>
      </c>
      <c r="D6" t="s">
        <v>12</v>
      </c>
      <c r="E6" t="s">
        <v>7</v>
      </c>
    </row>
    <row r="7" spans="1:8" x14ac:dyDescent="0.3">
      <c r="A7" t="s">
        <v>7</v>
      </c>
      <c r="B7">
        <v>2</v>
      </c>
      <c r="C7">
        <v>1418631.3823734049</v>
      </c>
      <c r="D7" t="s">
        <v>11</v>
      </c>
    </row>
    <row r="8" spans="1:8" x14ac:dyDescent="0.3">
      <c r="A8" t="s">
        <v>11</v>
      </c>
      <c r="B8">
        <v>19</v>
      </c>
      <c r="C8">
        <v>1418631.3823734049</v>
      </c>
      <c r="D8" t="s">
        <v>7</v>
      </c>
      <c r="E8" t="s">
        <v>12</v>
      </c>
    </row>
    <row r="9" spans="1:8" x14ac:dyDescent="0.3">
      <c r="A9" t="s">
        <v>1</v>
      </c>
      <c r="B9">
        <v>17</v>
      </c>
      <c r="C9">
        <v>2609632.2997951838</v>
      </c>
      <c r="D9" t="s">
        <v>6</v>
      </c>
      <c r="E9" t="s">
        <v>7</v>
      </c>
      <c r="F9" t="s">
        <v>12</v>
      </c>
    </row>
    <row r="10" spans="1:8" x14ac:dyDescent="0.3">
      <c r="A10" t="s">
        <v>11</v>
      </c>
      <c r="B10">
        <v>4</v>
      </c>
      <c r="C10">
        <v>2246693.552642107</v>
      </c>
      <c r="D10" t="s">
        <v>18</v>
      </c>
      <c r="E10" t="s">
        <v>8</v>
      </c>
    </row>
    <row r="11" spans="1:8" x14ac:dyDescent="0.3">
      <c r="A11" t="s">
        <v>1</v>
      </c>
      <c r="B11">
        <v>2</v>
      </c>
      <c r="C11">
        <v>2433667.0980228959</v>
      </c>
      <c r="D11" t="s">
        <v>19</v>
      </c>
      <c r="E11" t="s">
        <v>11</v>
      </c>
      <c r="F11" t="s">
        <v>8</v>
      </c>
      <c r="G11" t="s">
        <v>18</v>
      </c>
    </row>
    <row r="12" spans="1:8" x14ac:dyDescent="0.3">
      <c r="A12" t="s">
        <v>18</v>
      </c>
      <c r="B12">
        <v>24</v>
      </c>
      <c r="C12">
        <v>593506.4407138906</v>
      </c>
      <c r="D12" t="s">
        <v>9</v>
      </c>
      <c r="E12" t="s">
        <v>1</v>
      </c>
    </row>
    <row r="13" spans="1:8" x14ac:dyDescent="0.3">
      <c r="A13" t="s">
        <v>18</v>
      </c>
      <c r="B13">
        <v>17</v>
      </c>
      <c r="C13">
        <v>1722030.043753186</v>
      </c>
      <c r="D13" t="s">
        <v>7</v>
      </c>
      <c r="E13" t="s">
        <v>12</v>
      </c>
    </row>
    <row r="14" spans="1:8" x14ac:dyDescent="0.3">
      <c r="A14" t="s">
        <v>16</v>
      </c>
      <c r="B14">
        <v>21</v>
      </c>
      <c r="C14">
        <v>45995.074217696347</v>
      </c>
      <c r="D14" t="s">
        <v>1</v>
      </c>
    </row>
    <row r="15" spans="1:8" x14ac:dyDescent="0.3">
      <c r="A15" t="s">
        <v>7</v>
      </c>
      <c r="B15">
        <v>26</v>
      </c>
      <c r="C15">
        <v>0</v>
      </c>
      <c r="D15" t="s">
        <v>12</v>
      </c>
    </row>
    <row r="16" spans="1:8" x14ac:dyDescent="0.3">
      <c r="A16" t="s">
        <v>9</v>
      </c>
      <c r="B16">
        <v>0</v>
      </c>
      <c r="C16">
        <v>2621668.4545368562</v>
      </c>
      <c r="D16" t="s">
        <v>6</v>
      </c>
      <c r="E16" t="s">
        <v>7</v>
      </c>
      <c r="F16" t="s">
        <v>12</v>
      </c>
    </row>
    <row r="17" spans="1:6" x14ac:dyDescent="0.3">
      <c r="A17" t="s">
        <v>9</v>
      </c>
      <c r="B17">
        <v>10</v>
      </c>
      <c r="C17">
        <v>27737.48670339098</v>
      </c>
      <c r="D17" t="s">
        <v>1</v>
      </c>
    </row>
    <row r="18" spans="1:6" x14ac:dyDescent="0.3">
      <c r="A18" t="s">
        <v>16</v>
      </c>
      <c r="B18">
        <v>13</v>
      </c>
      <c r="C18">
        <v>2246216.1652667401</v>
      </c>
      <c r="D18" t="s">
        <v>18</v>
      </c>
      <c r="E18" t="s">
        <v>8</v>
      </c>
      <c r="F18" t="s">
        <v>19</v>
      </c>
    </row>
    <row r="19" spans="1:6" x14ac:dyDescent="0.3">
      <c r="A19" t="s">
        <v>7</v>
      </c>
      <c r="B19">
        <v>16</v>
      </c>
      <c r="C19">
        <v>1135163.631448549</v>
      </c>
      <c r="D19" t="s">
        <v>6</v>
      </c>
    </row>
    <row r="20" spans="1:6" x14ac:dyDescent="0.3">
      <c r="A20" t="s">
        <v>1</v>
      </c>
      <c r="B20">
        <v>11</v>
      </c>
      <c r="C20">
        <v>27737.48670339098</v>
      </c>
      <c r="D20" t="s">
        <v>9</v>
      </c>
    </row>
    <row r="21" spans="1:6" x14ac:dyDescent="0.3">
      <c r="A21" t="s">
        <v>18</v>
      </c>
      <c r="B21">
        <v>3</v>
      </c>
      <c r="C21">
        <v>611772.69062535639</v>
      </c>
      <c r="D21" t="s">
        <v>16</v>
      </c>
    </row>
    <row r="22" spans="1:6" x14ac:dyDescent="0.3">
      <c r="A22" t="s">
        <v>9</v>
      </c>
      <c r="B22">
        <v>7</v>
      </c>
      <c r="C22">
        <v>18434.094361843709</v>
      </c>
      <c r="D22" t="s">
        <v>16</v>
      </c>
    </row>
    <row r="23" spans="1:6" x14ac:dyDescent="0.3">
      <c r="A23" t="s">
        <v>11</v>
      </c>
      <c r="B23">
        <v>26</v>
      </c>
      <c r="C23">
        <v>1296338.9528599649</v>
      </c>
      <c r="D23" t="s">
        <v>6</v>
      </c>
    </row>
    <row r="24" spans="1:6" x14ac:dyDescent="0.3">
      <c r="A24" t="s">
        <v>8</v>
      </c>
      <c r="B24">
        <v>23</v>
      </c>
      <c r="C24">
        <v>1647173.17811459</v>
      </c>
      <c r="D24" t="s">
        <v>12</v>
      </c>
      <c r="E24" t="s">
        <v>7</v>
      </c>
    </row>
    <row r="25" spans="1:6" x14ac:dyDescent="0.3">
      <c r="A25" t="s">
        <v>18</v>
      </c>
      <c r="B25">
        <v>26</v>
      </c>
      <c r="C25">
        <v>1374642.6326233931</v>
      </c>
      <c r="D25" t="s">
        <v>8</v>
      </c>
    </row>
    <row r="26" spans="1:6" x14ac:dyDescent="0.3">
      <c r="A26" t="s">
        <v>18</v>
      </c>
      <c r="B26">
        <v>9</v>
      </c>
      <c r="C26">
        <v>2258615.611967586</v>
      </c>
      <c r="D26" t="s">
        <v>19</v>
      </c>
      <c r="E26" t="s">
        <v>11</v>
      </c>
      <c r="F26" t="s">
        <v>6</v>
      </c>
    </row>
    <row r="27" spans="1:6" x14ac:dyDescent="0.3">
      <c r="A27" t="s">
        <v>8</v>
      </c>
      <c r="B27">
        <v>2</v>
      </c>
      <c r="C27">
        <v>1374642.6326233931</v>
      </c>
      <c r="D27" t="s">
        <v>18</v>
      </c>
    </row>
    <row r="28" spans="1:6" x14ac:dyDescent="0.3">
      <c r="A28" t="s">
        <v>12</v>
      </c>
      <c r="B28">
        <v>8</v>
      </c>
      <c r="C28">
        <v>2097955.2873888761</v>
      </c>
      <c r="D28" t="s">
        <v>19</v>
      </c>
      <c r="E28" t="s">
        <v>11</v>
      </c>
      <c r="F28" t="s">
        <v>6</v>
      </c>
    </row>
    <row r="29" spans="1:6" x14ac:dyDescent="0.3">
      <c r="A29" t="s">
        <v>1</v>
      </c>
      <c r="B29">
        <v>24</v>
      </c>
      <c r="C29">
        <v>45995.074217696347</v>
      </c>
      <c r="D29" t="s">
        <v>16</v>
      </c>
    </row>
    <row r="30" spans="1:6" x14ac:dyDescent="0.3">
      <c r="A30" t="s">
        <v>19</v>
      </c>
      <c r="B30">
        <v>24</v>
      </c>
      <c r="C30">
        <v>1549965.9576027091</v>
      </c>
      <c r="D30" t="s">
        <v>11</v>
      </c>
      <c r="E30" t="s">
        <v>6</v>
      </c>
    </row>
    <row r="31" spans="1:6" x14ac:dyDescent="0.3">
      <c r="A31" t="s">
        <v>16</v>
      </c>
      <c r="B31">
        <v>8</v>
      </c>
      <c r="C31">
        <v>826207.91726338875</v>
      </c>
      <c r="D31" t="s">
        <v>11</v>
      </c>
    </row>
    <row r="32" spans="1:6" x14ac:dyDescent="0.3">
      <c r="A32" t="s">
        <v>9</v>
      </c>
      <c r="B32">
        <v>16</v>
      </c>
      <c r="C32">
        <v>839706.13930937124</v>
      </c>
      <c r="D32" t="s">
        <v>19</v>
      </c>
      <c r="E32" t="s">
        <v>11</v>
      </c>
    </row>
    <row r="33" spans="1:8" x14ac:dyDescent="0.3">
      <c r="A33" t="s">
        <v>19</v>
      </c>
      <c r="B33">
        <v>4</v>
      </c>
      <c r="C33">
        <v>1496940.276929982</v>
      </c>
      <c r="D33" t="s">
        <v>12</v>
      </c>
      <c r="E33" t="s">
        <v>7</v>
      </c>
    </row>
    <row r="34" spans="1:8" x14ac:dyDescent="0.3">
      <c r="A34" t="s">
        <v>9</v>
      </c>
      <c r="B34">
        <v>20</v>
      </c>
      <c r="C34">
        <v>1965745.732186751</v>
      </c>
      <c r="D34" t="s">
        <v>8</v>
      </c>
      <c r="E34" t="s">
        <v>18</v>
      </c>
    </row>
    <row r="35" spans="1:8" x14ac:dyDescent="0.3">
      <c r="A35" t="s">
        <v>12</v>
      </c>
      <c r="B35">
        <v>14</v>
      </c>
      <c r="C35">
        <v>2194426.2648101561</v>
      </c>
      <c r="D35" t="s">
        <v>18</v>
      </c>
      <c r="E35" t="s">
        <v>9</v>
      </c>
      <c r="F35" t="s">
        <v>1</v>
      </c>
      <c r="G35" t="s">
        <v>16</v>
      </c>
    </row>
    <row r="36" spans="1:8" x14ac:dyDescent="0.3">
      <c r="A36" t="s">
        <v>8</v>
      </c>
      <c r="B36">
        <v>15</v>
      </c>
      <c r="C36">
        <v>3071041.9564412241</v>
      </c>
      <c r="D36" t="s">
        <v>6</v>
      </c>
      <c r="E36" t="s">
        <v>11</v>
      </c>
      <c r="F36" t="s">
        <v>19</v>
      </c>
    </row>
    <row r="37" spans="1:8" x14ac:dyDescent="0.3">
      <c r="A37" t="s">
        <v>7</v>
      </c>
      <c r="B37">
        <v>6</v>
      </c>
      <c r="C37">
        <v>2208831.1282039871</v>
      </c>
      <c r="D37" t="s">
        <v>18</v>
      </c>
      <c r="E37" t="s">
        <v>1</v>
      </c>
      <c r="F37" t="s">
        <v>9</v>
      </c>
      <c r="G37" t="s">
        <v>16</v>
      </c>
      <c r="H37" t="s">
        <v>19</v>
      </c>
    </row>
    <row r="38" spans="1:8" x14ac:dyDescent="0.3">
      <c r="A38" t="s">
        <v>7</v>
      </c>
      <c r="B38">
        <v>21</v>
      </c>
      <c r="C38">
        <v>1647173.17811459</v>
      </c>
      <c r="D38" t="s">
        <v>8</v>
      </c>
    </row>
    <row r="39" spans="1:8" x14ac:dyDescent="0.3">
      <c r="A39" t="s">
        <v>8</v>
      </c>
      <c r="B39">
        <v>8</v>
      </c>
      <c r="C39">
        <v>1981869.528885717</v>
      </c>
      <c r="D39" t="s">
        <v>1</v>
      </c>
      <c r="E39" t="s">
        <v>9</v>
      </c>
      <c r="F39" t="s">
        <v>16</v>
      </c>
    </row>
    <row r="40" spans="1:8" x14ac:dyDescent="0.3">
      <c r="A40" t="s">
        <v>19</v>
      </c>
      <c r="B40">
        <v>11</v>
      </c>
      <c r="C40">
        <v>2037464.1856461379</v>
      </c>
      <c r="D40" t="s">
        <v>8</v>
      </c>
      <c r="E40" t="s">
        <v>18</v>
      </c>
    </row>
    <row r="41" spans="1:8" x14ac:dyDescent="0.3">
      <c r="A41" t="s">
        <v>12</v>
      </c>
      <c r="B41">
        <v>22</v>
      </c>
      <c r="C41">
        <v>1647173.17811459</v>
      </c>
      <c r="D41" t="s">
        <v>8</v>
      </c>
    </row>
    <row r="42" spans="1:8" x14ac:dyDescent="0.3">
      <c r="A42" t="s">
        <v>19</v>
      </c>
      <c r="B42">
        <v>18</v>
      </c>
      <c r="C42">
        <v>594828.8566868885</v>
      </c>
      <c r="D42" t="s">
        <v>16</v>
      </c>
      <c r="E42" t="s">
        <v>9</v>
      </c>
    </row>
    <row r="43" spans="1:8" x14ac:dyDescent="0.3">
      <c r="A43" t="s">
        <v>16</v>
      </c>
      <c r="B43">
        <v>26</v>
      </c>
      <c r="C43">
        <v>18434.094361843709</v>
      </c>
      <c r="D43" t="s">
        <v>9</v>
      </c>
    </row>
    <row r="44" spans="1:8" x14ac:dyDescent="0.3">
      <c r="A44" t="s">
        <v>11</v>
      </c>
      <c r="B44">
        <v>11</v>
      </c>
      <c r="C44">
        <v>858856.49909989629</v>
      </c>
      <c r="D44" t="s">
        <v>16</v>
      </c>
      <c r="E44" t="s">
        <v>9</v>
      </c>
      <c r="F44" t="s">
        <v>1</v>
      </c>
      <c r="G44" t="s">
        <v>19</v>
      </c>
    </row>
    <row r="45" spans="1:8" x14ac:dyDescent="0.3">
      <c r="A45" t="s">
        <v>19</v>
      </c>
      <c r="B45">
        <v>26</v>
      </c>
      <c r="C45">
        <v>577865.78633191506</v>
      </c>
      <c r="D45" t="s">
        <v>1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workbookViewId="0">
      <selection activeCell="H2" sqref="H2:H12"/>
    </sheetView>
  </sheetViews>
  <sheetFormatPr defaultRowHeight="14.4" x14ac:dyDescent="0.3"/>
  <cols>
    <col min="2" max="3" width="11" bestFit="1" customWidth="1"/>
    <col min="4" max="4" width="10" bestFit="1" customWidth="1"/>
  </cols>
  <sheetData>
    <row r="1" spans="1:8" x14ac:dyDescent="0.3">
      <c r="A1" s="1" t="s">
        <v>0</v>
      </c>
      <c r="B1" s="1" t="s">
        <v>28</v>
      </c>
      <c r="C1" s="1" t="s">
        <v>29</v>
      </c>
      <c r="D1" s="4" t="s">
        <v>35</v>
      </c>
    </row>
    <row r="2" spans="1:8" x14ac:dyDescent="0.3">
      <c r="A2" t="s">
        <v>1</v>
      </c>
      <c r="B2">
        <v>5117031.9587391699</v>
      </c>
      <c r="C2">
        <v>7466971.2048244402</v>
      </c>
      <c r="D2">
        <f>C2-B2</f>
        <v>2349939.2460852703</v>
      </c>
      <c r="E2">
        <f>B2/1000000</f>
        <v>5.1170319587391697</v>
      </c>
      <c r="F2">
        <f t="shared" ref="F2:G12" si="0">C2/1000000</f>
        <v>7.4669712048244401</v>
      </c>
      <c r="G2">
        <f t="shared" si="0"/>
        <v>2.3499392460852704</v>
      </c>
      <c r="H2">
        <f>100*D2/C2</f>
        <v>31.471117024891768</v>
      </c>
    </row>
    <row r="3" spans="1:8" x14ac:dyDescent="0.3">
      <c r="A3" t="s">
        <v>8</v>
      </c>
      <c r="B3">
        <v>8074727.2960649226</v>
      </c>
      <c r="C3">
        <v>8741725.9880518224</v>
      </c>
      <c r="D3">
        <f t="shared" ref="D3:D12" si="1">C3-B3</f>
        <v>666998.69198689982</v>
      </c>
      <c r="E3">
        <f t="shared" ref="E3:E12" si="2">B3/1000000</f>
        <v>8.074727296064923</v>
      </c>
      <c r="F3">
        <f t="shared" si="0"/>
        <v>8.7417259880518223</v>
      </c>
      <c r="G3">
        <f t="shared" si="0"/>
        <v>0.66699869198689987</v>
      </c>
      <c r="H3">
        <f t="shared" ref="H3:H12" si="3">100*D3/C3</f>
        <v>7.6300571866305651</v>
      </c>
    </row>
    <row r="4" spans="1:8" x14ac:dyDescent="0.3">
      <c r="A4" t="s">
        <v>11</v>
      </c>
      <c r="B4">
        <v>5820520.3869753741</v>
      </c>
      <c r="C4">
        <v>7113864.8551768288</v>
      </c>
      <c r="D4">
        <f t="shared" si="1"/>
        <v>1293344.4682014547</v>
      </c>
      <c r="E4">
        <f t="shared" si="2"/>
        <v>5.8205203869753737</v>
      </c>
      <c r="F4">
        <f t="shared" si="0"/>
        <v>7.1138648551768284</v>
      </c>
      <c r="G4">
        <f t="shared" si="0"/>
        <v>1.2933444682014548</v>
      </c>
      <c r="H4">
        <f t="shared" si="3"/>
        <v>18.180616226639103</v>
      </c>
    </row>
    <row r="5" spans="1:8" x14ac:dyDescent="0.3">
      <c r="A5" t="s">
        <v>6</v>
      </c>
      <c r="B5">
        <v>6453503.3963275282</v>
      </c>
      <c r="C5">
        <v>11180305.783796299</v>
      </c>
      <c r="D5">
        <f t="shared" si="1"/>
        <v>4726802.3874687711</v>
      </c>
      <c r="E5">
        <f t="shared" si="2"/>
        <v>6.4535033963275286</v>
      </c>
      <c r="F5">
        <f t="shared" si="0"/>
        <v>11.1803057837963</v>
      </c>
      <c r="G5">
        <f t="shared" si="0"/>
        <v>4.726802387468771</v>
      </c>
      <c r="H5">
        <f t="shared" si="3"/>
        <v>42.27793477991775</v>
      </c>
    </row>
    <row r="6" spans="1:8" x14ac:dyDescent="0.3">
      <c r="A6" t="s">
        <v>12</v>
      </c>
      <c r="B6">
        <v>5939554.7303136224</v>
      </c>
      <c r="C6">
        <v>10070586.99784999</v>
      </c>
      <c r="D6">
        <f t="shared" si="1"/>
        <v>4131032.2675363673</v>
      </c>
      <c r="E6">
        <f t="shared" si="2"/>
        <v>5.9395547303136222</v>
      </c>
      <c r="F6">
        <f t="shared" si="0"/>
        <v>10.07058699784999</v>
      </c>
      <c r="G6">
        <f t="shared" si="0"/>
        <v>4.1310322675363675</v>
      </c>
      <c r="H6">
        <f t="shared" si="3"/>
        <v>41.020769379365056</v>
      </c>
    </row>
    <row r="7" spans="1:8" x14ac:dyDescent="0.3">
      <c r="A7" t="s">
        <v>18</v>
      </c>
      <c r="B7">
        <v>6560567.4196834117</v>
      </c>
      <c r="C7">
        <v>7489763.7188628837</v>
      </c>
      <c r="D7">
        <f t="shared" si="1"/>
        <v>929196.29917947203</v>
      </c>
      <c r="E7">
        <f t="shared" si="2"/>
        <v>6.5605674196834114</v>
      </c>
      <c r="F7">
        <f t="shared" si="0"/>
        <v>7.4897637188628838</v>
      </c>
      <c r="G7">
        <f t="shared" si="0"/>
        <v>0.929196299179472</v>
      </c>
      <c r="H7">
        <f t="shared" si="3"/>
        <v>12.406216458328343</v>
      </c>
    </row>
    <row r="8" spans="1:8" x14ac:dyDescent="0.3">
      <c r="A8" t="s">
        <v>19</v>
      </c>
      <c r="B8">
        <v>6257065.0631976323</v>
      </c>
      <c r="C8">
        <v>6777114.7693033013</v>
      </c>
      <c r="D8">
        <f t="shared" si="1"/>
        <v>520049.70610566903</v>
      </c>
      <c r="E8">
        <f t="shared" si="2"/>
        <v>6.2570650631976319</v>
      </c>
      <c r="F8">
        <f t="shared" si="0"/>
        <v>6.7771147693033011</v>
      </c>
      <c r="G8">
        <f t="shared" si="0"/>
        <v>0.52004970610566903</v>
      </c>
      <c r="H8">
        <f t="shared" si="3"/>
        <v>7.6736151564263828</v>
      </c>
    </row>
    <row r="9" spans="1:8" x14ac:dyDescent="0.3">
      <c r="A9" t="s">
        <v>16</v>
      </c>
      <c r="B9">
        <v>5763752.7516014539</v>
      </c>
      <c r="C9">
        <v>6986146.0275087487</v>
      </c>
      <c r="D9">
        <f t="shared" si="1"/>
        <v>1222393.2759072948</v>
      </c>
      <c r="E9">
        <f t="shared" si="2"/>
        <v>5.7637527516014542</v>
      </c>
      <c r="F9">
        <f t="shared" si="0"/>
        <v>6.9861460275087488</v>
      </c>
      <c r="G9">
        <f t="shared" si="0"/>
        <v>1.2223932759072949</v>
      </c>
      <c r="H9">
        <f t="shared" si="3"/>
        <v>17.497390851751188</v>
      </c>
    </row>
    <row r="10" spans="1:8" x14ac:dyDescent="0.3">
      <c r="A10" t="s">
        <v>9</v>
      </c>
      <c r="B10">
        <v>5473291.9070982132</v>
      </c>
      <c r="C10">
        <v>8017448.0894829212</v>
      </c>
      <c r="D10">
        <f t="shared" si="1"/>
        <v>2544156.182384708</v>
      </c>
      <c r="E10">
        <f t="shared" si="2"/>
        <v>5.4732919070982131</v>
      </c>
      <c r="F10">
        <f t="shared" si="0"/>
        <v>8.0174480894829205</v>
      </c>
      <c r="G10">
        <f t="shared" si="0"/>
        <v>2.5441561823847079</v>
      </c>
      <c r="H10">
        <f t="shared" si="3"/>
        <v>31.732742812791834</v>
      </c>
    </row>
    <row r="11" spans="1:8" x14ac:dyDescent="0.3">
      <c r="A11" t="s">
        <v>7</v>
      </c>
      <c r="B11">
        <v>6409799.3201405322</v>
      </c>
      <c r="C11">
        <v>8507145.0910604391</v>
      </c>
      <c r="D11">
        <f t="shared" si="1"/>
        <v>2097345.7709199069</v>
      </c>
      <c r="E11">
        <f t="shared" si="2"/>
        <v>6.4097993201405323</v>
      </c>
      <c r="F11">
        <f t="shared" si="0"/>
        <v>8.5071450910604387</v>
      </c>
      <c r="G11">
        <f>D11/1000000</f>
        <v>2.0973457709199068</v>
      </c>
      <c r="H11">
        <f t="shared" si="3"/>
        <v>24.653932059109465</v>
      </c>
    </row>
    <row r="12" spans="1:8" x14ac:dyDescent="0.3">
      <c r="A12" t="s">
        <v>30</v>
      </c>
      <c r="B12">
        <v>61869814.230141863</v>
      </c>
      <c r="C12">
        <v>82351072.525917724</v>
      </c>
      <c r="D12">
        <f t="shared" si="1"/>
        <v>20481258.295775861</v>
      </c>
      <c r="E12">
        <f t="shared" si="2"/>
        <v>61.869814230141863</v>
      </c>
      <c r="F12">
        <f t="shared" si="0"/>
        <v>82.351072525917729</v>
      </c>
      <c r="G12">
        <f t="shared" si="0"/>
        <v>20.481258295775859</v>
      </c>
      <c r="H12">
        <f t="shared" si="3"/>
        <v>24.870663693335569</v>
      </c>
    </row>
    <row r="13" spans="1:8" x14ac:dyDescent="0.3">
      <c r="A13" t="s">
        <v>31</v>
      </c>
      <c r="B13">
        <v>61869814.230141863</v>
      </c>
    </row>
    <row r="14" spans="1:8" x14ac:dyDescent="0.3">
      <c r="A14" t="s">
        <v>32</v>
      </c>
      <c r="B14">
        <v>24.87066369333558</v>
      </c>
    </row>
    <row r="15" spans="1:8" x14ac:dyDescent="0.3">
      <c r="A15" t="s">
        <v>33</v>
      </c>
      <c r="B15">
        <v>7.0725537384499786</v>
      </c>
    </row>
    <row r="16" spans="1:8" x14ac:dyDescent="0.3">
      <c r="A16" t="s">
        <v>34</v>
      </c>
      <c r="B16">
        <v>259207.85445094109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A5B8-3032-44A1-8542-0485FC95EEDD}">
  <dimension ref="A1:K28"/>
  <sheetViews>
    <sheetView workbookViewId="0">
      <selection sqref="A1:K28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2" t="s">
        <v>8</v>
      </c>
      <c r="D1" s="2" t="s">
        <v>11</v>
      </c>
      <c r="E1" s="2" t="s">
        <v>6</v>
      </c>
      <c r="F1" s="2" t="s">
        <v>12</v>
      </c>
      <c r="G1" s="2" t="s">
        <v>18</v>
      </c>
      <c r="H1" s="2" t="s">
        <v>19</v>
      </c>
      <c r="I1" s="2" t="s">
        <v>16</v>
      </c>
      <c r="J1" s="2" t="s">
        <v>9</v>
      </c>
      <c r="K1" s="2" t="s">
        <v>7</v>
      </c>
    </row>
    <row r="2" spans="1:11" x14ac:dyDescent="0.3">
      <c r="A2" s="1">
        <v>0</v>
      </c>
      <c r="E2" t="s">
        <v>9</v>
      </c>
      <c r="I2" s="3" t="s">
        <v>14</v>
      </c>
      <c r="J2" s="3" t="s">
        <v>13</v>
      </c>
      <c r="K2" t="s">
        <v>16</v>
      </c>
    </row>
    <row r="3" spans="1:11" x14ac:dyDescent="0.3">
      <c r="A3" s="1">
        <v>1</v>
      </c>
      <c r="F3" t="s">
        <v>16</v>
      </c>
      <c r="I3" s="3" t="s">
        <v>15</v>
      </c>
      <c r="J3" s="3" t="s">
        <v>14</v>
      </c>
      <c r="K3" t="s">
        <v>9</v>
      </c>
    </row>
    <row r="4" spans="1:11" x14ac:dyDescent="0.3">
      <c r="A4" s="1">
        <v>2</v>
      </c>
      <c r="B4" s="3" t="s">
        <v>2</v>
      </c>
      <c r="C4" t="s">
        <v>5</v>
      </c>
      <c r="D4" t="s">
        <v>7</v>
      </c>
      <c r="E4" t="s">
        <v>16</v>
      </c>
      <c r="F4" t="s">
        <v>9</v>
      </c>
      <c r="G4" t="s">
        <v>8</v>
      </c>
      <c r="H4" t="s">
        <v>1</v>
      </c>
      <c r="I4" s="3" t="s">
        <v>13</v>
      </c>
      <c r="J4" s="3" t="s">
        <v>15</v>
      </c>
      <c r="K4" t="s">
        <v>3</v>
      </c>
    </row>
    <row r="5" spans="1:11" x14ac:dyDescent="0.3">
      <c r="A5" s="1">
        <v>3</v>
      </c>
      <c r="B5" s="3" t="s">
        <v>3</v>
      </c>
      <c r="D5" t="s">
        <v>1</v>
      </c>
      <c r="F5" t="s">
        <v>14</v>
      </c>
      <c r="G5" t="s">
        <v>17</v>
      </c>
      <c r="I5" t="s">
        <v>18</v>
      </c>
      <c r="K5" t="s">
        <v>12</v>
      </c>
    </row>
    <row r="6" spans="1:11" x14ac:dyDescent="0.3">
      <c r="A6" s="1">
        <v>4</v>
      </c>
      <c r="B6" s="3" t="s">
        <v>4</v>
      </c>
      <c r="C6" t="s">
        <v>1</v>
      </c>
      <c r="D6" s="3" t="s">
        <v>5</v>
      </c>
      <c r="E6" s="3" t="s">
        <v>17</v>
      </c>
      <c r="F6" t="s">
        <v>19</v>
      </c>
      <c r="G6" t="s">
        <v>11</v>
      </c>
      <c r="H6" s="3" t="s">
        <v>15</v>
      </c>
      <c r="I6" t="s">
        <v>6</v>
      </c>
    </row>
    <row r="7" spans="1:11" x14ac:dyDescent="0.3">
      <c r="A7" s="1">
        <v>5</v>
      </c>
      <c r="B7" s="3" t="s">
        <v>5</v>
      </c>
      <c r="C7" t="s">
        <v>11</v>
      </c>
      <c r="D7" s="3" t="s">
        <v>4</v>
      </c>
      <c r="E7" s="3" t="s">
        <v>10</v>
      </c>
      <c r="G7" t="s">
        <v>1</v>
      </c>
      <c r="H7" s="3" t="s">
        <v>14</v>
      </c>
      <c r="J7" t="s">
        <v>6</v>
      </c>
      <c r="K7" t="s">
        <v>19</v>
      </c>
    </row>
    <row r="8" spans="1:11" x14ac:dyDescent="0.3">
      <c r="A8" s="1">
        <v>6</v>
      </c>
      <c r="B8" t="s">
        <v>6</v>
      </c>
      <c r="E8" s="3" t="s">
        <v>20</v>
      </c>
      <c r="G8" t="s">
        <v>7</v>
      </c>
      <c r="K8" s="3" t="s">
        <v>5</v>
      </c>
    </row>
    <row r="9" spans="1:11" x14ac:dyDescent="0.3">
      <c r="A9" s="1">
        <v>7</v>
      </c>
      <c r="B9" t="s">
        <v>7</v>
      </c>
      <c r="D9" t="s">
        <v>6</v>
      </c>
      <c r="E9" s="3" t="s">
        <v>3</v>
      </c>
      <c r="I9" t="s">
        <v>9</v>
      </c>
      <c r="J9" t="s">
        <v>17</v>
      </c>
      <c r="K9" s="3" t="s">
        <v>20</v>
      </c>
    </row>
    <row r="10" spans="1:11" x14ac:dyDescent="0.3">
      <c r="A10" s="1">
        <v>8</v>
      </c>
      <c r="B10" t="s">
        <v>8</v>
      </c>
      <c r="C10" s="3" t="s">
        <v>20</v>
      </c>
      <c r="D10" t="s">
        <v>16</v>
      </c>
      <c r="F10" s="3" t="s">
        <v>2</v>
      </c>
      <c r="H10" t="s">
        <v>12</v>
      </c>
      <c r="I10" t="s">
        <v>3</v>
      </c>
      <c r="J10" t="s">
        <v>7</v>
      </c>
      <c r="K10" s="3" t="s">
        <v>10</v>
      </c>
    </row>
    <row r="11" spans="1:11" x14ac:dyDescent="0.3">
      <c r="A11" s="1">
        <v>9</v>
      </c>
      <c r="C11" s="3" t="s">
        <v>10</v>
      </c>
      <c r="D11" t="s">
        <v>12</v>
      </c>
      <c r="F11" s="3" t="s">
        <v>3</v>
      </c>
      <c r="G11" s="3" t="s">
        <v>2</v>
      </c>
      <c r="H11" t="s">
        <v>18</v>
      </c>
      <c r="I11" t="s">
        <v>7</v>
      </c>
      <c r="J11" t="s">
        <v>8</v>
      </c>
      <c r="K11" s="3" t="s">
        <v>17</v>
      </c>
    </row>
    <row r="12" spans="1:11" x14ac:dyDescent="0.3">
      <c r="A12" s="1">
        <v>10</v>
      </c>
      <c r="B12" t="s">
        <v>9</v>
      </c>
      <c r="C12" s="3" t="s">
        <v>17</v>
      </c>
      <c r="D12" t="s">
        <v>18</v>
      </c>
      <c r="E12" t="s">
        <v>12</v>
      </c>
      <c r="F12" s="3" t="s">
        <v>13</v>
      </c>
      <c r="G12" s="3" t="s">
        <v>3</v>
      </c>
      <c r="H12" t="s">
        <v>7</v>
      </c>
      <c r="I12" t="s">
        <v>8</v>
      </c>
      <c r="J12" t="s">
        <v>20</v>
      </c>
      <c r="K12" s="3" t="s">
        <v>2</v>
      </c>
    </row>
    <row r="13" spans="1:11" x14ac:dyDescent="0.3">
      <c r="A13" s="1">
        <v>11</v>
      </c>
      <c r="B13" t="s">
        <v>10</v>
      </c>
      <c r="C13" t="s">
        <v>19</v>
      </c>
      <c r="D13" s="3" t="s">
        <v>17</v>
      </c>
      <c r="E13" t="s">
        <v>18</v>
      </c>
      <c r="G13" s="3" t="s">
        <v>13</v>
      </c>
      <c r="H13" s="3" t="s">
        <v>4</v>
      </c>
      <c r="I13" t="s">
        <v>11</v>
      </c>
      <c r="J13" t="s">
        <v>1</v>
      </c>
    </row>
    <row r="14" spans="1:11" x14ac:dyDescent="0.3">
      <c r="A14" s="1">
        <v>12</v>
      </c>
      <c r="D14" s="3" t="s">
        <v>10</v>
      </c>
      <c r="E14" s="3" t="s">
        <v>15</v>
      </c>
      <c r="F14" t="s">
        <v>6</v>
      </c>
      <c r="G14" t="s">
        <v>19</v>
      </c>
      <c r="H14" s="3" t="s">
        <v>5</v>
      </c>
      <c r="J14" t="s">
        <v>11</v>
      </c>
    </row>
    <row r="15" spans="1:11" x14ac:dyDescent="0.3">
      <c r="A15" s="1">
        <v>13</v>
      </c>
      <c r="B15" t="s">
        <v>11</v>
      </c>
      <c r="D15" s="3" t="s">
        <v>20</v>
      </c>
      <c r="E15" s="3" t="s">
        <v>14</v>
      </c>
      <c r="G15" t="s">
        <v>16</v>
      </c>
      <c r="I15" s="3" t="s">
        <v>5</v>
      </c>
      <c r="K15" t="s">
        <v>6</v>
      </c>
    </row>
    <row r="16" spans="1:11" x14ac:dyDescent="0.3">
      <c r="A16" s="1">
        <v>14</v>
      </c>
      <c r="C16" t="s">
        <v>16</v>
      </c>
      <c r="D16" s="3" t="s">
        <v>2</v>
      </c>
      <c r="F16" s="3" t="s">
        <v>5</v>
      </c>
      <c r="G16" t="s">
        <v>12</v>
      </c>
      <c r="H16" t="s">
        <v>11</v>
      </c>
      <c r="I16" s="3" t="s">
        <v>4</v>
      </c>
    </row>
    <row r="17" spans="1:11" x14ac:dyDescent="0.3">
      <c r="A17" s="1">
        <v>15</v>
      </c>
      <c r="C17" s="3" t="s">
        <v>13</v>
      </c>
      <c r="E17" t="s">
        <v>8</v>
      </c>
      <c r="F17" s="3" t="s">
        <v>10</v>
      </c>
      <c r="H17" t="s">
        <v>16</v>
      </c>
      <c r="I17" s="3" t="s">
        <v>2</v>
      </c>
      <c r="J17" t="s">
        <v>12</v>
      </c>
    </row>
    <row r="18" spans="1:11" x14ac:dyDescent="0.3">
      <c r="A18" s="1">
        <v>16</v>
      </c>
      <c r="B18" t="s">
        <v>12</v>
      </c>
      <c r="C18" s="3" t="s">
        <v>3</v>
      </c>
      <c r="D18" t="s">
        <v>8</v>
      </c>
      <c r="E18" t="s">
        <v>7</v>
      </c>
      <c r="F18" s="3" t="s">
        <v>20</v>
      </c>
      <c r="H18" t="s">
        <v>9</v>
      </c>
      <c r="J18" s="3" t="s">
        <v>2</v>
      </c>
      <c r="K18" t="s">
        <v>13</v>
      </c>
    </row>
    <row r="19" spans="1:11" x14ac:dyDescent="0.3">
      <c r="A19" s="1">
        <v>17</v>
      </c>
      <c r="B19" s="3" t="s">
        <v>13</v>
      </c>
      <c r="C19" s="3" t="s">
        <v>2</v>
      </c>
      <c r="D19" t="s">
        <v>9</v>
      </c>
      <c r="E19" t="s">
        <v>1</v>
      </c>
      <c r="F19" s="3" t="s">
        <v>17</v>
      </c>
      <c r="G19" s="3" t="s">
        <v>14</v>
      </c>
      <c r="H19" t="s">
        <v>8</v>
      </c>
      <c r="I19" t="s">
        <v>12</v>
      </c>
      <c r="J19" s="3" t="s">
        <v>3</v>
      </c>
      <c r="K19" t="s">
        <v>18</v>
      </c>
    </row>
    <row r="20" spans="1:11" x14ac:dyDescent="0.3">
      <c r="A20" s="1">
        <v>18</v>
      </c>
      <c r="B20" s="3" t="s">
        <v>14</v>
      </c>
      <c r="F20" t="s">
        <v>18</v>
      </c>
      <c r="G20" s="3" t="s">
        <v>15</v>
      </c>
      <c r="H20" s="3" t="s">
        <v>17</v>
      </c>
      <c r="I20" t="s">
        <v>19</v>
      </c>
      <c r="K20" t="s">
        <v>1</v>
      </c>
    </row>
    <row r="21" spans="1:11" x14ac:dyDescent="0.3">
      <c r="A21" s="1">
        <v>19</v>
      </c>
      <c r="B21" s="3" t="s">
        <v>15</v>
      </c>
      <c r="C21" t="s">
        <v>6</v>
      </c>
      <c r="D21" s="3" t="s">
        <v>14</v>
      </c>
      <c r="E21" s="3" t="s">
        <v>4</v>
      </c>
      <c r="F21" t="s">
        <v>1</v>
      </c>
      <c r="H21" s="3" t="s">
        <v>10</v>
      </c>
      <c r="J21" t="s">
        <v>19</v>
      </c>
      <c r="K21" t="s">
        <v>11</v>
      </c>
    </row>
    <row r="22" spans="1:11" x14ac:dyDescent="0.3">
      <c r="A22" s="1">
        <v>20</v>
      </c>
      <c r="C22" t="s">
        <v>9</v>
      </c>
      <c r="D22" s="3" t="s">
        <v>15</v>
      </c>
      <c r="E22" s="3" t="s">
        <v>5</v>
      </c>
      <c r="F22" t="s">
        <v>11</v>
      </c>
      <c r="G22" t="s">
        <v>6</v>
      </c>
      <c r="J22" s="3" t="s">
        <v>4</v>
      </c>
    </row>
    <row r="23" spans="1:11" x14ac:dyDescent="0.3">
      <c r="A23" s="1">
        <v>21</v>
      </c>
      <c r="B23" t="s">
        <v>16</v>
      </c>
      <c r="C23" t="s">
        <v>7</v>
      </c>
      <c r="E23" s="3" t="s">
        <v>2</v>
      </c>
      <c r="G23" t="s">
        <v>9</v>
      </c>
      <c r="H23" t="s">
        <v>6</v>
      </c>
      <c r="I23" t="s">
        <v>20</v>
      </c>
      <c r="J23" s="3" t="s">
        <v>5</v>
      </c>
      <c r="K23" t="s">
        <v>4</v>
      </c>
    </row>
    <row r="24" spans="1:11" x14ac:dyDescent="0.3">
      <c r="A24" s="1">
        <v>22</v>
      </c>
      <c r="C24" t="s">
        <v>12</v>
      </c>
      <c r="F24" t="s">
        <v>4</v>
      </c>
    </row>
    <row r="25" spans="1:11" x14ac:dyDescent="0.3">
      <c r="A25" s="1">
        <v>23</v>
      </c>
      <c r="C25" s="3" t="s">
        <v>15</v>
      </c>
      <c r="F25" t="s">
        <v>8</v>
      </c>
    </row>
    <row r="26" spans="1:11" x14ac:dyDescent="0.3">
      <c r="A26" s="1">
        <v>24</v>
      </c>
      <c r="B26" t="s">
        <v>17</v>
      </c>
      <c r="C26" s="3" t="s">
        <v>14</v>
      </c>
      <c r="D26" t="s">
        <v>19</v>
      </c>
      <c r="G26" s="3" t="s">
        <v>10</v>
      </c>
      <c r="H26" s="3" t="s">
        <v>3</v>
      </c>
      <c r="I26" t="s">
        <v>1</v>
      </c>
      <c r="J26" t="s">
        <v>18</v>
      </c>
      <c r="K26" t="s">
        <v>8</v>
      </c>
    </row>
    <row r="27" spans="1:11" x14ac:dyDescent="0.3">
      <c r="A27" s="1">
        <v>25</v>
      </c>
      <c r="B27" t="s">
        <v>18</v>
      </c>
      <c r="E27" t="s">
        <v>19</v>
      </c>
      <c r="G27" s="3" t="s">
        <v>20</v>
      </c>
      <c r="H27" s="3" t="s">
        <v>13</v>
      </c>
    </row>
    <row r="28" spans="1:11" x14ac:dyDescent="0.3">
      <c r="A28" s="1">
        <v>26</v>
      </c>
      <c r="B28" t="s">
        <v>19</v>
      </c>
      <c r="C28" t="s">
        <v>18</v>
      </c>
      <c r="D28" t="s">
        <v>13</v>
      </c>
      <c r="E28" t="s">
        <v>11</v>
      </c>
      <c r="F28" t="s">
        <v>7</v>
      </c>
      <c r="G28" s="3" t="s">
        <v>4</v>
      </c>
      <c r="H28" s="3" t="s">
        <v>20</v>
      </c>
      <c r="I28" t="s">
        <v>10</v>
      </c>
      <c r="J28" t="s">
        <v>16</v>
      </c>
      <c r="K28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Partidos</vt:lpstr>
      <vt:lpstr>Viajes</vt:lpstr>
      <vt:lpstr>Distancias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 Priore, Joaquín</cp:lastModifiedBy>
  <dcterms:created xsi:type="dcterms:W3CDTF">2020-12-10T15:41:03Z</dcterms:created>
  <dcterms:modified xsi:type="dcterms:W3CDTF">2020-12-27T01:24:33Z</dcterms:modified>
</cp:coreProperties>
</file>