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La_Liga/ tchouameni/"/>
    </mc:Choice>
  </mc:AlternateContent>
  <xr:revisionPtr revIDLastSave="0" documentId="13_ncr:1_{9AC3DD30-E1E1-0F4A-8FDA-1516E5D6B7F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2" i="1"/>
  <c r="AE3" i="1"/>
  <c r="AE4" i="1"/>
  <c r="AE5" i="1"/>
  <c r="AE7" i="1"/>
  <c r="AE9" i="1"/>
  <c r="AE10" i="1"/>
  <c r="AE11" i="1"/>
  <c r="AE12" i="1"/>
  <c r="AE14" i="1"/>
  <c r="AE16" i="1"/>
  <c r="AE17" i="1"/>
  <c r="AE18" i="1"/>
  <c r="AE20" i="1"/>
  <c r="AE21" i="1"/>
  <c r="AE22" i="1"/>
  <c r="AE23" i="1"/>
  <c r="AE24" i="1"/>
  <c r="AE26" i="1"/>
  <c r="AE27" i="1"/>
  <c r="AE28" i="1"/>
  <c r="AE29" i="1"/>
  <c r="AE30" i="1"/>
  <c r="AE34" i="1"/>
  <c r="AE35" i="1"/>
  <c r="AE38" i="1"/>
  <c r="AE39" i="1"/>
  <c r="AE40" i="1"/>
  <c r="AE41" i="1"/>
  <c r="AE42" i="1"/>
  <c r="AE43" i="1"/>
  <c r="AE44" i="1"/>
  <c r="AE45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" i="1"/>
  <c r="Y5" i="1"/>
  <c r="Y6" i="1"/>
  <c r="Y9" i="1"/>
  <c r="Y10" i="1"/>
  <c r="Y11" i="1"/>
  <c r="Y13" i="1"/>
  <c r="Y14" i="1"/>
  <c r="Y16" i="1"/>
  <c r="Y17" i="1"/>
  <c r="Y19" i="1"/>
  <c r="Y22" i="1"/>
  <c r="Y23" i="1"/>
  <c r="Y24" i="1"/>
  <c r="Y25" i="1"/>
  <c r="Y26" i="1"/>
  <c r="Y28" i="1"/>
  <c r="Y29" i="1"/>
  <c r="Y30" i="1"/>
  <c r="Y36" i="1"/>
  <c r="Y37" i="1"/>
  <c r="Y40" i="1"/>
  <c r="Y42" i="1"/>
  <c r="Y45" i="1"/>
  <c r="V3" i="1"/>
  <c r="V4" i="1"/>
  <c r="V6" i="1"/>
  <c r="V7" i="1"/>
  <c r="V8" i="1"/>
  <c r="V9" i="1"/>
  <c r="V10" i="1"/>
  <c r="V11" i="1"/>
  <c r="V13" i="1"/>
  <c r="V20" i="1"/>
  <c r="V21" i="1"/>
  <c r="V22" i="1"/>
  <c r="V24" i="1"/>
  <c r="V26" i="1"/>
  <c r="V34" i="1"/>
  <c r="V38" i="1"/>
  <c r="V39" i="1"/>
  <c r="V41" i="1"/>
  <c r="V42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6" i="1"/>
  <c r="S27" i="1"/>
  <c r="S29" i="1"/>
  <c r="S30" i="1"/>
  <c r="S31" i="1"/>
  <c r="S32" i="1"/>
  <c r="S39" i="1"/>
  <c r="S40" i="1"/>
  <c r="S41" i="1"/>
  <c r="S42" i="1"/>
  <c r="S43" i="1"/>
  <c r="S44" i="1"/>
  <c r="S45" i="1"/>
  <c r="S2" i="1"/>
  <c r="M5" i="1"/>
  <c r="M6" i="1"/>
  <c r="M7" i="1"/>
  <c r="M8" i="1"/>
  <c r="M11" i="1"/>
  <c r="M15" i="1"/>
  <c r="M17" i="1"/>
  <c r="M18" i="1"/>
  <c r="M21" i="1"/>
  <c r="M22" i="1"/>
  <c r="M23" i="1"/>
  <c r="M24" i="1"/>
  <c r="M25" i="1"/>
  <c r="M26" i="1"/>
  <c r="M27" i="1"/>
  <c r="M28" i="1"/>
  <c r="M30" i="1"/>
  <c r="M31" i="1"/>
  <c r="M34" i="1"/>
  <c r="M39" i="1"/>
  <c r="M40" i="1"/>
  <c r="M42" i="1"/>
  <c r="M43" i="1"/>
  <c r="M44" i="1"/>
  <c r="M45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</calcChain>
</file>

<file path=xl/sharedStrings.xml><?xml version="1.0" encoding="utf-8"?>
<sst xmlns="http://schemas.openxmlformats.org/spreadsheetml/2006/main" count="216" uniqueCount="141">
  <si>
    <t/>
  </si>
  <si>
    <t>xG</t>
  </si>
  <si>
    <t>Passes / accurate</t>
  </si>
  <si>
    <t>Barcelona - Real Madrid 1:2</t>
  </si>
  <si>
    <t>Spain. LaLiga</t>
  </si>
  <si>
    <t>2023-10-28</t>
  </si>
  <si>
    <t>LCMF, RCMF</t>
  </si>
  <si>
    <t>Sevilla - Real Madrid 1:1</t>
  </si>
  <si>
    <t>2023-10-21</t>
  </si>
  <si>
    <t>DMF</t>
  </si>
  <si>
    <t>Real Madrid - Osasuna 4:0</t>
  </si>
  <si>
    <t>2023-10-07</t>
  </si>
  <si>
    <t>RCB</t>
  </si>
  <si>
    <t>Girona - Real Madrid 0:3</t>
  </si>
  <si>
    <t>2023-09-30</t>
  </si>
  <si>
    <t>RCMF</t>
  </si>
  <si>
    <t>Real Madrid - Las Palmas 2:0</t>
  </si>
  <si>
    <t>2023-09-27</t>
  </si>
  <si>
    <t>DMF, LCMF, RCMF</t>
  </si>
  <si>
    <t>Atlético Madrid - Real Madrid 3:1</t>
  </si>
  <si>
    <t>2023-09-24</t>
  </si>
  <si>
    <t>RDMF</t>
  </si>
  <si>
    <t>Real Madrid - Real Sociedad 2:1</t>
  </si>
  <si>
    <t>2023-09-17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</si>
  <si>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</si>
  <si>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</si>
  <si>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</si>
  <si>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</si>
  <si>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</si>
  <si>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</si>
  <si>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DMF, LCMF</t>
  </si>
  <si>
    <t>Athletic Bilbao - Real Madrid 0:2</t>
  </si>
  <si>
    <t>2023-08-12</t>
  </si>
  <si>
    <t>DMF, RCMF</t>
  </si>
  <si>
    <t>Real Madrid - Athletic Bilbao 1:1</t>
  </si>
  <si>
    <t>2023-06-04</t>
  </si>
  <si>
    <t>RCMF3</t>
  </si>
  <si>
    <t>Sevilla - Real Madrid 1:2</t>
  </si>
  <si>
    <t>2023-05-27</t>
  </si>
  <si>
    <t>Real Madrid - Rayo Vallecano 2:1</t>
  </si>
  <si>
    <t>2023-05-24</t>
  </si>
  <si>
    <t>Valencia - Real Madrid 1:0</t>
  </si>
  <si>
    <t>2023-05-21</t>
  </si>
  <si>
    <t>DMF, RDMF</t>
  </si>
  <si>
    <t>Real Madrid - Getafe 1:0</t>
  </si>
  <si>
    <t>2023-05-13</t>
  </si>
  <si>
    <t>Real Sociedad - Real Madrid 2:0</t>
  </si>
  <si>
    <t>2023-05-02</t>
  </si>
  <si>
    <t>Real Madrid - Almería 4:2</t>
  </si>
  <si>
    <t>2023-04-29</t>
  </si>
  <si>
    <t>Girona - Real Madrid 4:2</t>
  </si>
  <si>
    <t>2023-04-25</t>
  </si>
  <si>
    <t>Real Madrid - Celta de Vigo 2:0</t>
  </si>
  <si>
    <t>2023-04-22</t>
  </si>
  <si>
    <t>Cádiz - Real Madrid 0:2</t>
  </si>
  <si>
    <t>2023-04-15</t>
  </si>
  <si>
    <t>Real Madrid - Villarreal 2:3</t>
  </si>
  <si>
    <t>2023-04-08</t>
  </si>
  <si>
    <t>Real Madrid - Real Valladolid 6:0</t>
  </si>
  <si>
    <t>2023-04-02</t>
  </si>
  <si>
    <t>Barcelona - Real Madrid 2:1</t>
  </si>
  <si>
    <t>2023-03-19</t>
  </si>
  <si>
    <t>Real Madrid - Espanyol 3:1</t>
  </si>
  <si>
    <t>2023-03-11</t>
  </si>
  <si>
    <t>Real Betis - Real Madrid 0:0</t>
  </si>
  <si>
    <t>2023-03-05</t>
  </si>
  <si>
    <t>Real Madrid - Atlético Madrid 1:1</t>
  </si>
  <si>
    <t>2023-02-25</t>
  </si>
  <si>
    <t>RCMF, RDMF</t>
  </si>
  <si>
    <t>Real Madrid - Elche 4:0</t>
  </si>
  <si>
    <t>2023-02-15</t>
  </si>
  <si>
    <t>Mallorca - Real Madrid 1:0</t>
  </si>
  <si>
    <t>2023-02-05</t>
  </si>
  <si>
    <t>Real Madrid - Valencia 2:0</t>
  </si>
  <si>
    <t>2023-02-02</t>
  </si>
  <si>
    <t>Villarreal - Real Madrid 2:1</t>
  </si>
  <si>
    <t>2023-01-07</t>
  </si>
  <si>
    <t>Real Valladolid - Real Madrid 0:2</t>
  </si>
  <si>
    <t>2022-12-30</t>
  </si>
  <si>
    <t>Real Madrid - Cádiz 2:1</t>
  </si>
  <si>
    <t>2022-11-10</t>
  </si>
  <si>
    <t>Rayo Vallecano - Real Madrid 3:2</t>
  </si>
  <si>
    <t>2022-11-07</t>
  </si>
  <si>
    <t>Real Madrid - Sevilla 3:1</t>
  </si>
  <si>
    <t>2022-10-22</t>
  </si>
  <si>
    <t>LCMF3</t>
  </si>
  <si>
    <t>Elche - Real Madrid 0:3</t>
  </si>
  <si>
    <t>2022-10-19</t>
  </si>
  <si>
    <t>Real Madrid - Barcelona 3:1</t>
  </si>
  <si>
    <t>2022-10-16</t>
  </si>
  <si>
    <t>Getafe - Real Madrid 0:1</t>
  </si>
  <si>
    <t>2022-10-08</t>
  </si>
  <si>
    <t>Real Madrid - Osasuna 1:1</t>
  </si>
  <si>
    <t>2022-10-02</t>
  </si>
  <si>
    <t>Atlético Madrid - Real Madrid 1:2</t>
  </si>
  <si>
    <t>2022-09-18</t>
  </si>
  <si>
    <t>Real Madrid - Real Betis 2:1</t>
  </si>
  <si>
    <t>2022-09-03</t>
  </si>
  <si>
    <t>Espanyol - Real Madrid 1:3</t>
  </si>
  <si>
    <t>2022-08-28</t>
  </si>
  <si>
    <t>Celta de Vigo - Real Madrid 1:4</t>
  </si>
  <si>
    <t>2022-08-20</t>
  </si>
  <si>
    <t>Almería - Real Madrid 1:2</t>
  </si>
  <si>
    <t>2022-08-14</t>
  </si>
  <si>
    <t>match</t>
  </si>
  <si>
    <t>competition</t>
  </si>
  <si>
    <t>date</t>
  </si>
  <si>
    <t>position</t>
  </si>
  <si>
    <t>minutes_played</t>
  </si>
  <si>
    <t>total_actions_successful</t>
  </si>
  <si>
    <t>goals</t>
  </si>
  <si>
    <t>assists</t>
  </si>
  <si>
    <t>total_actions</t>
  </si>
  <si>
    <t>total_actions_percent</t>
  </si>
  <si>
    <t>shots_on_target</t>
  </si>
  <si>
    <t>shots_on_target_percent</t>
  </si>
  <si>
    <t>shots</t>
  </si>
  <si>
    <t>long_passes_accurate</t>
  </si>
  <si>
    <t>long_passes</t>
  </si>
  <si>
    <t>long_passes_percent</t>
  </si>
  <si>
    <t>crosses_accurate</t>
  </si>
  <si>
    <t>crosses_percent</t>
  </si>
  <si>
    <t>crosses_</t>
  </si>
  <si>
    <t>dribbles_successful</t>
  </si>
  <si>
    <t>dribbles_percent</t>
  </si>
  <si>
    <t>dribbles</t>
  </si>
  <si>
    <t>duels_won</t>
  </si>
  <si>
    <t>duels</t>
  </si>
  <si>
    <t>duels_percent</t>
  </si>
  <si>
    <t>interceptions</t>
  </si>
  <si>
    <t>aerial_duels_won</t>
  </si>
  <si>
    <t>aerial_duels</t>
  </si>
  <si>
    <t>aerial_duels_percent</t>
  </si>
  <si>
    <t>losses_own_half</t>
  </si>
  <si>
    <t>losses</t>
  </si>
  <si>
    <t>losses_percent</t>
  </si>
  <si>
    <t>recoveries_opp_half</t>
  </si>
  <si>
    <t>recoveries</t>
  </si>
  <si>
    <t>recoveries_percent</t>
  </si>
  <si>
    <t>yellow_card</t>
  </si>
  <si>
    <t>red_card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</si>
</sst>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showOutlineSymbols="0" showWhiteSpace="0" zoomScale="120" zoomScaleNormal="120" workbookViewId="0">
      <selection activeCell="AT5" sqref="AT5"/>
    </sheetView>
  </sheetViews>
  <sheetFormatPr baseColWidth="10" defaultColWidth="8.83203125" defaultRowHeight="14" x14ac:dyDescent="0.15"/>
  <cols>
    <col min="1" max="1" width="26.1640625" bestFit="1" customWidth="1"/>
    <col min="2" max="2" width="12" bestFit="1" customWidth="1"/>
    <col min="3" max="3" width="11.83203125" bestFit="1" customWidth="1"/>
    <col min="4" max="4" width="15.1640625" bestFit="1" customWidth="1"/>
    <col min="5" max="5" width="13" bestFit="1" customWidth="1"/>
    <col min="6" max="6" width="11.33203125" bestFit="1" customWidth="1"/>
    <col min="7" max="8" width="21.5" bestFit="1" customWidth="1"/>
    <col min="9" max="9" width="6" bestFit="1" customWidth="1"/>
    <col min="10" max="10" width="7.1640625" bestFit="1" customWidth="1"/>
    <col min="11" max="11" width="5.6640625" bestFit="1" customWidth="1"/>
    <col min="12" max="12" width="14.33203125" bestFit="1" customWidth="1"/>
    <col min="13" max="13" width="21.83203125" bestFit="1" customWidth="1"/>
    <col min="14" max="14" width="6.33203125" bestFit="1" customWidth="1"/>
    <col min="15" max="15" width="10.83203125" bestFit="1" customWidth="1"/>
    <col min="16" max="16" width="5.33203125" bestFit="1" customWidth="1"/>
    <col min="17" max="17" width="11.5" bestFit="1" customWidth="1"/>
    <col min="18" max="18" width="19.83203125" bestFit="1" customWidth="1"/>
    <col min="19" max="19" width="18.83203125" bestFit="1" customWidth="1"/>
    <col min="20" max="22" width="16" bestFit="1" customWidth="1"/>
    <col min="23" max="25" width="17.5" bestFit="1" customWidth="1"/>
    <col min="26" max="26" width="5.5" bestFit="1" customWidth="1"/>
    <col min="27" max="27" width="9.83203125" bestFit="1" customWidth="1"/>
    <col min="28" max="28" width="12.6640625" bestFit="1" customWidth="1"/>
    <col min="29" max="29" width="16.33203125" bestFit="1" customWidth="1"/>
    <col min="30" max="30" width="15.1640625" bestFit="1" customWidth="1"/>
    <col min="31" max="31" width="18.1640625" bestFit="1" customWidth="1"/>
    <col min="32" max="32" width="9.6640625" bestFit="1" customWidth="1"/>
    <col min="33" max="33" width="6.5" bestFit="1" customWidth="1"/>
    <col min="34" max="34" width="14.6640625" bestFit="1" customWidth="1"/>
    <col min="35" max="35" width="13.6640625" bestFit="1" customWidth="1"/>
    <col min="36" max="36" width="9.83203125" bestFit="1" customWidth="1"/>
    <col min="37" max="38" width="17.83203125" bestFit="1" customWidth="1"/>
    <col min="39" max="39" width="10.83203125" bestFit="1" customWidth="1"/>
    <col min="40" max="40" width="8.6640625" bestFit="1" customWidth="1"/>
  </cols>
  <sheetData>
    <row r="1" spans="1:40" ht="56" customHeight="1" x14ac:dyDescent="0.1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112</v>
      </c>
      <c r="G1" t="s">
        <v>109</v>
      </c>
      <c r="H1" t="s">
        <v>113</v>
      </c>
      <c r="I1" t="s">
        <v>110</v>
      </c>
      <c r="J1" t="s">
        <v>111</v>
      </c>
      <c r="K1" t="s">
        <v>116</v>
      </c>
      <c r="L1" t="s">
        <v>114</v>
      </c>
      <c r="M1" t="s">
        <v>115</v>
      </c>
      <c r="N1" t="s">
        <v>1</v>
      </c>
      <c r="O1" s="1" t="s">
        <v>2</v>
      </c>
      <c r="P1" s="1" t="s">
        <v>0</v>
      </c>
      <c r="Q1" t="s">
        <v>118</v>
      </c>
      <c r="R1" t="s">
        <v>117</v>
      </c>
      <c r="S1" t="s">
        <v>119</v>
      </c>
      <c r="T1" t="s">
        <v>122</v>
      </c>
      <c r="U1" t="s">
        <v>120</v>
      </c>
      <c r="V1" t="s">
        <v>121</v>
      </c>
      <c r="W1" t="s">
        <v>125</v>
      </c>
      <c r="X1" t="s">
        <v>123</v>
      </c>
      <c r="Y1" t="s">
        <v>124</v>
      </c>
      <c r="Z1" t="s">
        <v>127</v>
      </c>
      <c r="AA1" t="s">
        <v>126</v>
      </c>
      <c r="AB1" t="s">
        <v>128</v>
      </c>
      <c r="AC1" t="s">
        <v>131</v>
      </c>
      <c r="AD1" t="s">
        <v>130</v>
      </c>
      <c r="AE1" t="s">
        <v>132</v>
      </c>
      <c r="AF1" t="s">
        <v>129</v>
      </c>
      <c r="AG1" t="s">
        <v>134</v>
      </c>
      <c r="AH1" t="s">
        <v>133</v>
      </c>
      <c r="AI1" t="s">
        <v>135</v>
      </c>
      <c r="AJ1" t="s">
        <v>137</v>
      </c>
      <c r="AK1" t="s">
        <v>136</v>
      </c>
      <c r="AL1" t="s">
        <v>138</v>
      </c>
      <c r="AM1" t="s">
        <v>139</v>
      </c>
      <c r="AN1" t="s">
        <v>140</v>
      </c>
    </row>
    <row r="2" spans="1:40" ht="12" customHeight="1" x14ac:dyDescent="0.15">
      <c r="A2" t="s">
        <v>3</v>
      </c>
      <c r="B2" t="s">
        <v>4</v>
      </c>
      <c r="C2" t="s">
        <v>5</v>
      </c>
      <c r="D2" t="s">
        <v>6</v>
      </c>
      <c r="E2">
        <v>98</v>
      </c>
      <c r="F2">
        <v>83</v>
      </c>
      <c r="G2">
        <v>66</v>
      </c>
      <c r="H2" s="2">
        <f>(G2/F2)*100</f>
        <v>79.518072289156621</v>
      </c>
      <c r="I2">
        <v>0</v>
      </c>
      <c r="J2">
        <v>0</v>
      </c>
      <c r="K2">
        <v>1</v>
      </c>
      <c r="L2">
        <v>1</v>
      </c>
      <c r="M2" s="2">
        <f>(L2/K2)*100</f>
        <v>100</v>
      </c>
      <c r="N2">
        <v>0.02</v>
      </c>
      <c r="O2">
        <v>62</v>
      </c>
      <c r="P2">
        <v>58</v>
      </c>
      <c r="Q2">
        <v>1</v>
      </c>
      <c r="R2">
        <v>0</v>
      </c>
      <c r="S2" s="2">
        <f>(R2/Q2)*100</f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</v>
      </c>
      <c r="AA2">
        <v>5</v>
      </c>
      <c r="AB2" s="2">
        <f>(AA2/Z2)*100</f>
        <v>62.5</v>
      </c>
      <c r="AC2">
        <v>1</v>
      </c>
      <c r="AD2">
        <v>0</v>
      </c>
      <c r="AE2" s="2">
        <f>(AD2/AC2)*100</f>
        <v>0</v>
      </c>
      <c r="AF2">
        <v>2</v>
      </c>
      <c r="AG2">
        <v>6</v>
      </c>
      <c r="AH2">
        <v>1</v>
      </c>
      <c r="AJ2">
        <v>10</v>
      </c>
      <c r="AK2">
        <v>3</v>
      </c>
      <c r="AL2" s="2">
        <f>(AK2/AJ2)*100</f>
        <v>30</v>
      </c>
      <c r="AM2">
        <v>0</v>
      </c>
      <c r="AN2">
        <v>0</v>
      </c>
    </row>
    <row r="3" spans="1:40" ht="12" customHeight="1" x14ac:dyDescent="0.15">
      <c r="A3" t="s">
        <v>7</v>
      </c>
      <c r="B3" t="s">
        <v>4</v>
      </c>
      <c r="C3" t="s">
        <v>8</v>
      </c>
      <c r="D3" t="s">
        <v>9</v>
      </c>
      <c r="E3">
        <v>70</v>
      </c>
      <c r="F3">
        <v>33</v>
      </c>
      <c r="G3">
        <v>29</v>
      </c>
      <c r="H3" s="2">
        <f t="shared" ref="H3:H45" si="0">(G3/F3)*100</f>
        <v>87.878787878787875</v>
      </c>
      <c r="I3">
        <v>0</v>
      </c>
      <c r="J3">
        <v>0</v>
      </c>
      <c r="K3">
        <v>0</v>
      </c>
      <c r="L3">
        <v>0</v>
      </c>
      <c r="M3" s="2">
        <v>0</v>
      </c>
      <c r="N3">
        <v>0</v>
      </c>
      <c r="O3">
        <v>30</v>
      </c>
      <c r="P3">
        <v>28</v>
      </c>
      <c r="Q3">
        <v>0</v>
      </c>
      <c r="R3">
        <v>0</v>
      </c>
      <c r="S3" s="2">
        <v>0</v>
      </c>
      <c r="T3">
        <v>1</v>
      </c>
      <c r="U3">
        <v>0</v>
      </c>
      <c r="V3">
        <f t="shared" ref="V3:V42" si="1">(U3/T3)*100</f>
        <v>0</v>
      </c>
      <c r="W3">
        <v>0</v>
      </c>
      <c r="X3">
        <v>0</v>
      </c>
      <c r="Y3">
        <v>0</v>
      </c>
      <c r="Z3">
        <v>2</v>
      </c>
      <c r="AA3">
        <v>1</v>
      </c>
      <c r="AB3" s="2">
        <f t="shared" ref="AB3:AB45" si="2">(AA3/Z3)*100</f>
        <v>50</v>
      </c>
      <c r="AC3">
        <v>2</v>
      </c>
      <c r="AD3">
        <v>1</v>
      </c>
      <c r="AE3" s="2">
        <f t="shared" ref="AE3:AE45" si="3">(AD3/AC3)*100</f>
        <v>50</v>
      </c>
      <c r="AF3">
        <v>0</v>
      </c>
      <c r="AG3">
        <v>3</v>
      </c>
      <c r="AH3">
        <v>0</v>
      </c>
      <c r="AJ3">
        <v>3</v>
      </c>
      <c r="AK3">
        <v>3</v>
      </c>
      <c r="AL3" s="2">
        <f t="shared" ref="AL3:AL45" si="4">(AK3/AJ3)*100</f>
        <v>100</v>
      </c>
      <c r="AM3">
        <v>0</v>
      </c>
      <c r="AN3">
        <v>0</v>
      </c>
    </row>
    <row r="4" spans="1:40" ht="12" customHeight="1" x14ac:dyDescent="0.15">
      <c r="A4" t="s">
        <v>10</v>
      </c>
      <c r="B4" t="s">
        <v>4</v>
      </c>
      <c r="C4" t="s">
        <v>11</v>
      </c>
      <c r="D4" t="s">
        <v>12</v>
      </c>
      <c r="E4">
        <v>94</v>
      </c>
      <c r="F4">
        <v>99</v>
      </c>
      <c r="G4">
        <v>89</v>
      </c>
      <c r="H4" s="2">
        <f t="shared" si="0"/>
        <v>89.898989898989896</v>
      </c>
      <c r="I4">
        <v>0</v>
      </c>
      <c r="J4">
        <v>0</v>
      </c>
      <c r="K4">
        <v>0</v>
      </c>
      <c r="L4">
        <v>0</v>
      </c>
      <c r="M4" s="2">
        <v>0</v>
      </c>
      <c r="N4">
        <v>0</v>
      </c>
      <c r="O4">
        <v>85</v>
      </c>
      <c r="P4">
        <v>82</v>
      </c>
      <c r="Q4">
        <v>9</v>
      </c>
      <c r="R4">
        <v>8</v>
      </c>
      <c r="S4" s="2">
        <f t="shared" ref="S4:S45" si="5">(R4/Q4)*100</f>
        <v>88.888888888888886</v>
      </c>
      <c r="T4">
        <v>1</v>
      </c>
      <c r="U4">
        <v>0</v>
      </c>
      <c r="V4">
        <f t="shared" si="1"/>
        <v>0</v>
      </c>
      <c r="W4">
        <v>0</v>
      </c>
      <c r="X4">
        <v>0</v>
      </c>
      <c r="Y4">
        <v>0</v>
      </c>
      <c r="Z4">
        <v>9</v>
      </c>
      <c r="AA4">
        <v>6</v>
      </c>
      <c r="AB4" s="2">
        <f t="shared" si="2"/>
        <v>66.666666666666657</v>
      </c>
      <c r="AC4">
        <v>3</v>
      </c>
      <c r="AD4">
        <v>2</v>
      </c>
      <c r="AE4" s="2">
        <f t="shared" si="3"/>
        <v>66.666666666666657</v>
      </c>
      <c r="AF4">
        <v>2</v>
      </c>
      <c r="AG4">
        <v>2</v>
      </c>
      <c r="AH4">
        <v>1</v>
      </c>
      <c r="AJ4">
        <v>9</v>
      </c>
      <c r="AK4">
        <v>3</v>
      </c>
      <c r="AL4" s="2">
        <f t="shared" si="4"/>
        <v>33.333333333333329</v>
      </c>
      <c r="AM4">
        <v>59</v>
      </c>
      <c r="AN4">
        <v>0</v>
      </c>
    </row>
    <row r="5" spans="1:40" ht="12" customHeight="1" x14ac:dyDescent="0.15">
      <c r="A5" t="s">
        <v>13</v>
      </c>
      <c r="B5" t="s">
        <v>4</v>
      </c>
      <c r="C5" t="s">
        <v>14</v>
      </c>
      <c r="D5" t="s">
        <v>15</v>
      </c>
      <c r="E5">
        <v>103</v>
      </c>
      <c r="F5">
        <v>74</v>
      </c>
      <c r="G5">
        <v>54</v>
      </c>
      <c r="H5" s="2">
        <f t="shared" si="0"/>
        <v>72.972972972972968</v>
      </c>
      <c r="I5">
        <v>1</v>
      </c>
      <c r="J5">
        <v>0</v>
      </c>
      <c r="K5">
        <v>1</v>
      </c>
      <c r="L5">
        <v>1</v>
      </c>
      <c r="M5" s="2">
        <f t="shared" ref="M5:M45" si="6">(L5/K5)*100</f>
        <v>100</v>
      </c>
      <c r="N5">
        <v>0.13</v>
      </c>
      <c r="O5">
        <v>49</v>
      </c>
      <c r="P5">
        <v>45</v>
      </c>
      <c r="Q5">
        <v>1</v>
      </c>
      <c r="R5">
        <v>0</v>
      </c>
      <c r="S5" s="2">
        <f t="shared" si="5"/>
        <v>0</v>
      </c>
      <c r="T5">
        <v>0</v>
      </c>
      <c r="U5">
        <v>0</v>
      </c>
      <c r="V5">
        <v>0</v>
      </c>
      <c r="W5">
        <v>2</v>
      </c>
      <c r="X5">
        <v>1</v>
      </c>
      <c r="Y5">
        <f t="shared" ref="Y5:Y45" si="7">(X5/W5)*100</f>
        <v>50</v>
      </c>
      <c r="Z5">
        <v>17</v>
      </c>
      <c r="AA5">
        <v>8</v>
      </c>
      <c r="AB5" s="2">
        <f t="shared" si="2"/>
        <v>47.058823529411761</v>
      </c>
      <c r="AC5">
        <v>1</v>
      </c>
      <c r="AD5">
        <v>1</v>
      </c>
      <c r="AE5" s="2">
        <f t="shared" si="3"/>
        <v>100</v>
      </c>
      <c r="AF5">
        <v>6</v>
      </c>
      <c r="AG5">
        <v>6</v>
      </c>
      <c r="AH5">
        <v>5</v>
      </c>
      <c r="AJ5">
        <v>7</v>
      </c>
      <c r="AK5">
        <v>2</v>
      </c>
      <c r="AL5" s="2">
        <f t="shared" si="4"/>
        <v>28.571428571428569</v>
      </c>
      <c r="AM5">
        <v>0</v>
      </c>
      <c r="AN5">
        <v>0</v>
      </c>
    </row>
    <row r="6" spans="1:40" ht="12" customHeight="1" x14ac:dyDescent="0.15">
      <c r="A6" t="s">
        <v>16</v>
      </c>
      <c r="B6" t="s">
        <v>4</v>
      </c>
      <c r="C6" t="s">
        <v>17</v>
      </c>
      <c r="D6" t="s">
        <v>18</v>
      </c>
      <c r="E6">
        <v>96</v>
      </c>
      <c r="F6">
        <v>78</v>
      </c>
      <c r="G6">
        <v>58</v>
      </c>
      <c r="H6" s="2">
        <f t="shared" si="0"/>
        <v>74.358974358974365</v>
      </c>
      <c r="I6">
        <v>0</v>
      </c>
      <c r="J6">
        <v>0</v>
      </c>
      <c r="K6">
        <v>3</v>
      </c>
      <c r="L6">
        <v>0</v>
      </c>
      <c r="M6" s="2">
        <f t="shared" si="6"/>
        <v>0</v>
      </c>
      <c r="N6">
        <v>0.04</v>
      </c>
      <c r="O6">
        <v>61</v>
      </c>
      <c r="P6">
        <v>54</v>
      </c>
      <c r="Q6">
        <v>5</v>
      </c>
      <c r="R6">
        <v>1</v>
      </c>
      <c r="S6" s="2">
        <f t="shared" si="5"/>
        <v>20</v>
      </c>
      <c r="T6">
        <v>1</v>
      </c>
      <c r="U6">
        <v>0</v>
      </c>
      <c r="V6">
        <f t="shared" si="1"/>
        <v>0</v>
      </c>
      <c r="W6">
        <v>1</v>
      </c>
      <c r="X6">
        <v>0</v>
      </c>
      <c r="Y6">
        <f t="shared" si="7"/>
        <v>0</v>
      </c>
      <c r="Z6">
        <v>11</v>
      </c>
      <c r="AA6">
        <v>4</v>
      </c>
      <c r="AB6" s="2">
        <f t="shared" si="2"/>
        <v>36.363636363636367</v>
      </c>
      <c r="AC6">
        <v>0</v>
      </c>
      <c r="AD6">
        <v>0</v>
      </c>
      <c r="AE6" s="2">
        <v>0</v>
      </c>
      <c r="AF6">
        <v>2</v>
      </c>
      <c r="AG6">
        <v>7</v>
      </c>
      <c r="AH6">
        <v>0</v>
      </c>
      <c r="AJ6">
        <v>4</v>
      </c>
      <c r="AK6">
        <v>1</v>
      </c>
      <c r="AL6" s="2">
        <f t="shared" si="4"/>
        <v>25</v>
      </c>
      <c r="AM6">
        <v>0</v>
      </c>
      <c r="AN6">
        <v>0</v>
      </c>
    </row>
    <row r="7" spans="1:40" ht="12" customHeight="1" x14ac:dyDescent="0.15">
      <c r="A7" t="s">
        <v>19</v>
      </c>
      <c r="B7" t="s">
        <v>4</v>
      </c>
      <c r="C7" t="s">
        <v>20</v>
      </c>
      <c r="D7" t="s">
        <v>21</v>
      </c>
      <c r="E7">
        <v>40</v>
      </c>
      <c r="F7">
        <v>43</v>
      </c>
      <c r="G7">
        <v>34</v>
      </c>
      <c r="H7" s="2">
        <f t="shared" si="0"/>
        <v>79.069767441860463</v>
      </c>
      <c r="I7">
        <v>0</v>
      </c>
      <c r="J7">
        <v>0</v>
      </c>
      <c r="K7">
        <v>2</v>
      </c>
      <c r="L7">
        <v>0</v>
      </c>
      <c r="M7" s="2">
        <f t="shared" si="6"/>
        <v>0</v>
      </c>
      <c r="N7">
        <v>0.36</v>
      </c>
      <c r="O7">
        <v>31</v>
      </c>
      <c r="P7">
        <v>27</v>
      </c>
      <c r="Q7">
        <v>2</v>
      </c>
      <c r="R7">
        <v>2</v>
      </c>
      <c r="S7" s="2">
        <f t="shared" si="5"/>
        <v>100</v>
      </c>
      <c r="T7">
        <v>3</v>
      </c>
      <c r="U7">
        <v>0</v>
      </c>
      <c r="V7">
        <f t="shared" si="1"/>
        <v>0</v>
      </c>
      <c r="W7">
        <v>0</v>
      </c>
      <c r="X7">
        <v>0</v>
      </c>
      <c r="Y7">
        <v>0</v>
      </c>
      <c r="Z7">
        <v>8</v>
      </c>
      <c r="AA7">
        <v>6</v>
      </c>
      <c r="AB7" s="2">
        <f t="shared" si="2"/>
        <v>75</v>
      </c>
      <c r="AC7">
        <v>2</v>
      </c>
      <c r="AD7">
        <v>2</v>
      </c>
      <c r="AE7" s="2">
        <f t="shared" si="3"/>
        <v>100</v>
      </c>
      <c r="AF7">
        <v>4</v>
      </c>
      <c r="AG7">
        <v>4</v>
      </c>
      <c r="AH7">
        <v>0</v>
      </c>
      <c r="AJ7">
        <v>8</v>
      </c>
      <c r="AK7">
        <v>3</v>
      </c>
      <c r="AL7" s="2">
        <f t="shared" si="4"/>
        <v>37.5</v>
      </c>
      <c r="AM7">
        <v>0</v>
      </c>
      <c r="AN7">
        <v>0</v>
      </c>
    </row>
    <row r="8" spans="1:40" ht="12" customHeight="1" x14ac:dyDescent="0.15">
      <c r="A8" t="s">
        <v>22</v>
      </c>
      <c r="B8" t="s">
        <v>4</v>
      </c>
      <c r="C8" t="s">
        <v>23</v>
      </c>
      <c r="D8" t="s">
        <v>9</v>
      </c>
      <c r="E8">
        <v>64</v>
      </c>
      <c r="F8">
        <v>42</v>
      </c>
      <c r="G8">
        <v>33</v>
      </c>
      <c r="H8" s="2">
        <f t="shared" si="0"/>
        <v>78.571428571428569</v>
      </c>
      <c r="I8">
        <v>0</v>
      </c>
      <c r="J8">
        <v>0</v>
      </c>
      <c r="K8">
        <v>1</v>
      </c>
      <c r="L8">
        <v>0</v>
      </c>
      <c r="M8" s="2">
        <f t="shared" si="6"/>
        <v>0</v>
      </c>
      <c r="N8">
        <v>0</v>
      </c>
      <c r="O8">
        <v>32</v>
      </c>
      <c r="P8">
        <v>31</v>
      </c>
      <c r="Q8">
        <v>1</v>
      </c>
      <c r="R8">
        <v>1</v>
      </c>
      <c r="S8" s="2">
        <f t="shared" si="5"/>
        <v>100</v>
      </c>
      <c r="T8">
        <v>1</v>
      </c>
      <c r="U8">
        <v>1</v>
      </c>
      <c r="V8">
        <f t="shared" si="1"/>
        <v>100</v>
      </c>
      <c r="W8">
        <v>0</v>
      </c>
      <c r="X8">
        <v>0</v>
      </c>
      <c r="Y8">
        <v>0</v>
      </c>
      <c r="Z8">
        <v>6</v>
      </c>
      <c r="AA8">
        <v>2</v>
      </c>
      <c r="AB8" s="2">
        <f t="shared" si="2"/>
        <v>33.333333333333329</v>
      </c>
      <c r="AC8">
        <v>0</v>
      </c>
      <c r="AD8">
        <v>0</v>
      </c>
      <c r="AE8" s="2">
        <v>0</v>
      </c>
      <c r="AF8">
        <v>3</v>
      </c>
      <c r="AG8">
        <v>3</v>
      </c>
      <c r="AH8">
        <v>0</v>
      </c>
      <c r="AJ8">
        <v>1</v>
      </c>
      <c r="AK8">
        <v>0</v>
      </c>
      <c r="AL8" s="2">
        <f t="shared" si="4"/>
        <v>0</v>
      </c>
      <c r="AM8">
        <v>33</v>
      </c>
      <c r="AN8">
        <v>0</v>
      </c>
    </row>
    <row r="9" spans="1:40" ht="12" customHeight="1" x14ac:dyDescent="0.15">
      <c r="A9" t="s">
        <v>24</v>
      </c>
      <c r="B9" t="s">
        <v>4</v>
      </c>
      <c r="C9" t="s">
        <v>25</v>
      </c>
      <c r="D9" t="s">
        <v>9</v>
      </c>
      <c r="E9">
        <v>85</v>
      </c>
      <c r="F9">
        <v>95</v>
      </c>
      <c r="G9">
        <v>78</v>
      </c>
      <c r="H9" s="2">
        <f t="shared" si="0"/>
        <v>82.10526315789474</v>
      </c>
      <c r="I9">
        <v>0</v>
      </c>
      <c r="J9">
        <v>0</v>
      </c>
      <c r="K9">
        <v>0</v>
      </c>
      <c r="L9">
        <v>0</v>
      </c>
      <c r="M9" s="2">
        <v>0</v>
      </c>
      <c r="N9">
        <v>0</v>
      </c>
      <c r="O9">
        <v>66</v>
      </c>
      <c r="P9">
        <v>61</v>
      </c>
      <c r="Q9">
        <v>1</v>
      </c>
      <c r="R9">
        <v>1</v>
      </c>
      <c r="S9" s="2">
        <f t="shared" si="5"/>
        <v>100</v>
      </c>
      <c r="T9">
        <v>1</v>
      </c>
      <c r="U9">
        <v>0</v>
      </c>
      <c r="V9">
        <f t="shared" si="1"/>
        <v>0</v>
      </c>
      <c r="W9">
        <v>1</v>
      </c>
      <c r="X9">
        <v>0</v>
      </c>
      <c r="Y9">
        <f t="shared" si="7"/>
        <v>0</v>
      </c>
      <c r="Z9">
        <v>19</v>
      </c>
      <c r="AA9">
        <v>12</v>
      </c>
      <c r="AB9" s="2">
        <f t="shared" si="2"/>
        <v>63.157894736842103</v>
      </c>
      <c r="AC9">
        <v>8</v>
      </c>
      <c r="AD9">
        <v>6</v>
      </c>
      <c r="AE9" s="2">
        <f t="shared" si="3"/>
        <v>75</v>
      </c>
      <c r="AF9">
        <v>7</v>
      </c>
      <c r="AG9">
        <v>5</v>
      </c>
      <c r="AH9">
        <v>1</v>
      </c>
      <c r="AJ9">
        <v>14</v>
      </c>
      <c r="AK9">
        <v>4</v>
      </c>
      <c r="AL9" s="2">
        <f t="shared" si="4"/>
        <v>28.571428571428569</v>
      </c>
      <c r="AM9">
        <v>0</v>
      </c>
      <c r="AN9">
        <v>0</v>
      </c>
    </row>
    <row r="10" spans="1:40" ht="12" customHeight="1" x14ac:dyDescent="0.15">
      <c r="A10" t="s">
        <v>26</v>
      </c>
      <c r="B10" t="s">
        <v>4</v>
      </c>
      <c r="C10" t="s">
        <v>27</v>
      </c>
      <c r="D10" t="s">
        <v>9</v>
      </c>
      <c r="E10">
        <v>67</v>
      </c>
      <c r="F10">
        <v>84</v>
      </c>
      <c r="G10">
        <v>72</v>
      </c>
      <c r="H10" s="2">
        <f t="shared" si="0"/>
        <v>85.714285714285708</v>
      </c>
      <c r="I10">
        <v>0</v>
      </c>
      <c r="J10">
        <v>0</v>
      </c>
      <c r="K10">
        <v>0</v>
      </c>
      <c r="L10">
        <v>0</v>
      </c>
      <c r="M10" s="2">
        <v>0</v>
      </c>
      <c r="N10">
        <v>0</v>
      </c>
      <c r="O10">
        <v>64</v>
      </c>
      <c r="P10">
        <v>62</v>
      </c>
      <c r="Q10">
        <v>0</v>
      </c>
      <c r="R10">
        <v>0</v>
      </c>
      <c r="S10" s="2">
        <v>0</v>
      </c>
      <c r="T10">
        <v>2</v>
      </c>
      <c r="U10">
        <v>1</v>
      </c>
      <c r="V10">
        <f t="shared" si="1"/>
        <v>50</v>
      </c>
      <c r="W10">
        <v>2</v>
      </c>
      <c r="X10">
        <v>2</v>
      </c>
      <c r="Y10">
        <f t="shared" si="7"/>
        <v>100</v>
      </c>
      <c r="Z10">
        <v>13</v>
      </c>
      <c r="AA10">
        <v>7</v>
      </c>
      <c r="AB10" s="2">
        <f t="shared" si="2"/>
        <v>53.846153846153847</v>
      </c>
      <c r="AC10">
        <v>2</v>
      </c>
      <c r="AD10">
        <v>1</v>
      </c>
      <c r="AE10" s="2">
        <f t="shared" si="3"/>
        <v>50</v>
      </c>
      <c r="AF10">
        <v>4</v>
      </c>
      <c r="AG10">
        <v>6</v>
      </c>
      <c r="AH10">
        <v>1</v>
      </c>
      <c r="AJ10">
        <v>10</v>
      </c>
      <c r="AK10">
        <v>5</v>
      </c>
      <c r="AL10" s="2">
        <f t="shared" si="4"/>
        <v>50</v>
      </c>
      <c r="AM10">
        <v>0</v>
      </c>
      <c r="AN10">
        <v>0</v>
      </c>
    </row>
    <row r="11" spans="1:40" ht="12" customHeight="1" x14ac:dyDescent="0.15">
      <c r="A11" t="s">
        <v>28</v>
      </c>
      <c r="B11" t="s">
        <v>4</v>
      </c>
      <c r="C11" t="s">
        <v>29</v>
      </c>
      <c r="D11" t="s">
        <v>30</v>
      </c>
      <c r="E11">
        <v>106</v>
      </c>
      <c r="F11">
        <v>103</v>
      </c>
      <c r="G11">
        <v>85</v>
      </c>
      <c r="H11" s="2">
        <f t="shared" si="0"/>
        <v>82.524271844660191</v>
      </c>
      <c r="I11">
        <v>0</v>
      </c>
      <c r="J11">
        <v>0</v>
      </c>
      <c r="K11">
        <v>2</v>
      </c>
      <c r="L11">
        <v>1</v>
      </c>
      <c r="M11" s="2">
        <f t="shared" si="6"/>
        <v>50</v>
      </c>
      <c r="N11">
        <v>0.06</v>
      </c>
      <c r="O11">
        <v>72</v>
      </c>
      <c r="P11">
        <v>69</v>
      </c>
      <c r="Q11">
        <v>2</v>
      </c>
      <c r="R11">
        <v>2</v>
      </c>
      <c r="S11" s="2">
        <f t="shared" si="5"/>
        <v>100</v>
      </c>
      <c r="T11">
        <v>1</v>
      </c>
      <c r="U11">
        <v>0</v>
      </c>
      <c r="V11">
        <f t="shared" si="1"/>
        <v>0</v>
      </c>
      <c r="W11">
        <v>2</v>
      </c>
      <c r="X11">
        <v>2</v>
      </c>
      <c r="Y11">
        <f t="shared" si="7"/>
        <v>100</v>
      </c>
      <c r="Z11">
        <v>22</v>
      </c>
      <c r="AA11">
        <v>14</v>
      </c>
      <c r="AB11" s="2">
        <f t="shared" si="2"/>
        <v>63.636363636363633</v>
      </c>
      <c r="AC11">
        <v>5</v>
      </c>
      <c r="AD11">
        <v>4</v>
      </c>
      <c r="AE11" s="2">
        <f t="shared" si="3"/>
        <v>80</v>
      </c>
      <c r="AF11">
        <v>3</v>
      </c>
      <c r="AG11">
        <v>5</v>
      </c>
      <c r="AH11">
        <v>1</v>
      </c>
      <c r="AJ11">
        <v>12</v>
      </c>
      <c r="AK11">
        <v>6</v>
      </c>
      <c r="AL11" s="2">
        <f t="shared" si="4"/>
        <v>50</v>
      </c>
      <c r="AM11">
        <v>0</v>
      </c>
      <c r="AN11">
        <v>0</v>
      </c>
    </row>
    <row r="12" spans="1:40" ht="12" customHeight="1" x14ac:dyDescent="0.15">
      <c r="A12" t="s">
        <v>31</v>
      </c>
      <c r="B12" t="s">
        <v>4</v>
      </c>
      <c r="C12" t="s">
        <v>32</v>
      </c>
      <c r="D12" t="s">
        <v>33</v>
      </c>
      <c r="E12">
        <v>99</v>
      </c>
      <c r="F12">
        <v>72</v>
      </c>
      <c r="G12">
        <v>65</v>
      </c>
      <c r="H12" s="2">
        <f t="shared" si="0"/>
        <v>90.277777777777786</v>
      </c>
      <c r="I12">
        <v>0</v>
      </c>
      <c r="J12">
        <v>0</v>
      </c>
      <c r="K12">
        <v>0</v>
      </c>
      <c r="L12">
        <v>0</v>
      </c>
      <c r="M12" s="2">
        <v>0</v>
      </c>
      <c r="N12">
        <v>0</v>
      </c>
      <c r="O12">
        <v>59</v>
      </c>
      <c r="P12">
        <v>56</v>
      </c>
      <c r="Q12">
        <v>1</v>
      </c>
      <c r="R12">
        <v>1</v>
      </c>
      <c r="S12" s="2">
        <f t="shared" si="5"/>
        <v>100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</v>
      </c>
      <c r="AA12">
        <v>7</v>
      </c>
      <c r="AB12" s="2">
        <f t="shared" si="2"/>
        <v>77.777777777777786</v>
      </c>
      <c r="AC12">
        <v>2</v>
      </c>
      <c r="AD12">
        <v>2</v>
      </c>
      <c r="AE12" s="2">
        <f t="shared" si="3"/>
        <v>100</v>
      </c>
      <c r="AF12">
        <v>7</v>
      </c>
      <c r="AG12">
        <v>5</v>
      </c>
      <c r="AH12">
        <v>2</v>
      </c>
      <c r="AJ12">
        <v>10</v>
      </c>
      <c r="AK12">
        <v>4</v>
      </c>
      <c r="AL12" s="2">
        <f t="shared" si="4"/>
        <v>40</v>
      </c>
      <c r="AM12">
        <v>0</v>
      </c>
      <c r="AN12">
        <v>0</v>
      </c>
    </row>
    <row r="13" spans="1:40" ht="12" customHeight="1" x14ac:dyDescent="0.15">
      <c r="A13" t="s">
        <v>34</v>
      </c>
      <c r="B13" t="s">
        <v>4</v>
      </c>
      <c r="C13" t="s">
        <v>35</v>
      </c>
      <c r="D13" t="s">
        <v>36</v>
      </c>
      <c r="E13">
        <v>38</v>
      </c>
      <c r="F13">
        <v>24</v>
      </c>
      <c r="G13">
        <v>15</v>
      </c>
      <c r="H13" s="2">
        <f t="shared" si="0"/>
        <v>62.5</v>
      </c>
      <c r="I13">
        <v>0</v>
      </c>
      <c r="J13">
        <v>0</v>
      </c>
      <c r="K13">
        <v>0</v>
      </c>
      <c r="L13">
        <v>0</v>
      </c>
      <c r="M13" s="2">
        <v>0</v>
      </c>
      <c r="N13">
        <v>0</v>
      </c>
      <c r="O13">
        <v>17</v>
      </c>
      <c r="P13">
        <v>13</v>
      </c>
      <c r="Q13">
        <v>3</v>
      </c>
      <c r="R13">
        <v>0</v>
      </c>
      <c r="S13" s="2">
        <f t="shared" si="5"/>
        <v>0</v>
      </c>
      <c r="T13">
        <v>1</v>
      </c>
      <c r="U13">
        <v>0</v>
      </c>
      <c r="V13">
        <f t="shared" si="1"/>
        <v>0</v>
      </c>
      <c r="W13">
        <v>1</v>
      </c>
      <c r="X13">
        <v>0</v>
      </c>
      <c r="Y13">
        <f t="shared" si="7"/>
        <v>0</v>
      </c>
      <c r="Z13">
        <v>6</v>
      </c>
      <c r="AA13">
        <v>2</v>
      </c>
      <c r="AB13" s="2">
        <f t="shared" si="2"/>
        <v>33.333333333333329</v>
      </c>
      <c r="AC13">
        <v>0</v>
      </c>
      <c r="AD13">
        <v>0</v>
      </c>
      <c r="AE13" s="2">
        <v>0</v>
      </c>
      <c r="AF13">
        <v>3</v>
      </c>
      <c r="AG13">
        <v>4</v>
      </c>
      <c r="AH13">
        <v>1</v>
      </c>
      <c r="AJ13">
        <v>2</v>
      </c>
      <c r="AK13">
        <v>2</v>
      </c>
      <c r="AL13" s="2">
        <f t="shared" si="4"/>
        <v>100</v>
      </c>
      <c r="AM13">
        <v>0</v>
      </c>
      <c r="AN13">
        <v>0</v>
      </c>
    </row>
    <row r="14" spans="1:40" ht="12" customHeight="1" x14ac:dyDescent="0.15">
      <c r="A14" t="s">
        <v>37</v>
      </c>
      <c r="B14" t="s">
        <v>4</v>
      </c>
      <c r="C14" t="s">
        <v>38</v>
      </c>
      <c r="D14" t="s">
        <v>9</v>
      </c>
      <c r="E14">
        <v>100</v>
      </c>
      <c r="F14">
        <v>101</v>
      </c>
      <c r="G14">
        <v>84</v>
      </c>
      <c r="H14" s="2">
        <f t="shared" si="0"/>
        <v>83.168316831683171</v>
      </c>
      <c r="I14">
        <v>0</v>
      </c>
      <c r="J14">
        <v>0</v>
      </c>
      <c r="K14">
        <v>0</v>
      </c>
      <c r="L14">
        <v>0</v>
      </c>
      <c r="M14" s="2">
        <v>0</v>
      </c>
      <c r="N14">
        <v>0</v>
      </c>
      <c r="O14">
        <v>79</v>
      </c>
      <c r="P14">
        <v>75</v>
      </c>
      <c r="Q14">
        <v>2</v>
      </c>
      <c r="R14">
        <v>2</v>
      </c>
      <c r="S14" s="2">
        <f t="shared" si="5"/>
        <v>100</v>
      </c>
      <c r="T14">
        <v>0</v>
      </c>
      <c r="U14">
        <v>0</v>
      </c>
      <c r="V14">
        <v>0</v>
      </c>
      <c r="W14">
        <v>2</v>
      </c>
      <c r="X14">
        <v>1</v>
      </c>
      <c r="Y14">
        <f t="shared" si="7"/>
        <v>50</v>
      </c>
      <c r="Z14">
        <v>17</v>
      </c>
      <c r="AA14">
        <v>8</v>
      </c>
      <c r="AB14" s="2">
        <f t="shared" si="2"/>
        <v>47.058823529411761</v>
      </c>
      <c r="AC14">
        <v>3</v>
      </c>
      <c r="AD14">
        <v>2</v>
      </c>
      <c r="AE14" s="2">
        <f t="shared" si="3"/>
        <v>66.666666666666657</v>
      </c>
      <c r="AF14">
        <v>10</v>
      </c>
      <c r="AG14">
        <v>8</v>
      </c>
      <c r="AH14">
        <v>5</v>
      </c>
      <c r="AJ14">
        <v>13</v>
      </c>
      <c r="AK14">
        <v>2</v>
      </c>
      <c r="AL14" s="2">
        <f t="shared" si="4"/>
        <v>15.384615384615385</v>
      </c>
      <c r="AM14">
        <v>64</v>
      </c>
      <c r="AN14">
        <v>0</v>
      </c>
    </row>
    <row r="15" spans="1:40" ht="12" customHeight="1" x14ac:dyDescent="0.15">
      <c r="A15" t="s">
        <v>39</v>
      </c>
      <c r="B15" t="s">
        <v>4</v>
      </c>
      <c r="C15" t="s">
        <v>40</v>
      </c>
      <c r="D15" t="s">
        <v>9</v>
      </c>
      <c r="E15">
        <v>11</v>
      </c>
      <c r="F15">
        <v>14</v>
      </c>
      <c r="G15">
        <v>9</v>
      </c>
      <c r="H15" s="2">
        <f t="shared" si="0"/>
        <v>64.285714285714292</v>
      </c>
      <c r="I15">
        <v>0</v>
      </c>
      <c r="J15">
        <v>0</v>
      </c>
      <c r="K15">
        <v>1</v>
      </c>
      <c r="L15">
        <v>0</v>
      </c>
      <c r="M15" s="2">
        <f t="shared" si="6"/>
        <v>0</v>
      </c>
      <c r="N15">
        <v>0.04</v>
      </c>
      <c r="O15">
        <v>12</v>
      </c>
      <c r="P15">
        <v>9</v>
      </c>
      <c r="Q15">
        <v>2</v>
      </c>
      <c r="R15">
        <v>0</v>
      </c>
      <c r="S15" s="2">
        <f t="shared" si="5"/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 s="2">
        <f t="shared" si="2"/>
        <v>0</v>
      </c>
      <c r="AC15">
        <v>0</v>
      </c>
      <c r="AD15">
        <v>0</v>
      </c>
      <c r="AE15" s="2">
        <v>0</v>
      </c>
      <c r="AF15">
        <v>1</v>
      </c>
      <c r="AG15">
        <v>2</v>
      </c>
      <c r="AH15">
        <v>1</v>
      </c>
      <c r="AJ15">
        <v>0</v>
      </c>
      <c r="AK15">
        <v>0</v>
      </c>
      <c r="AL15" s="2">
        <v>0</v>
      </c>
      <c r="AM15">
        <v>0</v>
      </c>
      <c r="AN15">
        <v>0</v>
      </c>
    </row>
    <row r="16" spans="1:40" ht="12" customHeight="1" x14ac:dyDescent="0.15">
      <c r="A16" t="s">
        <v>41</v>
      </c>
      <c r="B16" t="s">
        <v>4</v>
      </c>
      <c r="C16" t="s">
        <v>42</v>
      </c>
      <c r="D16" t="s">
        <v>43</v>
      </c>
      <c r="E16">
        <v>86</v>
      </c>
      <c r="F16">
        <v>93</v>
      </c>
      <c r="G16">
        <v>75</v>
      </c>
      <c r="H16" s="2">
        <f t="shared" si="0"/>
        <v>80.645161290322577</v>
      </c>
      <c r="I16">
        <v>0</v>
      </c>
      <c r="J16">
        <v>0</v>
      </c>
      <c r="K16">
        <v>0</v>
      </c>
      <c r="L16">
        <v>0</v>
      </c>
      <c r="M16" s="2">
        <v>0</v>
      </c>
      <c r="N16">
        <v>0</v>
      </c>
      <c r="O16">
        <v>65</v>
      </c>
      <c r="P16">
        <v>59</v>
      </c>
      <c r="Q16">
        <v>4</v>
      </c>
      <c r="R16">
        <v>3</v>
      </c>
      <c r="S16" s="2">
        <f t="shared" si="5"/>
        <v>75</v>
      </c>
      <c r="T16">
        <v>0</v>
      </c>
      <c r="U16">
        <v>0</v>
      </c>
      <c r="V16">
        <v>0</v>
      </c>
      <c r="W16">
        <v>5</v>
      </c>
      <c r="X16">
        <v>4</v>
      </c>
      <c r="Y16">
        <f t="shared" si="7"/>
        <v>80</v>
      </c>
      <c r="Z16">
        <v>21</v>
      </c>
      <c r="AA16">
        <v>14</v>
      </c>
      <c r="AB16" s="2">
        <f t="shared" si="2"/>
        <v>66.666666666666657</v>
      </c>
      <c r="AC16">
        <v>3</v>
      </c>
      <c r="AD16">
        <v>2</v>
      </c>
      <c r="AE16" s="2">
        <f t="shared" si="3"/>
        <v>66.666666666666657</v>
      </c>
      <c r="AF16">
        <v>5</v>
      </c>
      <c r="AG16">
        <v>8</v>
      </c>
      <c r="AH16">
        <v>3</v>
      </c>
      <c r="AJ16">
        <v>8</v>
      </c>
      <c r="AK16">
        <v>3</v>
      </c>
      <c r="AL16" s="2">
        <f t="shared" si="4"/>
        <v>37.5</v>
      </c>
      <c r="AM16">
        <v>0</v>
      </c>
      <c r="AN16">
        <v>0</v>
      </c>
    </row>
    <row r="17" spans="1:40" ht="12" customHeight="1" x14ac:dyDescent="0.15">
      <c r="A17" t="s">
        <v>44</v>
      </c>
      <c r="B17" t="s">
        <v>4</v>
      </c>
      <c r="C17" t="s">
        <v>45</v>
      </c>
      <c r="D17" t="s">
        <v>9</v>
      </c>
      <c r="E17">
        <v>96</v>
      </c>
      <c r="F17">
        <v>116</v>
      </c>
      <c r="G17">
        <v>106</v>
      </c>
      <c r="H17" s="2">
        <f t="shared" si="0"/>
        <v>91.379310344827587</v>
      </c>
      <c r="I17">
        <v>0</v>
      </c>
      <c r="J17">
        <v>0</v>
      </c>
      <c r="K17">
        <v>2</v>
      </c>
      <c r="L17">
        <v>0</v>
      </c>
      <c r="M17" s="2">
        <f t="shared" si="6"/>
        <v>0</v>
      </c>
      <c r="N17">
        <v>0.06</v>
      </c>
      <c r="O17">
        <v>88</v>
      </c>
      <c r="P17">
        <v>86</v>
      </c>
      <c r="Q17">
        <v>1</v>
      </c>
      <c r="R17">
        <v>1</v>
      </c>
      <c r="S17" s="2">
        <f t="shared" si="5"/>
        <v>100</v>
      </c>
      <c r="T17">
        <v>0</v>
      </c>
      <c r="U17">
        <v>0</v>
      </c>
      <c r="V17">
        <v>0</v>
      </c>
      <c r="W17">
        <v>2</v>
      </c>
      <c r="X17">
        <v>2</v>
      </c>
      <c r="Y17">
        <f t="shared" si="7"/>
        <v>100</v>
      </c>
      <c r="Z17">
        <v>22</v>
      </c>
      <c r="AA17">
        <v>17</v>
      </c>
      <c r="AB17" s="2">
        <f t="shared" si="2"/>
        <v>77.272727272727266</v>
      </c>
      <c r="AC17">
        <v>5</v>
      </c>
      <c r="AD17">
        <v>4</v>
      </c>
      <c r="AE17" s="2">
        <f t="shared" si="3"/>
        <v>80</v>
      </c>
      <c r="AF17">
        <v>4</v>
      </c>
      <c r="AG17">
        <v>4</v>
      </c>
      <c r="AH17">
        <v>1</v>
      </c>
      <c r="AJ17">
        <v>7</v>
      </c>
      <c r="AK17">
        <v>2</v>
      </c>
      <c r="AL17" s="2">
        <f t="shared" si="4"/>
        <v>28.571428571428569</v>
      </c>
      <c r="AM17">
        <v>0</v>
      </c>
      <c r="AN17">
        <v>0</v>
      </c>
    </row>
    <row r="18" spans="1:40" ht="12" customHeight="1" x14ac:dyDescent="0.15">
      <c r="A18" t="s">
        <v>46</v>
      </c>
      <c r="B18" t="s">
        <v>4</v>
      </c>
      <c r="C18" t="s">
        <v>47</v>
      </c>
      <c r="D18" t="s">
        <v>33</v>
      </c>
      <c r="E18">
        <v>98</v>
      </c>
      <c r="F18">
        <v>61</v>
      </c>
      <c r="G18">
        <v>47</v>
      </c>
      <c r="H18" s="2">
        <f t="shared" si="0"/>
        <v>77.049180327868854</v>
      </c>
      <c r="I18">
        <v>0</v>
      </c>
      <c r="J18">
        <v>0</v>
      </c>
      <c r="K18">
        <v>1</v>
      </c>
      <c r="L18">
        <v>1</v>
      </c>
      <c r="M18" s="2">
        <f t="shared" si="6"/>
        <v>100</v>
      </c>
      <c r="N18">
        <v>0.01</v>
      </c>
      <c r="O18">
        <v>46</v>
      </c>
      <c r="P18">
        <v>41</v>
      </c>
      <c r="Q18">
        <v>1</v>
      </c>
      <c r="R18">
        <v>0</v>
      </c>
      <c r="S18" s="2">
        <f t="shared" si="5"/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9</v>
      </c>
      <c r="AA18">
        <v>5</v>
      </c>
      <c r="AB18" s="2">
        <f t="shared" si="2"/>
        <v>55.555555555555557</v>
      </c>
      <c r="AC18">
        <v>2</v>
      </c>
      <c r="AD18">
        <v>0</v>
      </c>
      <c r="AE18" s="2">
        <f t="shared" si="3"/>
        <v>0</v>
      </c>
      <c r="AF18">
        <v>6</v>
      </c>
      <c r="AG18">
        <v>5</v>
      </c>
      <c r="AH18">
        <v>3</v>
      </c>
      <c r="AJ18">
        <v>8</v>
      </c>
      <c r="AK18">
        <v>1</v>
      </c>
      <c r="AL18" s="2">
        <f t="shared" si="4"/>
        <v>12.5</v>
      </c>
      <c r="AM18">
        <v>0</v>
      </c>
      <c r="AN18">
        <v>0</v>
      </c>
    </row>
    <row r="19" spans="1:40" ht="12" customHeight="1" x14ac:dyDescent="0.15">
      <c r="A19" t="s">
        <v>48</v>
      </c>
      <c r="B19" t="s">
        <v>4</v>
      </c>
      <c r="C19" t="s">
        <v>49</v>
      </c>
      <c r="D19" t="s">
        <v>9</v>
      </c>
      <c r="E19">
        <v>95</v>
      </c>
      <c r="F19">
        <v>92</v>
      </c>
      <c r="G19">
        <v>78</v>
      </c>
      <c r="H19" s="2">
        <f t="shared" si="0"/>
        <v>84.782608695652172</v>
      </c>
      <c r="I19">
        <v>0</v>
      </c>
      <c r="J19">
        <v>0</v>
      </c>
      <c r="K19">
        <v>0</v>
      </c>
      <c r="L19">
        <v>0</v>
      </c>
      <c r="M19" s="2">
        <v>0</v>
      </c>
      <c r="N19">
        <v>0</v>
      </c>
      <c r="O19">
        <v>75</v>
      </c>
      <c r="P19">
        <v>71</v>
      </c>
      <c r="Q19">
        <v>1</v>
      </c>
      <c r="R19">
        <v>0</v>
      </c>
      <c r="S19" s="2">
        <f t="shared" si="5"/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f t="shared" si="7"/>
        <v>0</v>
      </c>
      <c r="Z19">
        <v>8</v>
      </c>
      <c r="AA19">
        <v>4</v>
      </c>
      <c r="AB19" s="2">
        <f t="shared" si="2"/>
        <v>50</v>
      </c>
      <c r="AC19">
        <v>0</v>
      </c>
      <c r="AD19">
        <v>0</v>
      </c>
      <c r="AE19" s="2">
        <v>0</v>
      </c>
      <c r="AF19">
        <v>2</v>
      </c>
      <c r="AG19">
        <v>3</v>
      </c>
      <c r="AH19">
        <v>1</v>
      </c>
      <c r="AJ19">
        <v>8</v>
      </c>
      <c r="AK19">
        <v>4</v>
      </c>
      <c r="AL19" s="2">
        <f t="shared" si="4"/>
        <v>50</v>
      </c>
      <c r="AM19">
        <v>0</v>
      </c>
      <c r="AN19">
        <v>0</v>
      </c>
    </row>
    <row r="20" spans="1:40" ht="12" customHeight="1" x14ac:dyDescent="0.15">
      <c r="A20" t="s">
        <v>50</v>
      </c>
      <c r="B20" t="s">
        <v>4</v>
      </c>
      <c r="C20" t="s">
        <v>51</v>
      </c>
      <c r="D20" t="s">
        <v>15</v>
      </c>
      <c r="E20">
        <v>30</v>
      </c>
      <c r="F20">
        <v>38</v>
      </c>
      <c r="G20">
        <v>29</v>
      </c>
      <c r="H20" s="2">
        <f t="shared" si="0"/>
        <v>76.31578947368422</v>
      </c>
      <c r="I20">
        <v>0</v>
      </c>
      <c r="J20">
        <v>0</v>
      </c>
      <c r="K20">
        <v>0</v>
      </c>
      <c r="L20">
        <v>0</v>
      </c>
      <c r="M20" s="2">
        <v>0</v>
      </c>
      <c r="N20">
        <v>0</v>
      </c>
      <c r="O20">
        <v>29</v>
      </c>
      <c r="P20">
        <v>27</v>
      </c>
      <c r="Q20">
        <v>1</v>
      </c>
      <c r="R20">
        <v>1</v>
      </c>
      <c r="S20" s="2">
        <f t="shared" si="5"/>
        <v>100</v>
      </c>
      <c r="T20">
        <v>1</v>
      </c>
      <c r="U20">
        <v>0</v>
      </c>
      <c r="V20">
        <f t="shared" si="1"/>
        <v>0</v>
      </c>
      <c r="W20">
        <v>0</v>
      </c>
      <c r="X20">
        <v>0</v>
      </c>
      <c r="Y20">
        <v>0</v>
      </c>
      <c r="Z20">
        <v>5</v>
      </c>
      <c r="AA20">
        <v>2</v>
      </c>
      <c r="AB20" s="2">
        <f t="shared" si="2"/>
        <v>40</v>
      </c>
      <c r="AC20">
        <v>1</v>
      </c>
      <c r="AD20">
        <v>0</v>
      </c>
      <c r="AE20" s="2">
        <f t="shared" si="3"/>
        <v>0</v>
      </c>
      <c r="AF20">
        <v>0</v>
      </c>
      <c r="AG20">
        <v>2</v>
      </c>
      <c r="AH20">
        <v>0</v>
      </c>
      <c r="AJ20">
        <v>1</v>
      </c>
      <c r="AK20">
        <v>0</v>
      </c>
      <c r="AL20" s="2">
        <f t="shared" si="4"/>
        <v>0</v>
      </c>
      <c r="AM20">
        <v>0</v>
      </c>
      <c r="AN20">
        <v>0</v>
      </c>
    </row>
    <row r="21" spans="1:40" ht="12" customHeight="1" x14ac:dyDescent="0.15">
      <c r="A21" t="s">
        <v>52</v>
      </c>
      <c r="B21" t="s">
        <v>4</v>
      </c>
      <c r="C21" t="s">
        <v>53</v>
      </c>
      <c r="D21" t="s">
        <v>9</v>
      </c>
      <c r="E21">
        <v>98</v>
      </c>
      <c r="F21">
        <v>109</v>
      </c>
      <c r="G21">
        <v>85</v>
      </c>
      <c r="H21" s="2">
        <f t="shared" si="0"/>
        <v>77.981651376146786</v>
      </c>
      <c r="I21">
        <v>0</v>
      </c>
      <c r="J21">
        <v>0</v>
      </c>
      <c r="K21">
        <v>2</v>
      </c>
      <c r="L21">
        <v>0</v>
      </c>
      <c r="M21" s="2">
        <f t="shared" si="6"/>
        <v>0</v>
      </c>
      <c r="N21">
        <v>0.3</v>
      </c>
      <c r="O21">
        <v>82</v>
      </c>
      <c r="P21">
        <v>76</v>
      </c>
      <c r="Q21">
        <v>0</v>
      </c>
      <c r="R21">
        <v>0</v>
      </c>
      <c r="S21" s="2">
        <v>0</v>
      </c>
      <c r="T21">
        <v>1</v>
      </c>
      <c r="U21">
        <v>0</v>
      </c>
      <c r="V21">
        <f t="shared" si="1"/>
        <v>0</v>
      </c>
      <c r="W21">
        <v>0</v>
      </c>
      <c r="X21">
        <v>0</v>
      </c>
      <c r="Y21">
        <v>0</v>
      </c>
      <c r="Z21">
        <v>14</v>
      </c>
      <c r="AA21">
        <v>8</v>
      </c>
      <c r="AB21" s="2">
        <f t="shared" si="2"/>
        <v>57.142857142857139</v>
      </c>
      <c r="AC21">
        <v>5</v>
      </c>
      <c r="AD21">
        <v>2</v>
      </c>
      <c r="AE21" s="2">
        <f t="shared" si="3"/>
        <v>40</v>
      </c>
      <c r="AF21">
        <v>12</v>
      </c>
      <c r="AG21">
        <v>9</v>
      </c>
      <c r="AH21">
        <v>5</v>
      </c>
      <c r="AJ21">
        <v>13</v>
      </c>
      <c r="AK21">
        <v>6</v>
      </c>
      <c r="AL21" s="2">
        <f t="shared" si="4"/>
        <v>46.153846153846153</v>
      </c>
      <c r="AM21">
        <v>0</v>
      </c>
      <c r="AN21">
        <v>0</v>
      </c>
    </row>
    <row r="22" spans="1:40" ht="12" customHeight="1" x14ac:dyDescent="0.15">
      <c r="A22" t="s">
        <v>54</v>
      </c>
      <c r="B22" t="s">
        <v>4</v>
      </c>
      <c r="C22" t="s">
        <v>55</v>
      </c>
      <c r="D22" t="s">
        <v>9</v>
      </c>
      <c r="E22">
        <v>95</v>
      </c>
      <c r="F22">
        <v>107</v>
      </c>
      <c r="G22">
        <v>81</v>
      </c>
      <c r="H22" s="2">
        <f t="shared" si="0"/>
        <v>75.700934579439249</v>
      </c>
      <c r="I22">
        <v>0</v>
      </c>
      <c r="J22">
        <v>1</v>
      </c>
      <c r="K22">
        <v>5</v>
      </c>
      <c r="L22">
        <v>1</v>
      </c>
      <c r="M22" s="2">
        <f t="shared" si="6"/>
        <v>20</v>
      </c>
      <c r="N22">
        <v>0.28999999999999998</v>
      </c>
      <c r="O22">
        <v>68</v>
      </c>
      <c r="P22">
        <v>65</v>
      </c>
      <c r="Q22">
        <v>1</v>
      </c>
      <c r="R22">
        <v>1</v>
      </c>
      <c r="S22" s="2">
        <f t="shared" si="5"/>
        <v>100</v>
      </c>
      <c r="T22">
        <v>1</v>
      </c>
      <c r="U22">
        <v>1</v>
      </c>
      <c r="V22">
        <f t="shared" si="1"/>
        <v>100</v>
      </c>
      <c r="W22">
        <v>1</v>
      </c>
      <c r="X22">
        <v>1</v>
      </c>
      <c r="Y22">
        <f t="shared" si="7"/>
        <v>100</v>
      </c>
      <c r="Z22">
        <v>27</v>
      </c>
      <c r="AA22">
        <v>13</v>
      </c>
      <c r="AB22" s="2">
        <f t="shared" si="2"/>
        <v>48.148148148148145</v>
      </c>
      <c r="AC22">
        <v>10</v>
      </c>
      <c r="AD22">
        <v>3</v>
      </c>
      <c r="AE22" s="2">
        <f t="shared" si="3"/>
        <v>30</v>
      </c>
      <c r="AF22">
        <v>7</v>
      </c>
      <c r="AG22">
        <v>9</v>
      </c>
      <c r="AH22">
        <v>5</v>
      </c>
      <c r="AJ22">
        <v>13</v>
      </c>
      <c r="AK22">
        <v>3</v>
      </c>
      <c r="AL22" s="2">
        <f t="shared" si="4"/>
        <v>23.076923076923077</v>
      </c>
      <c r="AM22">
        <v>0</v>
      </c>
      <c r="AN22">
        <v>0</v>
      </c>
    </row>
    <row r="23" spans="1:40" ht="12" customHeight="1" x14ac:dyDescent="0.15">
      <c r="A23" t="s">
        <v>56</v>
      </c>
      <c r="B23" t="s">
        <v>4</v>
      </c>
      <c r="C23" t="s">
        <v>57</v>
      </c>
      <c r="D23" t="s">
        <v>9</v>
      </c>
      <c r="E23">
        <v>74</v>
      </c>
      <c r="F23">
        <v>60</v>
      </c>
      <c r="G23">
        <v>46</v>
      </c>
      <c r="H23" s="2">
        <f t="shared" si="0"/>
        <v>76.666666666666671</v>
      </c>
      <c r="I23">
        <v>0</v>
      </c>
      <c r="J23">
        <v>0</v>
      </c>
      <c r="K23">
        <v>2</v>
      </c>
      <c r="L23">
        <v>0</v>
      </c>
      <c r="M23" s="2">
        <f t="shared" si="6"/>
        <v>0</v>
      </c>
      <c r="N23">
        <v>0.2</v>
      </c>
      <c r="O23">
        <v>37</v>
      </c>
      <c r="P23">
        <v>35</v>
      </c>
      <c r="Q23">
        <v>2</v>
      </c>
      <c r="R23">
        <v>2</v>
      </c>
      <c r="S23" s="2">
        <f t="shared" si="5"/>
        <v>100</v>
      </c>
      <c r="T23">
        <v>0</v>
      </c>
      <c r="U23">
        <v>0</v>
      </c>
      <c r="V23">
        <v>0</v>
      </c>
      <c r="W23">
        <v>2</v>
      </c>
      <c r="X23">
        <v>2</v>
      </c>
      <c r="Y23">
        <f t="shared" si="7"/>
        <v>100</v>
      </c>
      <c r="Z23">
        <v>15</v>
      </c>
      <c r="AA23">
        <v>9</v>
      </c>
      <c r="AB23" s="2">
        <f t="shared" si="2"/>
        <v>60</v>
      </c>
      <c r="AC23">
        <v>2</v>
      </c>
      <c r="AD23">
        <v>2</v>
      </c>
      <c r="AE23" s="2">
        <f t="shared" si="3"/>
        <v>100</v>
      </c>
      <c r="AF23">
        <v>6</v>
      </c>
      <c r="AG23">
        <v>3</v>
      </c>
      <c r="AH23">
        <v>2</v>
      </c>
      <c r="AJ23">
        <v>10</v>
      </c>
      <c r="AK23">
        <v>2</v>
      </c>
      <c r="AL23" s="2">
        <f t="shared" si="4"/>
        <v>20</v>
      </c>
      <c r="AM23">
        <v>0</v>
      </c>
      <c r="AN23">
        <v>0</v>
      </c>
    </row>
    <row r="24" spans="1:40" ht="12" customHeight="1" x14ac:dyDescent="0.15">
      <c r="A24" t="s">
        <v>58</v>
      </c>
      <c r="B24" t="s">
        <v>4</v>
      </c>
      <c r="C24" t="s">
        <v>59</v>
      </c>
      <c r="D24" t="s">
        <v>21</v>
      </c>
      <c r="E24">
        <v>93</v>
      </c>
      <c r="F24">
        <v>81</v>
      </c>
      <c r="G24">
        <v>66</v>
      </c>
      <c r="H24" s="2">
        <f t="shared" si="0"/>
        <v>81.481481481481481</v>
      </c>
      <c r="I24">
        <v>0</v>
      </c>
      <c r="J24">
        <v>0</v>
      </c>
      <c r="K24">
        <v>2</v>
      </c>
      <c r="L24">
        <v>0</v>
      </c>
      <c r="M24" s="2">
        <f t="shared" si="6"/>
        <v>0</v>
      </c>
      <c r="N24">
        <v>0.09</v>
      </c>
      <c r="O24">
        <v>54</v>
      </c>
      <c r="P24">
        <v>50</v>
      </c>
      <c r="Q24">
        <v>3</v>
      </c>
      <c r="R24">
        <v>2</v>
      </c>
      <c r="S24" s="2">
        <f t="shared" si="5"/>
        <v>66.666666666666657</v>
      </c>
      <c r="T24">
        <v>1</v>
      </c>
      <c r="U24">
        <v>0</v>
      </c>
      <c r="V24">
        <f t="shared" si="1"/>
        <v>0</v>
      </c>
      <c r="W24">
        <v>3</v>
      </c>
      <c r="X24">
        <v>3</v>
      </c>
      <c r="Y24">
        <f t="shared" si="7"/>
        <v>100</v>
      </c>
      <c r="Z24">
        <v>17</v>
      </c>
      <c r="AA24">
        <v>14</v>
      </c>
      <c r="AB24" s="2">
        <f t="shared" si="2"/>
        <v>82.35294117647058</v>
      </c>
      <c r="AC24">
        <v>3</v>
      </c>
      <c r="AD24">
        <v>2</v>
      </c>
      <c r="AE24" s="2">
        <f t="shared" si="3"/>
        <v>66.666666666666657</v>
      </c>
      <c r="AF24">
        <v>3</v>
      </c>
      <c r="AG24">
        <v>8</v>
      </c>
      <c r="AH24">
        <v>6</v>
      </c>
      <c r="AJ24">
        <v>10</v>
      </c>
      <c r="AK24">
        <v>2</v>
      </c>
      <c r="AL24" s="2">
        <f t="shared" si="4"/>
        <v>20</v>
      </c>
      <c r="AM24">
        <v>0</v>
      </c>
      <c r="AN24">
        <v>0</v>
      </c>
    </row>
    <row r="25" spans="1:40" ht="12" customHeight="1" x14ac:dyDescent="0.15">
      <c r="A25" t="s">
        <v>60</v>
      </c>
      <c r="B25" t="s">
        <v>4</v>
      </c>
      <c r="C25" t="s">
        <v>61</v>
      </c>
      <c r="D25" t="s">
        <v>21</v>
      </c>
      <c r="E25">
        <v>21</v>
      </c>
      <c r="F25">
        <v>22</v>
      </c>
      <c r="G25">
        <v>18</v>
      </c>
      <c r="H25" s="2">
        <f t="shared" si="0"/>
        <v>81.818181818181827</v>
      </c>
      <c r="I25">
        <v>0</v>
      </c>
      <c r="J25">
        <v>0</v>
      </c>
      <c r="K25">
        <v>1</v>
      </c>
      <c r="L25">
        <v>0</v>
      </c>
      <c r="M25" s="2">
        <f t="shared" si="6"/>
        <v>0</v>
      </c>
      <c r="N25">
        <v>0.14000000000000001</v>
      </c>
      <c r="O25">
        <v>14</v>
      </c>
      <c r="P25">
        <v>14</v>
      </c>
      <c r="Q25">
        <v>0</v>
      </c>
      <c r="R25">
        <v>0</v>
      </c>
      <c r="S25" s="2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f t="shared" si="7"/>
        <v>100</v>
      </c>
      <c r="Z25">
        <v>6</v>
      </c>
      <c r="AA25">
        <v>4</v>
      </c>
      <c r="AB25" s="2">
        <f t="shared" si="2"/>
        <v>66.666666666666657</v>
      </c>
      <c r="AC25">
        <v>0</v>
      </c>
      <c r="AD25">
        <v>0</v>
      </c>
      <c r="AE25" s="2">
        <v>0</v>
      </c>
      <c r="AF25">
        <v>1</v>
      </c>
      <c r="AG25">
        <v>0</v>
      </c>
      <c r="AH25">
        <v>0</v>
      </c>
      <c r="AJ25">
        <v>4</v>
      </c>
      <c r="AK25">
        <v>2</v>
      </c>
      <c r="AL25" s="2">
        <f t="shared" si="4"/>
        <v>50</v>
      </c>
      <c r="AM25">
        <v>0</v>
      </c>
      <c r="AN25">
        <v>0</v>
      </c>
    </row>
    <row r="26" spans="1:40" ht="12" customHeight="1" x14ac:dyDescent="0.15">
      <c r="A26" t="s">
        <v>62</v>
      </c>
      <c r="B26" t="s">
        <v>4</v>
      </c>
      <c r="C26" t="s">
        <v>63</v>
      </c>
      <c r="D26" t="s">
        <v>9</v>
      </c>
      <c r="E26">
        <v>74</v>
      </c>
      <c r="F26">
        <v>84</v>
      </c>
      <c r="G26">
        <v>67</v>
      </c>
      <c r="H26" s="2">
        <f t="shared" si="0"/>
        <v>79.761904761904773</v>
      </c>
      <c r="I26">
        <v>0</v>
      </c>
      <c r="J26">
        <v>1</v>
      </c>
      <c r="K26">
        <v>1</v>
      </c>
      <c r="L26">
        <v>0</v>
      </c>
      <c r="M26" s="2">
        <f t="shared" si="6"/>
        <v>0</v>
      </c>
      <c r="N26">
        <v>0</v>
      </c>
      <c r="O26">
        <v>60</v>
      </c>
      <c r="P26">
        <v>58</v>
      </c>
      <c r="Q26">
        <v>2</v>
      </c>
      <c r="R26">
        <v>1</v>
      </c>
      <c r="S26" s="2">
        <f t="shared" si="5"/>
        <v>50</v>
      </c>
      <c r="T26">
        <v>1</v>
      </c>
      <c r="U26">
        <v>1</v>
      </c>
      <c r="V26">
        <f t="shared" si="1"/>
        <v>100</v>
      </c>
      <c r="W26">
        <v>1</v>
      </c>
      <c r="X26">
        <v>1</v>
      </c>
      <c r="Y26">
        <f t="shared" si="7"/>
        <v>100</v>
      </c>
      <c r="Z26">
        <v>17</v>
      </c>
      <c r="AA26">
        <v>7</v>
      </c>
      <c r="AB26" s="2">
        <f t="shared" si="2"/>
        <v>41.17647058823529</v>
      </c>
      <c r="AC26">
        <v>3</v>
      </c>
      <c r="AD26">
        <v>1</v>
      </c>
      <c r="AE26" s="2">
        <f t="shared" si="3"/>
        <v>33.333333333333329</v>
      </c>
      <c r="AF26">
        <v>4</v>
      </c>
      <c r="AG26">
        <v>2</v>
      </c>
      <c r="AH26">
        <v>1</v>
      </c>
      <c r="AJ26">
        <v>7</v>
      </c>
      <c r="AK26">
        <v>4</v>
      </c>
      <c r="AL26" s="2">
        <f t="shared" si="4"/>
        <v>57.142857142857139</v>
      </c>
      <c r="AM26">
        <v>0</v>
      </c>
      <c r="AN26">
        <v>0</v>
      </c>
    </row>
    <row r="27" spans="1:40" ht="12" customHeight="1" x14ac:dyDescent="0.15">
      <c r="A27" t="s">
        <v>64</v>
      </c>
      <c r="B27" t="s">
        <v>4</v>
      </c>
      <c r="C27" t="s">
        <v>65</v>
      </c>
      <c r="D27" t="s">
        <v>15</v>
      </c>
      <c r="E27">
        <v>64</v>
      </c>
      <c r="F27">
        <v>77</v>
      </c>
      <c r="G27">
        <v>60</v>
      </c>
      <c r="H27" s="2">
        <f t="shared" si="0"/>
        <v>77.922077922077932</v>
      </c>
      <c r="I27">
        <v>0</v>
      </c>
      <c r="J27">
        <v>0</v>
      </c>
      <c r="K27">
        <v>1</v>
      </c>
      <c r="L27">
        <v>0</v>
      </c>
      <c r="M27" s="2">
        <f t="shared" si="6"/>
        <v>0</v>
      </c>
      <c r="N27">
        <v>0.01</v>
      </c>
      <c r="O27">
        <v>58</v>
      </c>
      <c r="P27">
        <v>55</v>
      </c>
      <c r="Q27">
        <v>2</v>
      </c>
      <c r="R27">
        <v>0</v>
      </c>
      <c r="S27" s="2">
        <f t="shared" si="5"/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14</v>
      </c>
      <c r="AA27">
        <v>5</v>
      </c>
      <c r="AB27" s="2">
        <f t="shared" si="2"/>
        <v>35.714285714285715</v>
      </c>
      <c r="AC27">
        <v>4</v>
      </c>
      <c r="AD27">
        <v>2</v>
      </c>
      <c r="AE27" s="2">
        <f t="shared" si="3"/>
        <v>50</v>
      </c>
      <c r="AF27">
        <v>3</v>
      </c>
      <c r="AG27">
        <v>6</v>
      </c>
      <c r="AH27">
        <v>2</v>
      </c>
      <c r="AJ27">
        <v>8</v>
      </c>
      <c r="AK27">
        <v>4</v>
      </c>
      <c r="AL27" s="2">
        <f t="shared" si="4"/>
        <v>50</v>
      </c>
      <c r="AM27">
        <v>0</v>
      </c>
      <c r="AN27">
        <v>0</v>
      </c>
    </row>
    <row r="28" spans="1:40" ht="12" customHeight="1" x14ac:dyDescent="0.15">
      <c r="A28" t="s">
        <v>66</v>
      </c>
      <c r="B28" t="s">
        <v>4</v>
      </c>
      <c r="C28" t="s">
        <v>67</v>
      </c>
      <c r="D28" t="s">
        <v>68</v>
      </c>
      <c r="E28">
        <v>32</v>
      </c>
      <c r="F28">
        <v>30</v>
      </c>
      <c r="G28">
        <v>26</v>
      </c>
      <c r="H28" s="2">
        <f t="shared" si="0"/>
        <v>86.666666666666671</v>
      </c>
      <c r="I28">
        <v>0</v>
      </c>
      <c r="J28">
        <v>0</v>
      </c>
      <c r="K28">
        <v>2</v>
      </c>
      <c r="L28">
        <v>2</v>
      </c>
      <c r="M28" s="2">
        <f t="shared" si="6"/>
        <v>100</v>
      </c>
      <c r="N28">
        <v>0.03</v>
      </c>
      <c r="O28">
        <v>21</v>
      </c>
      <c r="P28">
        <v>20</v>
      </c>
      <c r="Q28">
        <v>0</v>
      </c>
      <c r="R28">
        <v>0</v>
      </c>
      <c r="S28" s="2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f t="shared" si="7"/>
        <v>100</v>
      </c>
      <c r="Z28">
        <v>6</v>
      </c>
      <c r="AA28">
        <v>4</v>
      </c>
      <c r="AB28" s="2">
        <f t="shared" si="2"/>
        <v>66.666666666666657</v>
      </c>
      <c r="AC28">
        <v>4</v>
      </c>
      <c r="AD28">
        <v>3</v>
      </c>
      <c r="AE28" s="2">
        <f t="shared" si="3"/>
        <v>75</v>
      </c>
      <c r="AF28">
        <v>1</v>
      </c>
      <c r="AG28">
        <v>3</v>
      </c>
      <c r="AH28">
        <v>1</v>
      </c>
      <c r="AJ28">
        <v>3</v>
      </c>
      <c r="AK28">
        <v>0</v>
      </c>
      <c r="AL28" s="2">
        <f t="shared" si="4"/>
        <v>0</v>
      </c>
      <c r="AM28">
        <v>0</v>
      </c>
      <c r="AN28">
        <v>0</v>
      </c>
    </row>
    <row r="29" spans="1:40" ht="12" customHeight="1" x14ac:dyDescent="0.15">
      <c r="A29" t="s">
        <v>69</v>
      </c>
      <c r="B29" t="s">
        <v>4</v>
      </c>
      <c r="C29" t="s">
        <v>70</v>
      </c>
      <c r="D29" t="s">
        <v>9</v>
      </c>
      <c r="E29">
        <v>24</v>
      </c>
      <c r="F29">
        <v>41</v>
      </c>
      <c r="G29">
        <v>34</v>
      </c>
      <c r="H29" s="2">
        <f t="shared" si="0"/>
        <v>82.926829268292678</v>
      </c>
      <c r="I29">
        <v>0</v>
      </c>
      <c r="J29">
        <v>0</v>
      </c>
      <c r="K29">
        <v>0</v>
      </c>
      <c r="L29">
        <v>0</v>
      </c>
      <c r="M29" s="2">
        <v>0</v>
      </c>
      <c r="N29">
        <v>0</v>
      </c>
      <c r="O29">
        <v>34</v>
      </c>
      <c r="P29">
        <v>32</v>
      </c>
      <c r="Q29">
        <v>2</v>
      </c>
      <c r="R29">
        <v>1</v>
      </c>
      <c r="S29" s="2">
        <f t="shared" si="5"/>
        <v>50</v>
      </c>
      <c r="T29">
        <v>0</v>
      </c>
      <c r="U29">
        <v>0</v>
      </c>
      <c r="V29">
        <v>0</v>
      </c>
      <c r="W29">
        <v>1</v>
      </c>
      <c r="X29">
        <v>0</v>
      </c>
      <c r="Y29">
        <f t="shared" si="7"/>
        <v>0</v>
      </c>
      <c r="Z29">
        <v>4</v>
      </c>
      <c r="AA29">
        <v>0</v>
      </c>
      <c r="AB29" s="2">
        <f t="shared" si="2"/>
        <v>0</v>
      </c>
      <c r="AC29">
        <v>1</v>
      </c>
      <c r="AD29">
        <v>0</v>
      </c>
      <c r="AE29" s="2">
        <f t="shared" si="3"/>
        <v>0</v>
      </c>
      <c r="AF29">
        <v>3</v>
      </c>
      <c r="AG29">
        <v>2</v>
      </c>
      <c r="AH29">
        <v>0</v>
      </c>
      <c r="AJ29">
        <v>1</v>
      </c>
      <c r="AK29">
        <v>0</v>
      </c>
      <c r="AL29" s="2">
        <f t="shared" si="4"/>
        <v>0</v>
      </c>
      <c r="AM29">
        <v>0</v>
      </c>
      <c r="AN29">
        <v>0</v>
      </c>
    </row>
    <row r="30" spans="1:40" ht="12" customHeight="1" x14ac:dyDescent="0.15">
      <c r="A30" t="s">
        <v>71</v>
      </c>
      <c r="B30" t="s">
        <v>4</v>
      </c>
      <c r="C30" t="s">
        <v>72</v>
      </c>
      <c r="D30" t="s">
        <v>9</v>
      </c>
      <c r="E30">
        <v>71</v>
      </c>
      <c r="F30">
        <v>99</v>
      </c>
      <c r="G30">
        <v>88</v>
      </c>
      <c r="H30" s="2">
        <f t="shared" si="0"/>
        <v>88.888888888888886</v>
      </c>
      <c r="I30">
        <v>0</v>
      </c>
      <c r="J30">
        <v>0</v>
      </c>
      <c r="K30">
        <v>1</v>
      </c>
      <c r="L30">
        <v>0</v>
      </c>
      <c r="M30" s="2">
        <f t="shared" si="6"/>
        <v>0</v>
      </c>
      <c r="N30">
        <v>0</v>
      </c>
      <c r="O30">
        <v>72</v>
      </c>
      <c r="P30">
        <v>70</v>
      </c>
      <c r="Q30">
        <v>1</v>
      </c>
      <c r="R30">
        <v>1</v>
      </c>
      <c r="S30" s="2">
        <f t="shared" si="5"/>
        <v>100</v>
      </c>
      <c r="T30">
        <v>0</v>
      </c>
      <c r="U30">
        <v>0</v>
      </c>
      <c r="V30">
        <v>0</v>
      </c>
      <c r="W30">
        <v>2</v>
      </c>
      <c r="X30">
        <v>1</v>
      </c>
      <c r="Y30">
        <f t="shared" si="7"/>
        <v>50</v>
      </c>
      <c r="Z30">
        <v>21</v>
      </c>
      <c r="AA30">
        <v>16</v>
      </c>
      <c r="AB30" s="2">
        <f t="shared" si="2"/>
        <v>76.19047619047619</v>
      </c>
      <c r="AC30">
        <v>6</v>
      </c>
      <c r="AD30">
        <v>5</v>
      </c>
      <c r="AE30" s="2">
        <f t="shared" si="3"/>
        <v>83.333333333333343</v>
      </c>
      <c r="AF30">
        <v>4</v>
      </c>
      <c r="AG30">
        <v>8</v>
      </c>
      <c r="AH30">
        <v>6</v>
      </c>
      <c r="AJ30">
        <v>12</v>
      </c>
      <c r="AK30">
        <v>2</v>
      </c>
      <c r="AL30" s="2">
        <f t="shared" si="4"/>
        <v>16.666666666666664</v>
      </c>
      <c r="AM30">
        <v>0</v>
      </c>
      <c r="AN30">
        <v>0</v>
      </c>
    </row>
    <row r="31" spans="1:40" ht="12" customHeight="1" x14ac:dyDescent="0.15">
      <c r="A31" t="s">
        <v>73</v>
      </c>
      <c r="B31" t="s">
        <v>4</v>
      </c>
      <c r="C31" t="s">
        <v>74</v>
      </c>
      <c r="D31" t="s">
        <v>9</v>
      </c>
      <c r="E31">
        <v>27</v>
      </c>
      <c r="F31">
        <v>38</v>
      </c>
      <c r="G31">
        <v>32</v>
      </c>
      <c r="H31" s="2">
        <f t="shared" si="0"/>
        <v>84.210526315789465</v>
      </c>
      <c r="I31">
        <v>0</v>
      </c>
      <c r="J31">
        <v>0</v>
      </c>
      <c r="K31">
        <v>2</v>
      </c>
      <c r="L31">
        <v>0</v>
      </c>
      <c r="M31" s="2">
        <f t="shared" si="6"/>
        <v>0</v>
      </c>
      <c r="N31">
        <v>0.05</v>
      </c>
      <c r="O31">
        <v>31</v>
      </c>
      <c r="P31">
        <v>30</v>
      </c>
      <c r="Q31">
        <v>2</v>
      </c>
      <c r="R31">
        <v>1</v>
      </c>
      <c r="S31" s="2">
        <f t="shared" si="5"/>
        <v>50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2</v>
      </c>
      <c r="AB31" s="2">
        <f t="shared" si="2"/>
        <v>66.666666666666657</v>
      </c>
      <c r="AC31">
        <v>0</v>
      </c>
      <c r="AD31">
        <v>0</v>
      </c>
      <c r="AE31" s="2">
        <v>0</v>
      </c>
      <c r="AF31">
        <v>1</v>
      </c>
      <c r="AG31">
        <v>3</v>
      </c>
      <c r="AH31">
        <v>1</v>
      </c>
      <c r="AJ31">
        <v>1</v>
      </c>
      <c r="AK31">
        <v>0</v>
      </c>
      <c r="AL31" s="2">
        <f t="shared" si="4"/>
        <v>0</v>
      </c>
      <c r="AM31">
        <v>0</v>
      </c>
      <c r="AN31">
        <v>0</v>
      </c>
    </row>
    <row r="32" spans="1:40" ht="12" customHeight="1" x14ac:dyDescent="0.15">
      <c r="A32" t="s">
        <v>75</v>
      </c>
      <c r="B32" t="s">
        <v>4</v>
      </c>
      <c r="C32" t="s">
        <v>76</v>
      </c>
      <c r="D32" t="s">
        <v>9</v>
      </c>
      <c r="E32">
        <v>64</v>
      </c>
      <c r="F32">
        <v>55</v>
      </c>
      <c r="G32">
        <v>42</v>
      </c>
      <c r="H32" s="2">
        <f t="shared" si="0"/>
        <v>76.363636363636374</v>
      </c>
      <c r="I32">
        <v>0</v>
      </c>
      <c r="J32">
        <v>0</v>
      </c>
      <c r="K32">
        <v>0</v>
      </c>
      <c r="L32">
        <v>0</v>
      </c>
      <c r="M32" s="2">
        <v>0</v>
      </c>
      <c r="N32">
        <v>0</v>
      </c>
      <c r="O32">
        <v>44</v>
      </c>
      <c r="P32">
        <v>39</v>
      </c>
      <c r="Q32">
        <v>2</v>
      </c>
      <c r="R32">
        <v>1</v>
      </c>
      <c r="S32" s="2">
        <f t="shared" si="5"/>
        <v>50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6</v>
      </c>
      <c r="AA32">
        <v>2</v>
      </c>
      <c r="AB32" s="2">
        <f t="shared" si="2"/>
        <v>33.333333333333329</v>
      </c>
      <c r="AC32">
        <v>0</v>
      </c>
      <c r="AD32">
        <v>0</v>
      </c>
      <c r="AE32" s="2">
        <v>0</v>
      </c>
      <c r="AF32">
        <v>5</v>
      </c>
      <c r="AG32">
        <v>6</v>
      </c>
      <c r="AH32">
        <v>4</v>
      </c>
      <c r="AJ32">
        <v>3</v>
      </c>
      <c r="AK32">
        <v>0</v>
      </c>
      <c r="AL32" s="2">
        <f t="shared" si="4"/>
        <v>0</v>
      </c>
      <c r="AM32">
        <v>0</v>
      </c>
      <c r="AN32">
        <v>0</v>
      </c>
    </row>
    <row r="33" spans="1:40" ht="12" customHeight="1" x14ac:dyDescent="0.15">
      <c r="A33" t="s">
        <v>77</v>
      </c>
      <c r="B33" t="s">
        <v>4</v>
      </c>
      <c r="C33" t="s">
        <v>78</v>
      </c>
      <c r="D33" t="s">
        <v>36</v>
      </c>
      <c r="E33">
        <v>11</v>
      </c>
      <c r="F33">
        <v>8</v>
      </c>
      <c r="G33">
        <v>5</v>
      </c>
      <c r="H33" s="2">
        <f t="shared" si="0"/>
        <v>62.5</v>
      </c>
      <c r="I33">
        <v>0</v>
      </c>
      <c r="J33">
        <v>0</v>
      </c>
      <c r="K33">
        <v>0</v>
      </c>
      <c r="L33">
        <v>0</v>
      </c>
      <c r="M33" s="2">
        <v>0</v>
      </c>
      <c r="N33">
        <v>0</v>
      </c>
      <c r="O33">
        <v>4</v>
      </c>
      <c r="P33">
        <v>4</v>
      </c>
      <c r="Q33">
        <v>0</v>
      </c>
      <c r="R33">
        <v>0</v>
      </c>
      <c r="S33" s="2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1</v>
      </c>
      <c r="AB33" s="2">
        <f t="shared" si="2"/>
        <v>25</v>
      </c>
      <c r="AC33">
        <v>0</v>
      </c>
      <c r="AD33">
        <v>0</v>
      </c>
      <c r="AE33" s="2">
        <v>0</v>
      </c>
      <c r="AF33">
        <v>0</v>
      </c>
      <c r="AG33">
        <v>1</v>
      </c>
      <c r="AH33">
        <v>1</v>
      </c>
      <c r="AJ33">
        <v>0</v>
      </c>
      <c r="AK33">
        <v>0</v>
      </c>
      <c r="AL33" s="2">
        <v>0</v>
      </c>
      <c r="AM33">
        <v>0</v>
      </c>
      <c r="AN33">
        <v>0</v>
      </c>
    </row>
    <row r="34" spans="1:40" ht="12" customHeight="1" x14ac:dyDescent="0.15">
      <c r="A34" t="s">
        <v>79</v>
      </c>
      <c r="B34" t="s">
        <v>4</v>
      </c>
      <c r="C34" t="s">
        <v>80</v>
      </c>
      <c r="D34" t="s">
        <v>9</v>
      </c>
      <c r="E34">
        <v>96</v>
      </c>
      <c r="F34">
        <v>101</v>
      </c>
      <c r="G34">
        <v>83</v>
      </c>
      <c r="H34" s="2">
        <f t="shared" si="0"/>
        <v>82.178217821782169</v>
      </c>
      <c r="I34">
        <v>0</v>
      </c>
      <c r="J34">
        <v>0</v>
      </c>
      <c r="K34">
        <v>2</v>
      </c>
      <c r="L34">
        <v>0</v>
      </c>
      <c r="M34" s="2">
        <f t="shared" si="6"/>
        <v>0</v>
      </c>
      <c r="N34">
        <v>0.02</v>
      </c>
      <c r="O34">
        <v>74</v>
      </c>
      <c r="P34">
        <v>73</v>
      </c>
      <c r="Q34">
        <v>0</v>
      </c>
      <c r="R34">
        <v>0</v>
      </c>
      <c r="S34" s="2">
        <v>0</v>
      </c>
      <c r="T34">
        <v>1</v>
      </c>
      <c r="U34">
        <v>1</v>
      </c>
      <c r="V34">
        <f t="shared" si="1"/>
        <v>100</v>
      </c>
      <c r="W34">
        <v>0</v>
      </c>
      <c r="X34">
        <v>0</v>
      </c>
      <c r="Y34">
        <v>0</v>
      </c>
      <c r="Z34">
        <v>17</v>
      </c>
      <c r="AA34">
        <v>9</v>
      </c>
      <c r="AB34" s="2">
        <f t="shared" si="2"/>
        <v>52.941176470588239</v>
      </c>
      <c r="AC34">
        <v>4</v>
      </c>
      <c r="AD34">
        <v>2</v>
      </c>
      <c r="AE34" s="2">
        <f t="shared" si="3"/>
        <v>50</v>
      </c>
      <c r="AF34">
        <v>4</v>
      </c>
      <c r="AG34">
        <v>5</v>
      </c>
      <c r="AH34">
        <v>2</v>
      </c>
      <c r="AJ34">
        <v>7</v>
      </c>
      <c r="AK34">
        <v>2</v>
      </c>
      <c r="AL34" s="2">
        <f t="shared" si="4"/>
        <v>28.571428571428569</v>
      </c>
      <c r="AM34">
        <v>0</v>
      </c>
      <c r="AN34">
        <v>0</v>
      </c>
    </row>
    <row r="35" spans="1:40" ht="12" customHeight="1" x14ac:dyDescent="0.15">
      <c r="A35" t="s">
        <v>81</v>
      </c>
      <c r="B35" t="s">
        <v>4</v>
      </c>
      <c r="C35" t="s">
        <v>82</v>
      </c>
      <c r="D35" t="s">
        <v>9</v>
      </c>
      <c r="E35">
        <v>72</v>
      </c>
      <c r="F35">
        <v>63</v>
      </c>
      <c r="G35">
        <v>49</v>
      </c>
      <c r="H35" s="2">
        <f t="shared" si="0"/>
        <v>77.777777777777786</v>
      </c>
      <c r="I35">
        <v>0</v>
      </c>
      <c r="J35">
        <v>0</v>
      </c>
      <c r="K35">
        <v>0</v>
      </c>
      <c r="L35">
        <v>0</v>
      </c>
      <c r="M35" s="2">
        <v>0</v>
      </c>
      <c r="N35">
        <v>0</v>
      </c>
      <c r="O35">
        <v>39</v>
      </c>
      <c r="P35">
        <v>35</v>
      </c>
      <c r="Q35">
        <v>0</v>
      </c>
      <c r="R35">
        <v>0</v>
      </c>
      <c r="S35" s="2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17</v>
      </c>
      <c r="AA35">
        <v>11</v>
      </c>
      <c r="AB35" s="2">
        <f t="shared" si="2"/>
        <v>64.705882352941174</v>
      </c>
      <c r="AC35">
        <v>3</v>
      </c>
      <c r="AD35">
        <v>2</v>
      </c>
      <c r="AE35" s="2">
        <f t="shared" si="3"/>
        <v>66.666666666666657</v>
      </c>
      <c r="AF35">
        <v>4</v>
      </c>
      <c r="AG35">
        <v>8</v>
      </c>
      <c r="AH35">
        <v>7</v>
      </c>
      <c r="AJ35">
        <v>9</v>
      </c>
      <c r="AK35">
        <v>1</v>
      </c>
      <c r="AL35" s="2">
        <f t="shared" si="4"/>
        <v>11.111111111111111</v>
      </c>
      <c r="AM35">
        <v>0</v>
      </c>
      <c r="AN35">
        <v>0</v>
      </c>
    </row>
    <row r="36" spans="1:40" ht="12" customHeight="1" x14ac:dyDescent="0.15">
      <c r="A36" t="s">
        <v>83</v>
      </c>
      <c r="B36" t="s">
        <v>4</v>
      </c>
      <c r="C36" t="s">
        <v>84</v>
      </c>
      <c r="D36" t="s">
        <v>85</v>
      </c>
      <c r="E36">
        <v>65</v>
      </c>
      <c r="F36">
        <v>67</v>
      </c>
      <c r="G36">
        <v>57</v>
      </c>
      <c r="H36" s="2">
        <f t="shared" si="0"/>
        <v>85.074626865671647</v>
      </c>
      <c r="I36">
        <v>0</v>
      </c>
      <c r="J36">
        <v>0</v>
      </c>
      <c r="K36">
        <v>0</v>
      </c>
      <c r="L36">
        <v>0</v>
      </c>
      <c r="M36" s="2">
        <v>0</v>
      </c>
      <c r="N36">
        <v>0</v>
      </c>
      <c r="O36">
        <v>49</v>
      </c>
      <c r="P36">
        <v>47</v>
      </c>
      <c r="Q36">
        <v>0</v>
      </c>
      <c r="R36">
        <v>0</v>
      </c>
      <c r="S36" s="2">
        <v>0</v>
      </c>
      <c r="T36">
        <v>0</v>
      </c>
      <c r="U36">
        <v>0</v>
      </c>
      <c r="V36">
        <v>0</v>
      </c>
      <c r="W36">
        <v>4</v>
      </c>
      <c r="X36">
        <v>2</v>
      </c>
      <c r="Y36">
        <f t="shared" si="7"/>
        <v>50</v>
      </c>
      <c r="Z36">
        <v>14</v>
      </c>
      <c r="AA36">
        <v>7</v>
      </c>
      <c r="AB36" s="2">
        <f t="shared" si="2"/>
        <v>50</v>
      </c>
      <c r="AC36">
        <v>0</v>
      </c>
      <c r="AD36">
        <v>0</v>
      </c>
      <c r="AE36" s="2">
        <v>0</v>
      </c>
      <c r="AF36">
        <v>1</v>
      </c>
      <c r="AG36">
        <v>3</v>
      </c>
      <c r="AH36">
        <v>2</v>
      </c>
      <c r="AJ36">
        <v>4</v>
      </c>
      <c r="AK36">
        <v>1</v>
      </c>
      <c r="AL36" s="2">
        <f t="shared" si="4"/>
        <v>25</v>
      </c>
      <c r="AM36">
        <v>37</v>
      </c>
      <c r="AN36">
        <v>0</v>
      </c>
    </row>
    <row r="37" spans="1:40" ht="12" customHeight="1" x14ac:dyDescent="0.15">
      <c r="A37" t="s">
        <v>86</v>
      </c>
      <c r="B37" t="s">
        <v>4</v>
      </c>
      <c r="C37" t="s">
        <v>87</v>
      </c>
      <c r="D37" t="s">
        <v>9</v>
      </c>
      <c r="E37">
        <v>32</v>
      </c>
      <c r="F37">
        <v>45</v>
      </c>
      <c r="G37">
        <v>42</v>
      </c>
      <c r="H37" s="2">
        <f t="shared" si="0"/>
        <v>93.333333333333329</v>
      </c>
      <c r="I37">
        <v>0</v>
      </c>
      <c r="J37">
        <v>0</v>
      </c>
      <c r="K37">
        <v>0</v>
      </c>
      <c r="L37">
        <v>0</v>
      </c>
      <c r="M37" s="2">
        <v>0</v>
      </c>
      <c r="N37">
        <v>0</v>
      </c>
      <c r="O37">
        <v>35</v>
      </c>
      <c r="P37">
        <v>35</v>
      </c>
      <c r="Q37">
        <v>0</v>
      </c>
      <c r="R37">
        <v>0</v>
      </c>
      <c r="S37" s="2">
        <v>0</v>
      </c>
      <c r="T37">
        <v>0</v>
      </c>
      <c r="U37">
        <v>0</v>
      </c>
      <c r="V37">
        <v>0</v>
      </c>
      <c r="W37">
        <v>2</v>
      </c>
      <c r="X37">
        <v>2</v>
      </c>
      <c r="Y37">
        <f t="shared" si="7"/>
        <v>100</v>
      </c>
      <c r="Z37">
        <v>9</v>
      </c>
      <c r="AA37">
        <v>7</v>
      </c>
      <c r="AB37" s="2">
        <f t="shared" si="2"/>
        <v>77.777777777777786</v>
      </c>
      <c r="AC37">
        <v>0</v>
      </c>
      <c r="AD37">
        <v>0</v>
      </c>
      <c r="AE37" s="2">
        <v>0</v>
      </c>
      <c r="AF37">
        <v>0</v>
      </c>
      <c r="AG37">
        <v>0</v>
      </c>
      <c r="AH37">
        <v>0</v>
      </c>
      <c r="AJ37">
        <v>2</v>
      </c>
      <c r="AK37">
        <v>0</v>
      </c>
      <c r="AL37" s="2">
        <f t="shared" si="4"/>
        <v>0</v>
      </c>
      <c r="AM37">
        <v>0</v>
      </c>
      <c r="AN37">
        <v>0</v>
      </c>
    </row>
    <row r="38" spans="1:40" ht="12" customHeight="1" x14ac:dyDescent="0.15">
      <c r="A38" t="s">
        <v>88</v>
      </c>
      <c r="B38" t="s">
        <v>4</v>
      </c>
      <c r="C38" t="s">
        <v>89</v>
      </c>
      <c r="D38" t="s">
        <v>9</v>
      </c>
      <c r="E38">
        <v>95</v>
      </c>
      <c r="F38">
        <v>67</v>
      </c>
      <c r="G38">
        <v>51</v>
      </c>
      <c r="H38" s="2">
        <f t="shared" si="0"/>
        <v>76.119402985074629</v>
      </c>
      <c r="I38">
        <v>0</v>
      </c>
      <c r="J38">
        <v>0</v>
      </c>
      <c r="K38">
        <v>0</v>
      </c>
      <c r="L38">
        <v>0</v>
      </c>
      <c r="M38" s="2">
        <v>0</v>
      </c>
      <c r="N38">
        <v>0</v>
      </c>
      <c r="O38">
        <v>47</v>
      </c>
      <c r="P38">
        <v>44</v>
      </c>
      <c r="Q38">
        <v>0</v>
      </c>
      <c r="R38">
        <v>0</v>
      </c>
      <c r="S38" s="2">
        <v>0</v>
      </c>
      <c r="T38">
        <v>1</v>
      </c>
      <c r="U38">
        <v>0</v>
      </c>
      <c r="V38">
        <f t="shared" si="1"/>
        <v>0</v>
      </c>
      <c r="W38">
        <v>0</v>
      </c>
      <c r="X38">
        <v>0</v>
      </c>
      <c r="Y38">
        <v>0</v>
      </c>
      <c r="Z38">
        <v>12</v>
      </c>
      <c r="AA38">
        <v>6</v>
      </c>
      <c r="AB38" s="2">
        <f t="shared" si="2"/>
        <v>50</v>
      </c>
      <c r="AC38">
        <v>3</v>
      </c>
      <c r="AD38">
        <v>1</v>
      </c>
      <c r="AE38" s="2">
        <f t="shared" si="3"/>
        <v>33.333333333333329</v>
      </c>
      <c r="AF38">
        <v>7</v>
      </c>
      <c r="AG38">
        <v>7</v>
      </c>
      <c r="AH38">
        <v>4</v>
      </c>
      <c r="AJ38">
        <v>9</v>
      </c>
      <c r="AK38">
        <v>2</v>
      </c>
      <c r="AL38" s="2">
        <f t="shared" si="4"/>
        <v>22.222222222222221</v>
      </c>
      <c r="AM38">
        <v>0</v>
      </c>
      <c r="AN38">
        <v>0</v>
      </c>
    </row>
    <row r="39" spans="1:40" ht="12" customHeight="1" x14ac:dyDescent="0.15">
      <c r="A39" t="s">
        <v>90</v>
      </c>
      <c r="B39" t="s">
        <v>4</v>
      </c>
      <c r="C39" t="s">
        <v>91</v>
      </c>
      <c r="D39" t="s">
        <v>9</v>
      </c>
      <c r="E39">
        <v>96</v>
      </c>
      <c r="F39">
        <v>110</v>
      </c>
      <c r="G39">
        <v>87</v>
      </c>
      <c r="H39" s="2">
        <f t="shared" si="0"/>
        <v>79.090909090909093</v>
      </c>
      <c r="I39">
        <v>0</v>
      </c>
      <c r="J39">
        <v>0</v>
      </c>
      <c r="K39">
        <v>3</v>
      </c>
      <c r="L39">
        <v>1</v>
      </c>
      <c r="M39" s="2">
        <f t="shared" si="6"/>
        <v>33.333333333333329</v>
      </c>
      <c r="N39">
        <v>0.33</v>
      </c>
      <c r="O39">
        <v>79</v>
      </c>
      <c r="P39">
        <v>74</v>
      </c>
      <c r="Q39">
        <v>3</v>
      </c>
      <c r="R39">
        <v>3</v>
      </c>
      <c r="S39" s="2">
        <f t="shared" si="5"/>
        <v>100</v>
      </c>
      <c r="T39">
        <v>1</v>
      </c>
      <c r="U39">
        <v>0</v>
      </c>
      <c r="V39">
        <f t="shared" si="1"/>
        <v>0</v>
      </c>
      <c r="W39">
        <v>0</v>
      </c>
      <c r="X39">
        <v>0</v>
      </c>
      <c r="Y39">
        <v>0</v>
      </c>
      <c r="Z39">
        <v>18</v>
      </c>
      <c r="AA39">
        <v>10</v>
      </c>
      <c r="AB39" s="2">
        <f t="shared" si="2"/>
        <v>55.555555555555557</v>
      </c>
      <c r="AC39">
        <v>6</v>
      </c>
      <c r="AD39">
        <v>2</v>
      </c>
      <c r="AE39" s="2">
        <f t="shared" si="3"/>
        <v>33.333333333333329</v>
      </c>
      <c r="AF39">
        <v>8</v>
      </c>
      <c r="AG39">
        <v>8</v>
      </c>
      <c r="AH39">
        <v>2</v>
      </c>
      <c r="AJ39">
        <v>15</v>
      </c>
      <c r="AK39">
        <v>6</v>
      </c>
      <c r="AL39" s="2">
        <f t="shared" si="4"/>
        <v>40</v>
      </c>
      <c r="AM39">
        <v>0</v>
      </c>
      <c r="AN39">
        <v>0</v>
      </c>
    </row>
    <row r="40" spans="1:40" ht="12" customHeight="1" x14ac:dyDescent="0.15">
      <c r="A40" t="s">
        <v>92</v>
      </c>
      <c r="B40" t="s">
        <v>4</v>
      </c>
      <c r="C40" t="s">
        <v>93</v>
      </c>
      <c r="D40" t="s">
        <v>9</v>
      </c>
      <c r="E40">
        <v>55</v>
      </c>
      <c r="F40">
        <v>63</v>
      </c>
      <c r="G40">
        <v>51</v>
      </c>
      <c r="H40" s="2">
        <f t="shared" si="0"/>
        <v>80.952380952380949</v>
      </c>
      <c r="I40">
        <v>0</v>
      </c>
      <c r="J40">
        <v>0</v>
      </c>
      <c r="K40">
        <v>3</v>
      </c>
      <c r="L40">
        <v>0</v>
      </c>
      <c r="M40" s="2">
        <f t="shared" si="6"/>
        <v>0</v>
      </c>
      <c r="N40">
        <v>0.23</v>
      </c>
      <c r="O40">
        <v>50</v>
      </c>
      <c r="P40">
        <v>46</v>
      </c>
      <c r="Q40">
        <v>5</v>
      </c>
      <c r="R40">
        <v>3</v>
      </c>
      <c r="S40" s="2">
        <f t="shared" si="5"/>
        <v>60</v>
      </c>
      <c r="T40">
        <v>0</v>
      </c>
      <c r="U40">
        <v>0</v>
      </c>
      <c r="V40">
        <v>0</v>
      </c>
      <c r="W40">
        <v>2</v>
      </c>
      <c r="X40">
        <v>2</v>
      </c>
      <c r="Y40">
        <f t="shared" si="7"/>
        <v>100</v>
      </c>
      <c r="Z40">
        <v>8</v>
      </c>
      <c r="AA40">
        <v>4</v>
      </c>
      <c r="AB40" s="2">
        <f t="shared" si="2"/>
        <v>50</v>
      </c>
      <c r="AC40">
        <v>4</v>
      </c>
      <c r="AD40">
        <v>1</v>
      </c>
      <c r="AE40" s="2">
        <f t="shared" si="3"/>
        <v>25</v>
      </c>
      <c r="AF40">
        <v>2</v>
      </c>
      <c r="AG40">
        <v>7</v>
      </c>
      <c r="AH40">
        <v>1</v>
      </c>
      <c r="AJ40">
        <v>3</v>
      </c>
      <c r="AK40">
        <v>0</v>
      </c>
      <c r="AL40" s="2">
        <f t="shared" si="4"/>
        <v>0</v>
      </c>
      <c r="AM40">
        <v>0</v>
      </c>
      <c r="AN40">
        <v>0</v>
      </c>
    </row>
    <row r="41" spans="1:40" ht="12" customHeight="1" x14ac:dyDescent="0.15">
      <c r="A41" t="s">
        <v>94</v>
      </c>
      <c r="B41" t="s">
        <v>4</v>
      </c>
      <c r="C41" t="s">
        <v>95</v>
      </c>
      <c r="D41" t="s">
        <v>9</v>
      </c>
      <c r="E41">
        <v>97</v>
      </c>
      <c r="F41">
        <v>70</v>
      </c>
      <c r="G41">
        <v>50</v>
      </c>
      <c r="H41" s="2">
        <f t="shared" si="0"/>
        <v>71.428571428571431</v>
      </c>
      <c r="I41">
        <v>0</v>
      </c>
      <c r="J41">
        <v>1</v>
      </c>
      <c r="K41">
        <v>0</v>
      </c>
      <c r="L41">
        <v>0</v>
      </c>
      <c r="M41" s="2">
        <v>0</v>
      </c>
      <c r="N41">
        <v>0</v>
      </c>
      <c r="O41">
        <v>48</v>
      </c>
      <c r="P41">
        <v>41</v>
      </c>
      <c r="Q41">
        <v>5</v>
      </c>
      <c r="R41">
        <v>2</v>
      </c>
      <c r="S41" s="2">
        <f t="shared" si="5"/>
        <v>40</v>
      </c>
      <c r="T41">
        <v>1</v>
      </c>
      <c r="U41">
        <v>0</v>
      </c>
      <c r="V41">
        <f t="shared" si="1"/>
        <v>0</v>
      </c>
      <c r="W41">
        <v>0</v>
      </c>
      <c r="X41">
        <v>0</v>
      </c>
      <c r="Y41">
        <v>0</v>
      </c>
      <c r="Z41">
        <v>16</v>
      </c>
      <c r="AA41">
        <v>8</v>
      </c>
      <c r="AB41" s="2">
        <f t="shared" si="2"/>
        <v>50</v>
      </c>
      <c r="AC41">
        <v>4</v>
      </c>
      <c r="AD41">
        <v>2</v>
      </c>
      <c r="AE41" s="2">
        <f t="shared" si="3"/>
        <v>50</v>
      </c>
      <c r="AF41">
        <v>9</v>
      </c>
      <c r="AG41">
        <v>9</v>
      </c>
      <c r="AH41">
        <v>7</v>
      </c>
      <c r="AJ41">
        <v>11</v>
      </c>
      <c r="AK41">
        <v>1</v>
      </c>
      <c r="AL41" s="2">
        <f t="shared" si="4"/>
        <v>9.0909090909090917</v>
      </c>
      <c r="AM41">
        <v>0</v>
      </c>
      <c r="AN41">
        <v>0</v>
      </c>
    </row>
    <row r="42" spans="1:40" ht="12" customHeight="1" x14ac:dyDescent="0.15">
      <c r="A42" t="s">
        <v>96</v>
      </c>
      <c r="B42" t="s">
        <v>4</v>
      </c>
      <c r="C42" t="s">
        <v>97</v>
      </c>
      <c r="D42" t="s">
        <v>9</v>
      </c>
      <c r="E42">
        <v>100</v>
      </c>
      <c r="F42">
        <v>97</v>
      </c>
      <c r="G42">
        <v>79</v>
      </c>
      <c r="H42" s="2">
        <f t="shared" si="0"/>
        <v>81.44329896907216</v>
      </c>
      <c r="I42">
        <v>0</v>
      </c>
      <c r="J42">
        <v>0</v>
      </c>
      <c r="K42">
        <v>2</v>
      </c>
      <c r="L42">
        <v>1</v>
      </c>
      <c r="M42" s="2">
        <f t="shared" si="6"/>
        <v>50</v>
      </c>
      <c r="N42">
        <v>0.05</v>
      </c>
      <c r="O42">
        <v>61</v>
      </c>
      <c r="P42">
        <v>56</v>
      </c>
      <c r="Q42">
        <v>3</v>
      </c>
      <c r="R42">
        <v>3</v>
      </c>
      <c r="S42" s="2">
        <f t="shared" si="5"/>
        <v>100</v>
      </c>
      <c r="T42">
        <v>1</v>
      </c>
      <c r="U42">
        <v>0</v>
      </c>
      <c r="V42">
        <f t="shared" si="1"/>
        <v>0</v>
      </c>
      <c r="W42">
        <v>2</v>
      </c>
      <c r="X42">
        <v>1</v>
      </c>
      <c r="Y42">
        <f t="shared" si="7"/>
        <v>50</v>
      </c>
      <c r="Z42">
        <v>26</v>
      </c>
      <c r="AA42">
        <v>21</v>
      </c>
      <c r="AB42" s="2">
        <f t="shared" si="2"/>
        <v>80.769230769230774</v>
      </c>
      <c r="AC42">
        <v>7</v>
      </c>
      <c r="AD42">
        <v>7</v>
      </c>
      <c r="AE42" s="2">
        <f t="shared" si="3"/>
        <v>100</v>
      </c>
      <c r="AF42">
        <v>7</v>
      </c>
      <c r="AG42">
        <v>9</v>
      </c>
      <c r="AH42">
        <v>6</v>
      </c>
      <c r="AJ42">
        <v>15</v>
      </c>
      <c r="AK42">
        <v>5</v>
      </c>
      <c r="AL42" s="2">
        <f t="shared" si="4"/>
        <v>33.333333333333329</v>
      </c>
      <c r="AM42">
        <v>0</v>
      </c>
      <c r="AN42">
        <v>0</v>
      </c>
    </row>
    <row r="43" spans="1:40" ht="12" customHeight="1" x14ac:dyDescent="0.15">
      <c r="A43" t="s">
        <v>98</v>
      </c>
      <c r="B43" t="s">
        <v>4</v>
      </c>
      <c r="C43" t="s">
        <v>99</v>
      </c>
      <c r="D43" t="s">
        <v>9</v>
      </c>
      <c r="E43">
        <v>102</v>
      </c>
      <c r="F43">
        <v>96</v>
      </c>
      <c r="G43">
        <v>76</v>
      </c>
      <c r="H43" s="2">
        <f t="shared" si="0"/>
        <v>79.166666666666657</v>
      </c>
      <c r="I43">
        <v>0</v>
      </c>
      <c r="J43">
        <v>1</v>
      </c>
      <c r="K43">
        <v>1</v>
      </c>
      <c r="L43">
        <v>0</v>
      </c>
      <c r="M43" s="2">
        <f t="shared" si="6"/>
        <v>0</v>
      </c>
      <c r="N43">
        <v>0.14000000000000001</v>
      </c>
      <c r="O43">
        <v>67</v>
      </c>
      <c r="P43">
        <v>65</v>
      </c>
      <c r="Q43">
        <v>4</v>
      </c>
      <c r="R43">
        <v>2</v>
      </c>
      <c r="S43" s="2">
        <f t="shared" si="5"/>
        <v>50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18</v>
      </c>
      <c r="AA43">
        <v>10</v>
      </c>
      <c r="AB43" s="2">
        <f t="shared" si="2"/>
        <v>55.555555555555557</v>
      </c>
      <c r="AC43">
        <v>7</v>
      </c>
      <c r="AD43">
        <v>6</v>
      </c>
      <c r="AE43" s="2">
        <f t="shared" si="3"/>
        <v>85.714285714285708</v>
      </c>
      <c r="AF43">
        <v>5</v>
      </c>
      <c r="AG43">
        <v>6</v>
      </c>
      <c r="AH43">
        <v>4</v>
      </c>
      <c r="AJ43">
        <v>12</v>
      </c>
      <c r="AK43">
        <v>5</v>
      </c>
      <c r="AL43" s="2">
        <f t="shared" si="4"/>
        <v>41.666666666666671</v>
      </c>
      <c r="AM43">
        <v>0</v>
      </c>
      <c r="AN43">
        <v>0</v>
      </c>
    </row>
    <row r="44" spans="1:40" ht="12" customHeight="1" x14ac:dyDescent="0.15">
      <c r="A44" t="s">
        <v>100</v>
      </c>
      <c r="B44" t="s">
        <v>4</v>
      </c>
      <c r="C44" t="s">
        <v>101</v>
      </c>
      <c r="D44" t="s">
        <v>9</v>
      </c>
      <c r="E44">
        <v>96</v>
      </c>
      <c r="F44">
        <v>98</v>
      </c>
      <c r="G44">
        <v>77</v>
      </c>
      <c r="H44" s="2">
        <f t="shared" si="0"/>
        <v>78.571428571428569</v>
      </c>
      <c r="I44">
        <v>0</v>
      </c>
      <c r="J44">
        <v>0</v>
      </c>
      <c r="K44">
        <v>1</v>
      </c>
      <c r="L44">
        <v>0</v>
      </c>
      <c r="M44" s="2">
        <f t="shared" si="6"/>
        <v>0</v>
      </c>
      <c r="N44">
        <v>0</v>
      </c>
      <c r="O44">
        <v>71</v>
      </c>
      <c r="P44">
        <v>64</v>
      </c>
      <c r="Q44">
        <v>3</v>
      </c>
      <c r="R44">
        <v>2</v>
      </c>
      <c r="S44" s="2">
        <f t="shared" si="5"/>
        <v>66.666666666666657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17</v>
      </c>
      <c r="AA44">
        <v>11</v>
      </c>
      <c r="AB44" s="2">
        <f t="shared" si="2"/>
        <v>64.705882352941174</v>
      </c>
      <c r="AC44">
        <v>3</v>
      </c>
      <c r="AD44">
        <v>2</v>
      </c>
      <c r="AE44" s="2">
        <f t="shared" si="3"/>
        <v>66.666666666666657</v>
      </c>
      <c r="AF44">
        <v>10</v>
      </c>
      <c r="AG44">
        <v>12</v>
      </c>
      <c r="AH44">
        <v>5</v>
      </c>
      <c r="AJ44">
        <v>14</v>
      </c>
      <c r="AK44">
        <v>7</v>
      </c>
      <c r="AL44" s="2">
        <f t="shared" si="4"/>
        <v>50</v>
      </c>
      <c r="AM44">
        <v>0</v>
      </c>
      <c r="AN44">
        <v>0</v>
      </c>
    </row>
    <row r="45" spans="1:40" ht="12" customHeight="1" x14ac:dyDescent="0.15">
      <c r="A45" t="s">
        <v>102</v>
      </c>
      <c r="B45" t="s">
        <v>4</v>
      </c>
      <c r="C45" t="s">
        <v>103</v>
      </c>
      <c r="D45" t="s">
        <v>9</v>
      </c>
      <c r="E45">
        <v>62</v>
      </c>
      <c r="F45">
        <v>62</v>
      </c>
      <c r="G45">
        <v>49</v>
      </c>
      <c r="H45" s="2">
        <f t="shared" si="0"/>
        <v>79.032258064516128</v>
      </c>
      <c r="I45">
        <v>0</v>
      </c>
      <c r="J45">
        <v>0</v>
      </c>
      <c r="K45">
        <v>1</v>
      </c>
      <c r="L45">
        <v>0</v>
      </c>
      <c r="M45" s="2">
        <f t="shared" si="6"/>
        <v>0</v>
      </c>
      <c r="N45">
        <v>0.06</v>
      </c>
      <c r="O45">
        <v>47</v>
      </c>
      <c r="P45">
        <v>44</v>
      </c>
      <c r="Q45">
        <v>2</v>
      </c>
      <c r="R45">
        <v>1</v>
      </c>
      <c r="S45" s="2">
        <f t="shared" si="5"/>
        <v>50</v>
      </c>
      <c r="T45">
        <v>0</v>
      </c>
      <c r="U45">
        <v>0</v>
      </c>
      <c r="V45">
        <v>0</v>
      </c>
      <c r="W45">
        <v>2</v>
      </c>
      <c r="X45">
        <v>0</v>
      </c>
      <c r="Y45">
        <f t="shared" si="7"/>
        <v>0</v>
      </c>
      <c r="Z45">
        <v>11</v>
      </c>
      <c r="AA45">
        <v>4</v>
      </c>
      <c r="AB45" s="2">
        <f t="shared" si="2"/>
        <v>36.363636363636367</v>
      </c>
      <c r="AC45">
        <v>1</v>
      </c>
      <c r="AD45">
        <v>0</v>
      </c>
      <c r="AE45" s="2">
        <f t="shared" si="3"/>
        <v>0</v>
      </c>
      <c r="AF45">
        <v>1</v>
      </c>
      <c r="AG45">
        <v>3</v>
      </c>
      <c r="AH45">
        <v>0</v>
      </c>
      <c r="AJ45">
        <v>5</v>
      </c>
      <c r="AK45">
        <v>4</v>
      </c>
      <c r="AL45" s="2">
        <f t="shared" si="4"/>
        <v>80</v>
      </c>
      <c r="AM45">
        <v>0</v>
      </c>
      <c r="AN45">
        <v>0</v>
      </c>
    </row>
  </sheetData>
  <mergeCells count="1">
    <mergeCell ref="O1:P1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2023-12-05T23:51:33Z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2023-12-04T18:54:44Z</dcterms:created>
  <cp:revision>0</cp:revision>
</cp:coreProperties>
</file>