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sromero/Desktop/La_Liga/bellingham/"/>
    </mc:Choice>
  </mc:AlternateContent>
  <xr:revisionPtr revIDLastSave="0" documentId="13_ncr:1_{786E9199-0309-1D43-B5B0-CF1FA0CF33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2" i="1"/>
  <c r="AI113" i="1"/>
  <c r="AI114" i="1"/>
  <c r="AI115" i="1"/>
  <c r="AI116" i="1"/>
  <c r="AI117" i="1"/>
  <c r="AI118" i="1"/>
  <c r="AI119" i="1"/>
  <c r="AI120" i="1"/>
  <c r="AI2" i="1"/>
  <c r="AE4" i="1"/>
  <c r="AE5" i="1"/>
  <c r="AE6" i="1"/>
  <c r="AE7" i="1"/>
  <c r="AE8" i="1"/>
  <c r="AE10" i="1"/>
  <c r="AE11" i="1"/>
  <c r="AE12" i="1"/>
  <c r="AE13" i="1"/>
  <c r="AE14" i="1"/>
  <c r="AE15" i="1"/>
  <c r="AE16" i="1"/>
  <c r="AE17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7" i="1"/>
  <c r="AE38" i="1"/>
  <c r="AE39" i="1"/>
  <c r="AE40" i="1"/>
  <c r="AE41" i="1"/>
  <c r="AE42" i="1"/>
  <c r="AE43" i="1"/>
  <c r="AE44" i="1"/>
  <c r="AE46" i="1"/>
  <c r="AE47" i="1"/>
  <c r="AE49" i="1"/>
  <c r="AE50" i="1"/>
  <c r="AE51" i="1"/>
  <c r="AE52" i="1"/>
  <c r="AE53" i="1"/>
  <c r="AE54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3" i="1"/>
  <c r="AE85" i="1"/>
  <c r="AE86" i="1"/>
  <c r="AE87" i="1"/>
  <c r="AE88" i="1"/>
  <c r="AE89" i="1"/>
  <c r="AE90" i="1"/>
  <c r="AE91" i="1"/>
  <c r="AE92" i="1"/>
  <c r="AE93" i="1"/>
  <c r="AE95" i="1"/>
  <c r="AE96" i="1"/>
  <c r="AE97" i="1"/>
  <c r="AE98" i="1"/>
  <c r="AE99" i="1"/>
  <c r="AE100" i="1"/>
  <c r="AE101" i="1"/>
  <c r="AE102" i="1"/>
  <c r="AE103" i="1"/>
  <c r="AE104" i="1"/>
  <c r="AE107" i="1"/>
  <c r="AE109" i="1"/>
  <c r="AE110" i="1"/>
  <c r="AE112" i="1"/>
  <c r="AE114" i="1"/>
  <c r="AE115" i="1"/>
  <c r="AE116" i="1"/>
  <c r="AE117" i="1"/>
  <c r="AE118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2" i="1"/>
  <c r="Y73" i="1"/>
  <c r="Y74" i="1"/>
  <c r="Y75" i="1"/>
  <c r="Y76" i="1"/>
  <c r="Y77" i="1"/>
  <c r="Y78" i="1"/>
  <c r="Y79" i="1"/>
  <c r="Y80" i="1"/>
  <c r="Y81" i="1"/>
  <c r="Y82" i="1"/>
  <c r="Y83" i="1"/>
  <c r="Y85" i="1"/>
  <c r="Y87" i="1"/>
  <c r="Y88" i="1"/>
  <c r="Y89" i="1"/>
  <c r="Y90" i="1"/>
  <c r="Y91" i="1"/>
  <c r="Y92" i="1"/>
  <c r="Y93" i="1"/>
  <c r="Y95" i="1"/>
  <c r="Y96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2" i="1"/>
  <c r="Y113" i="1"/>
  <c r="Y114" i="1"/>
  <c r="Y115" i="1"/>
  <c r="Y116" i="1"/>
  <c r="Y118" i="1"/>
  <c r="Y119" i="1"/>
  <c r="Y120" i="1"/>
  <c r="Y2" i="1"/>
  <c r="V107" i="1"/>
  <c r="V90" i="1"/>
  <c r="V91" i="1"/>
  <c r="V95" i="1"/>
  <c r="V96" i="1"/>
  <c r="V98" i="1"/>
  <c r="V99" i="1"/>
  <c r="V101" i="1"/>
  <c r="V105" i="1"/>
  <c r="V108" i="1"/>
  <c r="V109" i="1"/>
  <c r="V110" i="1"/>
  <c r="V112" i="1"/>
  <c r="V114" i="1"/>
  <c r="V118" i="1"/>
  <c r="V119" i="1"/>
  <c r="V3" i="1"/>
  <c r="V5" i="1"/>
  <c r="V6" i="1"/>
  <c r="V7" i="1"/>
  <c r="V8" i="1"/>
  <c r="V9" i="1"/>
  <c r="V10" i="1"/>
  <c r="V11" i="1"/>
  <c r="V13" i="1"/>
  <c r="V15" i="1"/>
  <c r="V17" i="1"/>
  <c r="V20" i="1"/>
  <c r="V21" i="1"/>
  <c r="V23" i="1"/>
  <c r="V25" i="1"/>
  <c r="V29" i="1"/>
  <c r="V30" i="1"/>
  <c r="V31" i="1"/>
  <c r="V32" i="1"/>
  <c r="V34" i="1"/>
  <c r="V35" i="1"/>
  <c r="V37" i="1"/>
  <c r="V38" i="1"/>
  <c r="V40" i="1"/>
  <c r="V41" i="1"/>
  <c r="V42" i="1"/>
  <c r="V44" i="1"/>
  <c r="V46" i="1"/>
  <c r="V47" i="1"/>
  <c r="V50" i="1"/>
  <c r="V51" i="1"/>
  <c r="V54" i="1"/>
  <c r="V57" i="1"/>
  <c r="V59" i="1"/>
  <c r="V60" i="1"/>
  <c r="V61" i="1"/>
  <c r="V63" i="1"/>
  <c r="V66" i="1"/>
  <c r="V67" i="1"/>
  <c r="V68" i="1"/>
  <c r="V69" i="1"/>
  <c r="V71" i="1"/>
  <c r="V74" i="1"/>
  <c r="V75" i="1"/>
  <c r="V77" i="1"/>
  <c r="V79" i="1"/>
  <c r="V80" i="1"/>
  <c r="V85" i="1"/>
  <c r="V86" i="1"/>
  <c r="V87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3" i="1"/>
  <c r="S64" i="1"/>
  <c r="S65" i="1"/>
  <c r="S66" i="1"/>
  <c r="S67" i="1"/>
  <c r="S68" i="1"/>
  <c r="S69" i="1"/>
  <c r="S71" i="1"/>
  <c r="S72" i="1"/>
  <c r="S73" i="1"/>
  <c r="S74" i="1"/>
  <c r="S75" i="1"/>
  <c r="S76" i="1"/>
  <c r="S77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5" i="1"/>
  <c r="S96" i="1"/>
  <c r="S97" i="1"/>
  <c r="S98" i="1"/>
  <c r="S100" i="1"/>
  <c r="S101" i="1"/>
  <c r="S102" i="1"/>
  <c r="S103" i="1"/>
  <c r="S106" i="1"/>
  <c r="S107" i="1"/>
  <c r="S108" i="1"/>
  <c r="S109" i="1"/>
  <c r="S110" i="1"/>
  <c r="S112" i="1"/>
  <c r="S113" i="1"/>
  <c r="S114" i="1"/>
  <c r="S117" i="1"/>
  <c r="S118" i="1"/>
  <c r="S119" i="1"/>
  <c r="S2" i="1"/>
  <c r="M3" i="1"/>
  <c r="M4" i="1"/>
  <c r="M5" i="1"/>
  <c r="M6" i="1"/>
  <c r="M7" i="1"/>
  <c r="M8" i="1"/>
  <c r="M9" i="1"/>
  <c r="M10" i="1"/>
  <c r="M11" i="1"/>
  <c r="M14" i="1"/>
  <c r="M15" i="1"/>
  <c r="M16" i="1"/>
  <c r="M17" i="1"/>
  <c r="M18" i="1"/>
  <c r="M19" i="1"/>
  <c r="M20" i="1"/>
  <c r="M21" i="1"/>
  <c r="M22" i="1"/>
  <c r="M23" i="1"/>
  <c r="M25" i="1"/>
  <c r="M27" i="1"/>
  <c r="M29" i="1"/>
  <c r="M30" i="1"/>
  <c r="M31" i="1"/>
  <c r="M33" i="1"/>
  <c r="M34" i="1"/>
  <c r="M35" i="1"/>
  <c r="M36" i="1"/>
  <c r="M38" i="1"/>
  <c r="M39" i="1"/>
  <c r="M40" i="1"/>
  <c r="M42" i="1"/>
  <c r="M43" i="1"/>
  <c r="M44" i="1"/>
  <c r="M46" i="1"/>
  <c r="M47" i="1"/>
  <c r="M48" i="1"/>
  <c r="M49" i="1"/>
  <c r="M50" i="1"/>
  <c r="M51" i="1"/>
  <c r="M52" i="1"/>
  <c r="M53" i="1"/>
  <c r="M56" i="1"/>
  <c r="M57" i="1"/>
  <c r="M59" i="1"/>
  <c r="M60" i="1"/>
  <c r="M62" i="1"/>
  <c r="M63" i="1"/>
  <c r="M64" i="1"/>
  <c r="M65" i="1"/>
  <c r="M66" i="1"/>
  <c r="M67" i="1"/>
  <c r="M68" i="1"/>
  <c r="M70" i="1"/>
  <c r="M71" i="1"/>
  <c r="M72" i="1"/>
  <c r="M73" i="1"/>
  <c r="M75" i="1"/>
  <c r="M77" i="1"/>
  <c r="M79" i="1"/>
  <c r="M80" i="1"/>
  <c r="M81" i="1"/>
  <c r="M82" i="1"/>
  <c r="M83" i="1"/>
  <c r="M85" i="1"/>
  <c r="M86" i="1"/>
  <c r="M87" i="1"/>
  <c r="M88" i="1"/>
  <c r="M89" i="1"/>
  <c r="M91" i="1"/>
  <c r="M92" i="1"/>
  <c r="M93" i="1"/>
  <c r="M95" i="1"/>
  <c r="M97" i="1"/>
  <c r="M98" i="1"/>
  <c r="M101" i="1"/>
  <c r="M103" i="1"/>
  <c r="M106" i="1"/>
  <c r="M107" i="1"/>
  <c r="M109" i="1"/>
  <c r="M111" i="1"/>
  <c r="M112" i="1"/>
  <c r="M114" i="1"/>
  <c r="M118" i="1"/>
  <c r="M119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2" i="1"/>
</calcChain>
</file>

<file path=xl/sharedStrings.xml><?xml version="1.0" encoding="utf-8"?>
<sst xmlns="http://schemas.openxmlformats.org/spreadsheetml/2006/main" count="514" uniqueCount="311">
  <si>
    <t/>
  </si>
  <si>
    <t>xG</t>
  </si>
  <si>
    <t>Passes / accurate</t>
  </si>
  <si>
    <t>Real Madrid - Napoli 4:2</t>
  </si>
  <si>
    <t>Europe. UEFA Champions League</t>
  </si>
  <si>
    <t>2023-11-29</t>
  </si>
  <si>
    <t>CF, LW</t>
  </si>
  <si>
    <t>Sporting Braga - Real Madrid 1:2</t>
  </si>
  <si>
    <t>2023-10-24</t>
  </si>
  <si>
    <t>LW, CF</t>
  </si>
  <si>
    <t>Napoli - Real Madrid 2:3</t>
  </si>
  <si>
    <t>2023-10-03</t>
  </si>
  <si>
    <t>AMF, LW</t>
  </si>
  <si>
    <t>Real Madrid - Union Berlin 1:0</t>
  </si>
  <si>
    <t>2023-09-20</t>
  </si>
  <si>
    <t>AMF</t>
  </si>
  <si>
    <t>Borussia Dortmund - Borussia M'gladbach 5:2</t>
  </si>
  <si>
    <t>Germany. Bundesliga</t>
  </si>
  <si>
    <t>2023-05-13</t>
  </si>
  <si>
    <t>LDMF, RDMF</t>
  </si>
  <si>
    <t>Borussia Dortmund - Wolfsburg 6:0</t>
  </si>
  <si>
    <t>2023-05-07</t>
  </si>
  <si>
    <t>RDMF</t>
  </si>
  <si>
    <t>Bochum - Borussia Dortmund 1:1</t>
  </si>
  <si>
    <t>2023-04-28</t>
  </si>
  <si>
    <t>AMF, RCMF3</t>
  </si>
  <si>
    <t>Borussia Dortmund - Eintracht Frankfurt 4:0</t>
  </si>
  <si>
    <t>2023-04-22</t>
  </si>
  <si>
    <t>Stuttgart - Borussia Dortmund 3:3</t>
  </si>
  <si>
    <t>2023-04-15</t>
  </si>
  <si>
    <t>RCMF</t>
  </si>
  <si>
    <t>Borussia Dortmund - Union Berlin 2:1</t>
  </si>
  <si>
    <t>2023-04-08</t>
  </si>
  <si>
    <t>RCMF3</t>
  </si>
  <si>
    <t>Bayern München - Borussia Dortmund 4:2</t>
  </si>
  <si>
    <t>2023-04-01</t>
  </si>
  <si>
    <t>Borussia Dortmund - Köln 6:1</t>
  </si>
  <si>
    <t>2023-03-18</t>
  </si>
  <si>
    <t>Schalke 04 - Borussia Dortmund 2:2</t>
  </si>
  <si>
    <t>2023-03-11</t>
  </si>
  <si>
    <t>LCMF3, RWF</t>
  </si>
  <si>
    <t>Chelsea - Borussia Dortmund 2:0</t>
  </si>
  <si>
    <t>2023-03-07</t>
  </si>
  <si>
    <t>Borussia Dortmund - RB Leipzig 2:1</t>
  </si>
  <si>
    <t>2023-03-03</t>
  </si>
  <si>
    <t>Hoffenheim - Borussia Dortmund 0:1</t>
  </si>
  <si>
    <t>2023-02-25</t>
  </si>
  <si>
    <t>AMF, RCMF, RW</t>
  </si>
  <si>
    <t>Borussia Dortmund - Hertha BSC 4:1</t>
  </si>
  <si>
    <t>2023-02-19</t>
  </si>
  <si>
    <t>LCMF</t>
  </si>
  <si>
    <t>Borussia Dortmund - Chelsea 1:0</t>
  </si>
  <si>
    <t>2023-02-15</t>
  </si>
  <si>
    <t>Werder Bremen - Borussia Dortmund 0:2</t>
  </si>
  <si>
    <t>2023-02-11</t>
  </si>
  <si>
    <t>AMF, LAMF, RCMF</t>
  </si>
  <si>
    <t>Borussia Dortmund - Freiburg 5:1</t>
  </si>
  <si>
    <t>2023-02-04</t>
  </si>
  <si>
    <t>Bayer Leverkusen - Borussia Dortmund 0:2</t>
  </si>
  <si>
    <t>2023-01-29</t>
  </si>
  <si>
    <t>RCMF, RCMF3</t>
  </si>
  <si>
    <t>Borussia Dortmund - Augsburg 4:3</t>
  </si>
  <si>
    <t>2023-01-22</t>
  </si>
  <si>
    <t>LCMF, RCMF</t>
  </si>
  <si>
    <t>Borussia M'gladbach - Borussia Dortmund 4:2</t>
  </si>
  <si>
    <t>2022-11-11</t>
  </si>
  <si>
    <t>Wolfsburg - Borussia Dortmund 2:0</t>
  </si>
  <si>
    <t>2022-11-08</t>
  </si>
  <si>
    <t>LCMF, RDMF</t>
  </si>
  <si>
    <t>Borussia Dortmund - Bochum 3:0</t>
  </si>
  <si>
    <t>2022-11-05</t>
  </si>
  <si>
    <t>Eintracht Frankfurt - Borussia Dortmund 1:2</t>
  </si>
  <si>
    <t>2022-10-29</t>
  </si>
  <si>
    <t>AMF, RCMF, RDMF</t>
  </si>
  <si>
    <t>Borussia Dortmund - Manchester City 0:0</t>
  </si>
  <si>
    <t>2022-10-25</t>
  </si>
  <si>
    <t>Borussia Dortmund - Stuttgart 5:0</t>
  </si>
  <si>
    <t>2022-10-22</t>
  </si>
  <si>
    <t>Union Berlin - Borussia Dortmund 2:0</t>
  </si>
  <si>
    <t>2022-10-16</t>
  </si>
  <si>
    <t>AMF, RDMF</t>
  </si>
  <si>
    <t>Borussia Dortmund - Sevilla 1:1</t>
  </si>
  <si>
    <t>2022-10-11</t>
  </si>
  <si>
    <t>Borussia Dortmund - Bayern München 2:2</t>
  </si>
  <si>
    <t>2022-10-08</t>
  </si>
  <si>
    <t>Sevilla - Borussia Dortmund 1:4</t>
  </si>
  <si>
    <t>2022-10-05</t>
  </si>
  <si>
    <t>Köln - Borussia Dortmund 3:2</t>
  </si>
  <si>
    <t>2022-10-01</t>
  </si>
  <si>
    <t>AMF, LDMF</t>
  </si>
  <si>
    <t>Borussia Dortmund - Schalke 04 1:0</t>
  </si>
  <si>
    <t>2022-09-17</t>
  </si>
  <si>
    <t>RCMF3, RDMF</t>
  </si>
  <si>
    <t>Manchester City - Borussia Dortmund 2:1</t>
  </si>
  <si>
    <t>2022-09-14</t>
  </si>
  <si>
    <t>RCMF3, RW</t>
  </si>
  <si>
    <t>RB Leipzig - Borussia Dortmund 3:0</t>
  </si>
  <si>
    <t>2022-09-10</t>
  </si>
  <si>
    <t>RCMF, RDMF</t>
  </si>
  <si>
    <t>Borussia Dortmund - København 3:0</t>
  </si>
  <si>
    <t>2022-09-06</t>
  </si>
  <si>
    <t>Borussia Dortmund - Hoffenheim 1:0</t>
  </si>
  <si>
    <t>2022-09-02</t>
  </si>
  <si>
    <t>Hertha BSC - Borussia Dortmund 0:1</t>
  </si>
  <si>
    <t>2022-08-27</t>
  </si>
  <si>
    <t>Borussia Dortmund - Werder Bremen 2:3</t>
  </si>
  <si>
    <t>2022-08-20</t>
  </si>
  <si>
    <t>Freiburg - Borussia Dortmund 1:3</t>
  </si>
  <si>
    <t>2022-08-12</t>
  </si>
  <si>
    <t>LCMF, LDMF, RDMF</t>
  </si>
  <si>
    <t>Borussia Dortmund - Bayer Leverkusen 1:0</t>
  </si>
  <si>
    <t>2022-08-06</t>
  </si>
  <si>
    <t>Borussia Dortmund - Hertha BSC 2:1</t>
  </si>
  <si>
    <t>2022-05-14</t>
  </si>
  <si>
    <t>Greuther Fürth - Borussia Dortmund 1:3</t>
  </si>
  <si>
    <t>2022-05-07</t>
  </si>
  <si>
    <t>Borussia Dortmund - Bochum 3:4</t>
  </si>
  <si>
    <t>2022-04-30</t>
  </si>
  <si>
    <t>LDMF</t>
  </si>
  <si>
    <t>Bayern München - Borussia Dortmund 3:1</t>
  </si>
  <si>
    <t>2022-04-23</t>
  </si>
  <si>
    <t>Borussia Dortmund - Wolfsburg 6:1</t>
  </si>
  <si>
    <t>2022-04-16</t>
  </si>
  <si>
    <t>DMF, LCMF</t>
  </si>
  <si>
    <t>Stuttgart - Borussia Dortmund 0:2</t>
  </si>
  <si>
    <t>2022-04-08</t>
  </si>
  <si>
    <t>LCMF, LDMF, RCMF</t>
  </si>
  <si>
    <t>Borussia Dortmund - RB Leipzig 1:4</t>
  </si>
  <si>
    <t>2022-04-02</t>
  </si>
  <si>
    <t>LCMF, LCMF3</t>
  </si>
  <si>
    <t>Köln - Borussia Dortmund 1:1</t>
  </si>
  <si>
    <t>2022-03-20</t>
  </si>
  <si>
    <t>Mainz 05 - Borussia Dortmund 0:1</t>
  </si>
  <si>
    <t>2022-03-16</t>
  </si>
  <si>
    <t>Borussia Dortmund - Arminia Bielefeld 1:0</t>
  </si>
  <si>
    <t>2022-03-13</t>
  </si>
  <si>
    <t>AMF, LAMF</t>
  </si>
  <si>
    <t>Augsburg - Borussia Dortmund 1:1</t>
  </si>
  <si>
    <t>2022-02-27</t>
  </si>
  <si>
    <t>AMF, LCMF</t>
  </si>
  <si>
    <t>Borussia Dortmund - Borussia M'gladbach 6:0</t>
  </si>
  <si>
    <t>2022-02-20</t>
  </si>
  <si>
    <t>Union Berlin - Borussia Dortmund 0:3</t>
  </si>
  <si>
    <t>2022-02-13</t>
  </si>
  <si>
    <t>LAMF</t>
  </si>
  <si>
    <t>Borussia Dortmund - Bayer Leverkusen 2:5</t>
  </si>
  <si>
    <t>2022-02-06</t>
  </si>
  <si>
    <t>LCMF3</t>
  </si>
  <si>
    <t>Hoffenheim - Borussia Dortmund 2:3</t>
  </si>
  <si>
    <t>2022-01-22</t>
  </si>
  <si>
    <t>LCMF3, LWF, RWF</t>
  </si>
  <si>
    <t>2022-01-14</t>
  </si>
  <si>
    <t>Eintracht Frankfurt - Borussia Dortmund 2:3</t>
  </si>
  <si>
    <t>2022-01-08</t>
  </si>
  <si>
    <t>LCMF3, LDMF</t>
  </si>
  <si>
    <t>Borussia Dortmund - Greuther Fürth 3:0</t>
  </si>
  <si>
    <t>2021-12-15</t>
  </si>
  <si>
    <t>2021-12-11</t>
  </si>
  <si>
    <t>RAMF, RCMF</t>
  </si>
  <si>
    <t>Borussia Dortmund - Beşiktaş 5:0</t>
  </si>
  <si>
    <t>2021-12-07</t>
  </si>
  <si>
    <t>Borussia Dortmund - Bayern München 2:3</t>
  </si>
  <si>
    <t>2021-12-04</t>
  </si>
  <si>
    <t>LAMF, RDMF</t>
  </si>
  <si>
    <t>Sporting CP - Borussia Dortmund 3:1</t>
  </si>
  <si>
    <t>2021-11-24</t>
  </si>
  <si>
    <t>Borussia Dortmund - Stuttgart 2:1</t>
  </si>
  <si>
    <t>2021-11-20</t>
  </si>
  <si>
    <t>RB Leipzig - Borussia Dortmund 2:1</t>
  </si>
  <si>
    <t>2021-11-06</t>
  </si>
  <si>
    <t>Borussia Dortmund - Ajax 1:3</t>
  </si>
  <si>
    <t>2021-11-03</t>
  </si>
  <si>
    <t>Borussia Dortmund - Köln 2:0</t>
  </si>
  <si>
    <t>2021-10-30</t>
  </si>
  <si>
    <t>LDMF, RCMF, RDMF</t>
  </si>
  <si>
    <t>Arminia Bielefeld - Borussia Dortmund 1:3</t>
  </si>
  <si>
    <t>2021-10-23</t>
  </si>
  <si>
    <t>Ajax - Borussia Dortmund 4:0</t>
  </si>
  <si>
    <t>2021-10-19</t>
  </si>
  <si>
    <t>Borussia Dortmund - Mainz 05 3:1</t>
  </si>
  <si>
    <t>2021-10-16</t>
  </si>
  <si>
    <t>Borussia Dortmund - Augsburg 2:1</t>
  </si>
  <si>
    <t>2021-10-02</t>
  </si>
  <si>
    <t>Borussia Dortmund - Sporting CP 1:0</t>
  </si>
  <si>
    <t>2021-09-28</t>
  </si>
  <si>
    <t>LCMF3, RCMF3</t>
  </si>
  <si>
    <t>Borussia M'gladbach - Borussia Dortmund 1:0</t>
  </si>
  <si>
    <t>2021-09-25</t>
  </si>
  <si>
    <t>Borussia Dortmund - Union Berlin 4:2</t>
  </si>
  <si>
    <t>2021-09-19</t>
  </si>
  <si>
    <t>Beşiktaş - Borussia Dortmund 1:2</t>
  </si>
  <si>
    <t>2021-09-15</t>
  </si>
  <si>
    <t>RAMF, RDMF</t>
  </si>
  <si>
    <t>Bayer Leverkusen - Borussia Dortmund 3:4</t>
  </si>
  <si>
    <t>2021-09-11</t>
  </si>
  <si>
    <t>Borussia Dortmund - Hoffenheim 3:2</t>
  </si>
  <si>
    <t>2021-08-27</t>
  </si>
  <si>
    <t>Freiburg - Borussia Dortmund 2:1</t>
  </si>
  <si>
    <t>2021-08-21</t>
  </si>
  <si>
    <t>Borussia Dortmund - Eintracht Frankfurt 5:2</t>
  </si>
  <si>
    <t>2021-08-14</t>
  </si>
  <si>
    <t>LCMF3, RDMF</t>
  </si>
  <si>
    <t>Borussia Dortmund - Bayer Leverkusen 3:1</t>
  </si>
  <si>
    <t>2021-05-22</t>
  </si>
  <si>
    <t>Mainz 05 - Borussia Dortmund 1:3</t>
  </si>
  <si>
    <t>2021-05-16</t>
  </si>
  <si>
    <t>Wolfsburg - Borussia Dortmund 0:2</t>
  </si>
  <si>
    <t>2021-04-24</t>
  </si>
  <si>
    <t>Borussia Dortmund - Union Berlin 2:0</t>
  </si>
  <si>
    <t>2021-04-21</t>
  </si>
  <si>
    <t>Borussia Dortmund - Werder Bremen 4:1</t>
  </si>
  <si>
    <t>2021-04-18</t>
  </si>
  <si>
    <t>Borussia Dortmund - Manchester City 1:2</t>
  </si>
  <si>
    <t>2021-04-14</t>
  </si>
  <si>
    <t>Stuttgart - Borussia Dortmund 2:3</t>
  </si>
  <si>
    <t>2021-04-10</t>
  </si>
  <si>
    <t>AMF, RCMF</t>
  </si>
  <si>
    <t>2021-04-06</t>
  </si>
  <si>
    <t>Borussia Dortmund - Eintracht Frankfurt 1:2</t>
  </si>
  <si>
    <t>2021-04-03</t>
  </si>
  <si>
    <t>Köln - Borussia Dortmund 2:2</t>
  </si>
  <si>
    <t>2021-03-20</t>
  </si>
  <si>
    <t>Borussia Dortmund - Hertha BSC 2:0</t>
  </si>
  <si>
    <t>2021-03-13</t>
  </si>
  <si>
    <t>LCMF3, RCMF3, RDMF</t>
  </si>
  <si>
    <t>Borussia Dortmund - Sevilla 2:2</t>
  </si>
  <si>
    <t>2021-03-09</t>
  </si>
  <si>
    <t>2021-03-06</t>
  </si>
  <si>
    <t>Borussia Dortmund - Arminia Bielefeld 3:0</t>
  </si>
  <si>
    <t>2021-02-27</t>
  </si>
  <si>
    <t>DMF, LCMF3, RCMF3</t>
  </si>
  <si>
    <t>Schalke 04 - Borussia Dortmund 0:4</t>
  </si>
  <si>
    <t>2021-02-20</t>
  </si>
  <si>
    <t>Sevilla - Borussia Dortmund 2:3</t>
  </si>
  <si>
    <t>2021-02-17</t>
  </si>
  <si>
    <t>Borussia Dortmund - Hoffenheim 2:2</t>
  </si>
  <si>
    <t>2021-02-13</t>
  </si>
  <si>
    <t>2021-02-06</t>
  </si>
  <si>
    <t>Borussia Dortmund - Augsburg 3:1</t>
  </si>
  <si>
    <t>2021-01-30</t>
  </si>
  <si>
    <t>2021-01-22</t>
  </si>
  <si>
    <t>Bayer Leverkusen - Borussia Dortmund 2:1</t>
  </si>
  <si>
    <t>2021-01-19</t>
  </si>
  <si>
    <t>Borussia Dortmund - Mainz 05 1:1</t>
  </si>
  <si>
    <t>2021-01-16</t>
  </si>
  <si>
    <t>Union Berlin - Borussia Dortmund 2:1</t>
  </si>
  <si>
    <t>2020-12-18</t>
  </si>
  <si>
    <t>Werder Bremen - Borussia Dortmund 1:2</t>
  </si>
  <si>
    <t>2020-12-15</t>
  </si>
  <si>
    <t>Borussia Dortmund - Stuttgart 1:5</t>
  </si>
  <si>
    <t>2020-12-12</t>
  </si>
  <si>
    <t>Zenit - Borussia Dortmund 1:2</t>
  </si>
  <si>
    <t>2020-12-08</t>
  </si>
  <si>
    <t>RB, RCMF3, RDMF</t>
  </si>
  <si>
    <t>Eintracht Frankfurt - Borussia Dortmund 1:1</t>
  </si>
  <si>
    <t>2020-12-05</t>
  </si>
  <si>
    <t>Borussia Dortmund - Lazio 1:1</t>
  </si>
  <si>
    <t>2020-12-02</t>
  </si>
  <si>
    <t>Borussia Dortmund - Club Brugge 3:0</t>
  </si>
  <si>
    <t>2020-11-24</t>
  </si>
  <si>
    <t>Hertha BSC - Borussia Dortmund 2:5</t>
  </si>
  <si>
    <t>2020-11-21</t>
  </si>
  <si>
    <t>2020-11-07</t>
  </si>
  <si>
    <t>Club Brugge - Borussia Dortmund 0:3</t>
  </si>
  <si>
    <t>2020-11-04</t>
  </si>
  <si>
    <t>Arminia Bielefeld - Borussia Dortmund 0:2</t>
  </si>
  <si>
    <t>2020-10-31</t>
  </si>
  <si>
    <t>Borussia Dortmund - Zenit 2:0</t>
  </si>
  <si>
    <t>2020-10-28</t>
  </si>
  <si>
    <t>RAMF</t>
  </si>
  <si>
    <t>Lazio - Borussia Dortmund 3:1</t>
  </si>
  <si>
    <t>2020-10-20</t>
  </si>
  <si>
    <t>2020-10-17</t>
  </si>
  <si>
    <t>Borussia Dortmund - Freiburg 4:0</t>
  </si>
  <si>
    <t>2020-10-03</t>
  </si>
  <si>
    <t>Augsburg - Borussia Dortmund 2:0</t>
  </si>
  <si>
    <t>2020-09-26</t>
  </si>
  <si>
    <t>Borussia Dortmund - Borussia M'gladbach 3:0</t>
  </si>
  <si>
    <t>2020-09-19</t>
  </si>
  <si>
    <t>match</t>
  </si>
  <si>
    <t>competition</t>
  </si>
  <si>
    <t>date</t>
  </si>
  <si>
    <t>position</t>
  </si>
  <si>
    <t>minutes_played</t>
  </si>
  <si>
    <t>total_actions_successful</t>
  </si>
  <si>
    <t>total_actions_percent</t>
  </si>
  <si>
    <t>total_actions</t>
  </si>
  <si>
    <t>goals</t>
  </si>
  <si>
    <t>assists</t>
  </si>
  <si>
    <t>shots_on_target</t>
  </si>
  <si>
    <t>shots</t>
  </si>
  <si>
    <t>shots_percent</t>
  </si>
  <si>
    <t>long_passes_accurate</t>
  </si>
  <si>
    <t>long_passes_percent</t>
  </si>
  <si>
    <t>long_passes</t>
  </si>
  <si>
    <t>crosses_accurate</t>
  </si>
  <si>
    <t>crosses</t>
  </si>
  <si>
    <t>crosses_percent</t>
  </si>
  <si>
    <t>dribbles_successful</t>
  </si>
  <si>
    <t>dribbles</t>
  </si>
  <si>
    <t>dribbles_percent</t>
  </si>
  <si>
    <t>duels_won</t>
  </si>
  <si>
    <t>duels_percent</t>
  </si>
  <si>
    <t>duels</t>
  </si>
  <si>
    <t>interceptions</t>
  </si>
  <si>
    <t>aerial_duels_won</t>
  </si>
  <si>
    <t>aerial_duels_percent</t>
  </si>
  <si>
    <t>aerial_duels</t>
  </si>
  <si>
    <t>losses_own_half</t>
  </si>
  <si>
    <t>losses</t>
  </si>
  <si>
    <t>recoveries_opp_half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</si>
</sst>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0"/>
  <sheetViews>
    <sheetView tabSelected="1" showOutlineSymbols="0" showWhiteSpace="0" zoomScale="140" zoomScaleNormal="140" workbookViewId="0">
      <selection activeCell="AO18" sqref="AO18"/>
    </sheetView>
  </sheetViews>
  <sheetFormatPr baseColWidth="10" defaultColWidth="8.83203125" defaultRowHeight="14" x14ac:dyDescent="0.15"/>
  <cols>
    <col min="1" max="1" width="36.1640625" bestFit="1" customWidth="1"/>
    <col min="2" max="2" width="26.1640625" bestFit="1" customWidth="1"/>
    <col min="3" max="3" width="11.83203125" bestFit="1" customWidth="1"/>
    <col min="4" max="4" width="18.5" bestFit="1" customWidth="1"/>
    <col min="5" max="5" width="13" bestFit="1" customWidth="1"/>
    <col min="6" max="6" width="11.33203125" bestFit="1" customWidth="1"/>
    <col min="7" max="7" width="21.5" bestFit="1" customWidth="1"/>
    <col min="8" max="8" width="18.6640625" bestFit="1" customWidth="1"/>
    <col min="9" max="9" width="5.33203125" bestFit="1" customWidth="1"/>
    <col min="10" max="10" width="7.1640625" bestFit="1" customWidth="1"/>
    <col min="11" max="11" width="5.6640625" bestFit="1" customWidth="1"/>
    <col min="12" max="12" width="14.33203125" bestFit="1" customWidth="1"/>
    <col min="13" max="13" width="12.83203125" bestFit="1" customWidth="1"/>
    <col min="14" max="14" width="6.33203125" bestFit="1" customWidth="1"/>
    <col min="15" max="15" width="10.83203125" bestFit="1" customWidth="1"/>
    <col min="16" max="16" width="5.33203125" bestFit="1" customWidth="1"/>
    <col min="17" max="19" width="19.83203125" bestFit="1" customWidth="1"/>
    <col min="20" max="20" width="7.83203125" bestFit="1" customWidth="1"/>
    <col min="21" max="21" width="16" bestFit="1" customWidth="1"/>
    <col min="22" max="22" width="15" bestFit="1" customWidth="1"/>
    <col min="23" max="23" width="7.5" bestFit="1" customWidth="1"/>
    <col min="24" max="25" width="17.5" bestFit="1" customWidth="1"/>
    <col min="26" max="26" width="5.5" bestFit="1" customWidth="1"/>
    <col min="27" max="27" width="9.83203125" bestFit="1" customWidth="1"/>
    <col min="28" max="28" width="12.6640625" bestFit="1" customWidth="1"/>
    <col min="29" max="29" width="10.83203125" bestFit="1" customWidth="1"/>
    <col min="30" max="30" width="15.1640625" bestFit="1" customWidth="1"/>
    <col min="31" max="31" width="18.1640625" bestFit="1" customWidth="1"/>
    <col min="32" max="32" width="11.5" bestFit="1" customWidth="1"/>
    <col min="33" max="33" width="6.5" bestFit="1" customWidth="1"/>
    <col min="34" max="35" width="14.6640625" bestFit="1" customWidth="1"/>
    <col min="36" max="36" width="18.5" bestFit="1" customWidth="1"/>
    <col min="37" max="38" width="17.83203125" bestFit="1" customWidth="1"/>
  </cols>
  <sheetData>
    <row r="1" spans="1:38" ht="56" customHeight="1" x14ac:dyDescent="0.1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286</v>
      </c>
      <c r="G1" t="s">
        <v>284</v>
      </c>
      <c r="H1" t="s">
        <v>285</v>
      </c>
      <c r="I1" t="s">
        <v>287</v>
      </c>
      <c r="J1" t="s">
        <v>288</v>
      </c>
      <c r="K1" t="s">
        <v>290</v>
      </c>
      <c r="L1" t="s">
        <v>289</v>
      </c>
      <c r="M1" t="s">
        <v>291</v>
      </c>
      <c r="N1" t="s">
        <v>1</v>
      </c>
      <c r="O1" s="1" t="s">
        <v>2</v>
      </c>
      <c r="P1" s="1" t="s">
        <v>0</v>
      </c>
      <c r="Q1" t="s">
        <v>294</v>
      </c>
      <c r="R1" t="s">
        <v>292</v>
      </c>
      <c r="S1" t="s">
        <v>293</v>
      </c>
      <c r="T1" t="s">
        <v>296</v>
      </c>
      <c r="U1" t="s">
        <v>295</v>
      </c>
      <c r="V1" t="s">
        <v>297</v>
      </c>
      <c r="W1" t="s">
        <v>299</v>
      </c>
      <c r="X1" t="s">
        <v>298</v>
      </c>
      <c r="Y1" t="s">
        <v>300</v>
      </c>
      <c r="Z1" t="s">
        <v>303</v>
      </c>
      <c r="AA1" t="s">
        <v>301</v>
      </c>
      <c r="AB1" t="s">
        <v>302</v>
      </c>
      <c r="AC1" t="s">
        <v>307</v>
      </c>
      <c r="AD1" t="s">
        <v>305</v>
      </c>
      <c r="AE1" t="s">
        <v>306</v>
      </c>
      <c r="AF1" t="s">
        <v>304</v>
      </c>
      <c r="AG1" t="s">
        <v>309</v>
      </c>
      <c r="AH1" t="s">
        <v>308</v>
      </c>
      <c r="AI1" t="s">
        <v>308</v>
      </c>
      <c r="AJ1" t="s">
        <v>310</v>
      </c>
      <c r="AK1" t="s">
        <v>310</v>
      </c>
      <c r="AL1" t="s">
        <v>310</v>
      </c>
    </row>
    <row r="2" spans="1:38" ht="12" customHeight="1" x14ac:dyDescent="0.15">
      <c r="A2" t="s">
        <v>3</v>
      </c>
      <c r="B2" t="s">
        <v>4</v>
      </c>
      <c r="C2" t="s">
        <v>5</v>
      </c>
      <c r="D2" t="s">
        <v>6</v>
      </c>
      <c r="E2">
        <v>102</v>
      </c>
      <c r="F2">
        <v>112</v>
      </c>
      <c r="G2">
        <v>84</v>
      </c>
      <c r="H2" s="2">
        <f>(G2/F2)*100</f>
        <v>75</v>
      </c>
      <c r="I2">
        <v>1</v>
      </c>
      <c r="J2">
        <v>1</v>
      </c>
      <c r="K2">
        <v>2</v>
      </c>
      <c r="L2">
        <v>2</v>
      </c>
      <c r="M2" s="2">
        <f>(L2/K2)*100</f>
        <v>100</v>
      </c>
      <c r="N2">
        <v>0.36</v>
      </c>
      <c r="O2">
        <v>72</v>
      </c>
      <c r="P2">
        <v>65</v>
      </c>
      <c r="Q2">
        <v>3</v>
      </c>
      <c r="R2">
        <v>2</v>
      </c>
      <c r="S2" s="2">
        <f>(R2/Q2)*100</f>
        <v>66.666666666666657</v>
      </c>
      <c r="T2">
        <v>6</v>
      </c>
      <c r="U2">
        <v>2</v>
      </c>
      <c r="V2" s="2">
        <f>(U2/T2)*100</f>
        <v>33.333333333333329</v>
      </c>
      <c r="W2">
        <v>9</v>
      </c>
      <c r="X2">
        <v>6</v>
      </c>
      <c r="Y2" s="2">
        <f>(X2/W2)*100</f>
        <v>66.666666666666657</v>
      </c>
      <c r="Z2">
        <v>35</v>
      </c>
      <c r="AA2">
        <v>17</v>
      </c>
      <c r="AB2" s="2">
        <f>(AA2/Z2)*100</f>
        <v>48.571428571428569</v>
      </c>
      <c r="AC2">
        <v>1</v>
      </c>
      <c r="AD2">
        <v>1</v>
      </c>
      <c r="AE2" s="2">
        <f>(AD2/AC2)*100</f>
        <v>100</v>
      </c>
      <c r="AF2">
        <v>1</v>
      </c>
      <c r="AG2">
        <v>9</v>
      </c>
      <c r="AH2">
        <v>3</v>
      </c>
      <c r="AI2" s="2">
        <f>(AH2/AG2)*100</f>
        <v>33.333333333333329</v>
      </c>
      <c r="AJ2">
        <v>4</v>
      </c>
      <c r="AK2">
        <v>3</v>
      </c>
      <c r="AL2" s="2">
        <f>(AK2/AJ2)*100</f>
        <v>75</v>
      </c>
    </row>
    <row r="3" spans="1:38" ht="12" customHeight="1" x14ac:dyDescent="0.15">
      <c r="A3" t="s">
        <v>7</v>
      </c>
      <c r="B3" t="s">
        <v>4</v>
      </c>
      <c r="C3" t="s">
        <v>8</v>
      </c>
      <c r="D3" t="s">
        <v>9</v>
      </c>
      <c r="E3">
        <v>89</v>
      </c>
      <c r="F3">
        <v>71</v>
      </c>
      <c r="G3">
        <v>47</v>
      </c>
      <c r="H3" s="2">
        <f t="shared" ref="H3:H66" si="0">(G3/F3)*100</f>
        <v>66.197183098591552</v>
      </c>
      <c r="I3">
        <v>1</v>
      </c>
      <c r="J3">
        <v>0</v>
      </c>
      <c r="K3">
        <v>3</v>
      </c>
      <c r="L3">
        <v>2</v>
      </c>
      <c r="M3" s="2">
        <f t="shared" ref="M3:M66" si="1">(L3/K3)*100</f>
        <v>66.666666666666657</v>
      </c>
      <c r="N3">
        <v>0.2</v>
      </c>
      <c r="O3">
        <v>50</v>
      </c>
      <c r="P3">
        <v>41</v>
      </c>
      <c r="Q3">
        <v>4</v>
      </c>
      <c r="R3">
        <v>4</v>
      </c>
      <c r="S3" s="2">
        <f t="shared" ref="S3:S66" si="2">(R3/Q3)*100</f>
        <v>100</v>
      </c>
      <c r="T3">
        <v>3</v>
      </c>
      <c r="U3">
        <v>1</v>
      </c>
      <c r="V3" s="2">
        <f t="shared" ref="V3:V66" si="3">(U3/T3)*100</f>
        <v>33.333333333333329</v>
      </c>
      <c r="W3">
        <v>0</v>
      </c>
      <c r="X3">
        <v>0</v>
      </c>
      <c r="Y3" s="2">
        <v>0</v>
      </c>
      <c r="Z3">
        <v>8</v>
      </c>
      <c r="AA3">
        <v>4</v>
      </c>
      <c r="AB3" s="2">
        <f t="shared" ref="AB3:AB66" si="4">(AA3/Z3)*100</f>
        <v>50</v>
      </c>
      <c r="AC3">
        <v>0</v>
      </c>
      <c r="AD3">
        <v>0</v>
      </c>
      <c r="AE3" s="2">
        <v>0</v>
      </c>
      <c r="AF3">
        <v>3</v>
      </c>
      <c r="AG3">
        <v>11</v>
      </c>
      <c r="AH3">
        <v>3</v>
      </c>
      <c r="AI3" s="2">
        <f t="shared" ref="AI3:AI66" si="5">(AH3/AG3)*100</f>
        <v>27.27272727272727</v>
      </c>
      <c r="AJ3">
        <v>5</v>
      </c>
      <c r="AK3">
        <v>4</v>
      </c>
      <c r="AL3" s="2">
        <f t="shared" ref="AL3:AL66" si="6">(AK3/AJ3)*100</f>
        <v>80</v>
      </c>
    </row>
    <row r="4" spans="1:38" ht="12" customHeight="1" x14ac:dyDescent="0.15">
      <c r="A4" t="s">
        <v>10</v>
      </c>
      <c r="B4" t="s">
        <v>4</v>
      </c>
      <c r="C4" t="s">
        <v>11</v>
      </c>
      <c r="D4" t="s">
        <v>12</v>
      </c>
      <c r="E4">
        <v>96</v>
      </c>
      <c r="F4">
        <v>94</v>
      </c>
      <c r="G4">
        <v>62</v>
      </c>
      <c r="H4" s="2">
        <f t="shared" si="0"/>
        <v>65.957446808510639</v>
      </c>
      <c r="I4">
        <v>1</v>
      </c>
      <c r="J4">
        <v>1</v>
      </c>
      <c r="K4">
        <v>4</v>
      </c>
      <c r="L4">
        <v>2</v>
      </c>
      <c r="M4" s="2">
        <f t="shared" si="1"/>
        <v>50</v>
      </c>
      <c r="N4">
        <v>1.27</v>
      </c>
      <c r="O4">
        <v>54</v>
      </c>
      <c r="P4">
        <v>50</v>
      </c>
      <c r="Q4">
        <v>1</v>
      </c>
      <c r="R4">
        <v>1</v>
      </c>
      <c r="S4" s="2">
        <f t="shared" si="2"/>
        <v>100</v>
      </c>
      <c r="T4">
        <v>0</v>
      </c>
      <c r="U4">
        <v>0</v>
      </c>
      <c r="V4" s="2">
        <v>0</v>
      </c>
      <c r="W4">
        <v>4</v>
      </c>
      <c r="X4">
        <v>1</v>
      </c>
      <c r="Y4" s="2">
        <f t="shared" ref="Y4:Y66" si="7">(X4/W4)*100</f>
        <v>25</v>
      </c>
      <c r="Z4">
        <v>17</v>
      </c>
      <c r="AA4">
        <v>7</v>
      </c>
      <c r="AB4" s="2">
        <f t="shared" si="4"/>
        <v>41.17647058823529</v>
      </c>
      <c r="AC4">
        <v>1</v>
      </c>
      <c r="AD4">
        <v>1</v>
      </c>
      <c r="AE4" s="2">
        <f t="shared" ref="AE4:AE66" si="8">(AD4/AC4)*100</f>
        <v>100</v>
      </c>
      <c r="AF4">
        <v>5</v>
      </c>
      <c r="AG4">
        <v>12</v>
      </c>
      <c r="AH4">
        <v>3</v>
      </c>
      <c r="AI4" s="2">
        <f t="shared" si="5"/>
        <v>25</v>
      </c>
      <c r="AJ4">
        <v>6</v>
      </c>
      <c r="AK4">
        <v>2</v>
      </c>
      <c r="AL4" s="2">
        <f t="shared" si="6"/>
        <v>33.333333333333329</v>
      </c>
    </row>
    <row r="5" spans="1:38" ht="12" customHeight="1" x14ac:dyDescent="0.15">
      <c r="A5" t="s">
        <v>13</v>
      </c>
      <c r="B5" t="s">
        <v>4</v>
      </c>
      <c r="C5" t="s">
        <v>14</v>
      </c>
      <c r="D5" t="s">
        <v>15</v>
      </c>
      <c r="E5">
        <v>97</v>
      </c>
      <c r="F5">
        <v>104</v>
      </c>
      <c r="G5">
        <v>70</v>
      </c>
      <c r="H5" s="2">
        <f t="shared" si="0"/>
        <v>67.307692307692307</v>
      </c>
      <c r="I5">
        <v>1</v>
      </c>
      <c r="J5">
        <v>0</v>
      </c>
      <c r="K5">
        <v>3</v>
      </c>
      <c r="L5">
        <v>1</v>
      </c>
      <c r="M5" s="2">
        <f t="shared" si="1"/>
        <v>33.333333333333329</v>
      </c>
      <c r="N5">
        <v>0.9</v>
      </c>
      <c r="O5">
        <v>68</v>
      </c>
      <c r="P5">
        <v>59</v>
      </c>
      <c r="Q5">
        <v>6</v>
      </c>
      <c r="R5">
        <v>4</v>
      </c>
      <c r="S5" s="2">
        <f t="shared" si="2"/>
        <v>66.666666666666657</v>
      </c>
      <c r="T5">
        <v>2</v>
      </c>
      <c r="U5">
        <v>1</v>
      </c>
      <c r="V5" s="2">
        <f t="shared" si="3"/>
        <v>50</v>
      </c>
      <c r="W5">
        <v>5</v>
      </c>
      <c r="X5">
        <v>3</v>
      </c>
      <c r="Y5" s="2">
        <f t="shared" si="7"/>
        <v>60</v>
      </c>
      <c r="Z5">
        <v>20</v>
      </c>
      <c r="AA5">
        <v>10</v>
      </c>
      <c r="AB5" s="2">
        <f t="shared" si="4"/>
        <v>50</v>
      </c>
      <c r="AC5">
        <v>2</v>
      </c>
      <c r="AD5">
        <v>1</v>
      </c>
      <c r="AE5" s="2">
        <f t="shared" si="8"/>
        <v>50</v>
      </c>
      <c r="AF5">
        <v>1</v>
      </c>
      <c r="AG5">
        <v>15</v>
      </c>
      <c r="AH5">
        <v>3</v>
      </c>
      <c r="AI5" s="2">
        <f t="shared" si="5"/>
        <v>20</v>
      </c>
      <c r="AJ5">
        <v>4</v>
      </c>
      <c r="AK5">
        <v>3</v>
      </c>
      <c r="AL5" s="2">
        <f t="shared" si="6"/>
        <v>75</v>
      </c>
    </row>
    <row r="6" spans="1:38" ht="12" customHeight="1" x14ac:dyDescent="0.15">
      <c r="A6" t="s">
        <v>16</v>
      </c>
      <c r="B6" t="s">
        <v>17</v>
      </c>
      <c r="C6" t="s">
        <v>18</v>
      </c>
      <c r="D6" t="s">
        <v>19</v>
      </c>
      <c r="E6">
        <v>97</v>
      </c>
      <c r="F6">
        <v>106</v>
      </c>
      <c r="G6">
        <v>69</v>
      </c>
      <c r="H6" s="2">
        <f t="shared" si="0"/>
        <v>65.094339622641513</v>
      </c>
      <c r="I6">
        <v>1</v>
      </c>
      <c r="J6">
        <v>0</v>
      </c>
      <c r="K6">
        <v>5</v>
      </c>
      <c r="L6">
        <v>2</v>
      </c>
      <c r="M6" s="2">
        <f t="shared" si="1"/>
        <v>40</v>
      </c>
      <c r="N6">
        <v>1.29</v>
      </c>
      <c r="O6">
        <v>56</v>
      </c>
      <c r="P6">
        <v>51</v>
      </c>
      <c r="Q6">
        <v>9</v>
      </c>
      <c r="R6">
        <v>7</v>
      </c>
      <c r="S6" s="2">
        <f t="shared" si="2"/>
        <v>77.777777777777786</v>
      </c>
      <c r="T6">
        <v>2</v>
      </c>
      <c r="U6">
        <v>1</v>
      </c>
      <c r="V6" s="2">
        <f t="shared" si="3"/>
        <v>50</v>
      </c>
      <c r="W6">
        <v>9</v>
      </c>
      <c r="X6">
        <v>5</v>
      </c>
      <c r="Y6" s="2">
        <f t="shared" si="7"/>
        <v>55.555555555555557</v>
      </c>
      <c r="Z6">
        <v>30</v>
      </c>
      <c r="AA6">
        <v>13</v>
      </c>
      <c r="AB6" s="2">
        <f t="shared" si="4"/>
        <v>43.333333333333336</v>
      </c>
      <c r="AC6">
        <v>2</v>
      </c>
      <c r="AD6">
        <v>1</v>
      </c>
      <c r="AE6" s="2">
        <f t="shared" si="8"/>
        <v>50</v>
      </c>
      <c r="AF6">
        <v>3</v>
      </c>
      <c r="AG6">
        <v>10</v>
      </c>
      <c r="AH6">
        <v>2</v>
      </c>
      <c r="AI6" s="2">
        <f t="shared" si="5"/>
        <v>20</v>
      </c>
      <c r="AJ6">
        <v>9</v>
      </c>
      <c r="AK6">
        <v>2</v>
      </c>
      <c r="AL6" s="2">
        <f t="shared" si="6"/>
        <v>22.222222222222221</v>
      </c>
    </row>
    <row r="7" spans="1:38" ht="12" customHeight="1" x14ac:dyDescent="0.15">
      <c r="A7" t="s">
        <v>20</v>
      </c>
      <c r="B7" t="s">
        <v>17</v>
      </c>
      <c r="C7" t="s">
        <v>21</v>
      </c>
      <c r="D7" t="s">
        <v>22</v>
      </c>
      <c r="E7">
        <v>92</v>
      </c>
      <c r="F7">
        <v>96</v>
      </c>
      <c r="G7">
        <v>67</v>
      </c>
      <c r="H7" s="2">
        <f t="shared" si="0"/>
        <v>69.791666666666657</v>
      </c>
      <c r="I7">
        <v>2</v>
      </c>
      <c r="J7">
        <v>0</v>
      </c>
      <c r="K7">
        <v>4</v>
      </c>
      <c r="L7">
        <v>2</v>
      </c>
      <c r="M7" s="2">
        <f t="shared" si="1"/>
        <v>50</v>
      </c>
      <c r="N7">
        <v>0.44</v>
      </c>
      <c r="O7">
        <v>60</v>
      </c>
      <c r="P7">
        <v>53</v>
      </c>
      <c r="Q7">
        <v>6</v>
      </c>
      <c r="R7">
        <v>4</v>
      </c>
      <c r="S7" s="2">
        <f t="shared" si="2"/>
        <v>66.666666666666657</v>
      </c>
      <c r="T7">
        <v>3</v>
      </c>
      <c r="U7">
        <v>1</v>
      </c>
      <c r="V7" s="2">
        <f t="shared" si="3"/>
        <v>33.333333333333329</v>
      </c>
      <c r="W7">
        <v>5</v>
      </c>
      <c r="X7">
        <v>2</v>
      </c>
      <c r="Y7" s="2">
        <f t="shared" si="7"/>
        <v>40</v>
      </c>
      <c r="Z7">
        <v>17</v>
      </c>
      <c r="AA7">
        <v>8</v>
      </c>
      <c r="AB7" s="2">
        <f t="shared" si="4"/>
        <v>47.058823529411761</v>
      </c>
      <c r="AC7">
        <v>4</v>
      </c>
      <c r="AD7">
        <v>3</v>
      </c>
      <c r="AE7" s="2">
        <f t="shared" si="8"/>
        <v>75</v>
      </c>
      <c r="AF7">
        <v>5</v>
      </c>
      <c r="AG7">
        <v>11</v>
      </c>
      <c r="AH7">
        <v>3</v>
      </c>
      <c r="AI7" s="2">
        <f t="shared" si="5"/>
        <v>27.27272727272727</v>
      </c>
      <c r="AJ7">
        <v>5</v>
      </c>
      <c r="AK7">
        <v>2</v>
      </c>
      <c r="AL7" s="2">
        <f t="shared" si="6"/>
        <v>40</v>
      </c>
    </row>
    <row r="8" spans="1:38" ht="12" customHeight="1" x14ac:dyDescent="0.15">
      <c r="A8" t="s">
        <v>23</v>
      </c>
      <c r="B8" t="s">
        <v>17</v>
      </c>
      <c r="C8" t="s">
        <v>24</v>
      </c>
      <c r="D8" t="s">
        <v>25</v>
      </c>
      <c r="E8">
        <v>100</v>
      </c>
      <c r="F8">
        <v>81</v>
      </c>
      <c r="G8">
        <v>47</v>
      </c>
      <c r="H8" s="2">
        <f t="shared" si="0"/>
        <v>58.024691358024697</v>
      </c>
      <c r="I8">
        <v>0</v>
      </c>
      <c r="J8">
        <v>0</v>
      </c>
      <c r="K8">
        <v>4</v>
      </c>
      <c r="L8">
        <v>2</v>
      </c>
      <c r="M8" s="2">
        <f t="shared" si="1"/>
        <v>50</v>
      </c>
      <c r="N8">
        <v>0.4</v>
      </c>
      <c r="O8">
        <v>39</v>
      </c>
      <c r="P8">
        <v>29</v>
      </c>
      <c r="Q8">
        <v>3</v>
      </c>
      <c r="R8">
        <v>2</v>
      </c>
      <c r="S8" s="2">
        <f t="shared" si="2"/>
        <v>66.666666666666657</v>
      </c>
      <c r="T8">
        <v>5</v>
      </c>
      <c r="U8">
        <v>1</v>
      </c>
      <c r="V8" s="2">
        <f t="shared" si="3"/>
        <v>20</v>
      </c>
      <c r="W8">
        <v>11</v>
      </c>
      <c r="X8">
        <v>9</v>
      </c>
      <c r="Y8" s="2">
        <f t="shared" si="7"/>
        <v>81.818181818181827</v>
      </c>
      <c r="Z8">
        <v>29</v>
      </c>
      <c r="AA8">
        <v>13</v>
      </c>
      <c r="AB8" s="2">
        <f t="shared" si="4"/>
        <v>44.827586206896555</v>
      </c>
      <c r="AC8">
        <v>3</v>
      </c>
      <c r="AD8">
        <v>0</v>
      </c>
      <c r="AE8" s="2">
        <f t="shared" si="8"/>
        <v>0</v>
      </c>
      <c r="AF8">
        <v>4</v>
      </c>
      <c r="AG8">
        <v>14</v>
      </c>
      <c r="AH8">
        <v>5</v>
      </c>
      <c r="AI8" s="2">
        <f t="shared" si="5"/>
        <v>35.714285714285715</v>
      </c>
      <c r="AJ8">
        <v>7</v>
      </c>
      <c r="AK8">
        <v>4</v>
      </c>
      <c r="AL8" s="2">
        <f t="shared" si="6"/>
        <v>57.142857142857139</v>
      </c>
    </row>
    <row r="9" spans="1:38" ht="12" customHeight="1" x14ac:dyDescent="0.15">
      <c r="A9" t="s">
        <v>26</v>
      </c>
      <c r="B9" t="s">
        <v>17</v>
      </c>
      <c r="C9" t="s">
        <v>27</v>
      </c>
      <c r="D9" t="s">
        <v>22</v>
      </c>
      <c r="E9">
        <v>79</v>
      </c>
      <c r="F9">
        <v>63</v>
      </c>
      <c r="G9">
        <v>38</v>
      </c>
      <c r="H9" s="2">
        <f t="shared" si="0"/>
        <v>60.317460317460316</v>
      </c>
      <c r="I9">
        <v>1</v>
      </c>
      <c r="J9">
        <v>0</v>
      </c>
      <c r="K9">
        <v>3</v>
      </c>
      <c r="L9">
        <v>2</v>
      </c>
      <c r="M9" s="2">
        <f t="shared" si="1"/>
        <v>66.666666666666657</v>
      </c>
      <c r="N9">
        <v>0.28999999999999998</v>
      </c>
      <c r="O9">
        <v>35</v>
      </c>
      <c r="P9">
        <v>28</v>
      </c>
      <c r="Q9">
        <v>5</v>
      </c>
      <c r="R9">
        <v>5</v>
      </c>
      <c r="S9" s="2">
        <f t="shared" si="2"/>
        <v>100</v>
      </c>
      <c r="T9">
        <v>1</v>
      </c>
      <c r="U9">
        <v>0</v>
      </c>
      <c r="V9" s="2">
        <f t="shared" si="3"/>
        <v>0</v>
      </c>
      <c r="W9">
        <v>7</v>
      </c>
      <c r="X9">
        <v>2</v>
      </c>
      <c r="Y9" s="2">
        <f t="shared" si="7"/>
        <v>28.571428571428569</v>
      </c>
      <c r="Z9">
        <v>18</v>
      </c>
      <c r="AA9">
        <v>6</v>
      </c>
      <c r="AB9" s="2">
        <f t="shared" si="4"/>
        <v>33.333333333333329</v>
      </c>
      <c r="AC9">
        <v>0</v>
      </c>
      <c r="AD9">
        <v>0</v>
      </c>
      <c r="AE9" s="2">
        <v>0</v>
      </c>
      <c r="AF9">
        <v>6</v>
      </c>
      <c r="AG9">
        <v>8</v>
      </c>
      <c r="AH9">
        <v>4</v>
      </c>
      <c r="AI9" s="2">
        <f t="shared" si="5"/>
        <v>50</v>
      </c>
      <c r="AJ9">
        <v>8</v>
      </c>
      <c r="AK9">
        <v>5</v>
      </c>
      <c r="AL9" s="2">
        <f t="shared" si="6"/>
        <v>62.5</v>
      </c>
    </row>
    <row r="10" spans="1:38" ht="12" customHeight="1" x14ac:dyDescent="0.15">
      <c r="A10" t="s">
        <v>28</v>
      </c>
      <c r="B10" t="s">
        <v>17</v>
      </c>
      <c r="C10" t="s">
        <v>29</v>
      </c>
      <c r="D10" t="s">
        <v>30</v>
      </c>
      <c r="E10">
        <v>101</v>
      </c>
      <c r="F10">
        <v>111</v>
      </c>
      <c r="G10">
        <v>75</v>
      </c>
      <c r="H10" s="2">
        <f t="shared" si="0"/>
        <v>67.567567567567565</v>
      </c>
      <c r="I10">
        <v>0</v>
      </c>
      <c r="J10">
        <v>0</v>
      </c>
      <c r="K10">
        <v>1</v>
      </c>
      <c r="L10">
        <v>0</v>
      </c>
      <c r="M10" s="2">
        <f t="shared" si="1"/>
        <v>0</v>
      </c>
      <c r="N10">
        <v>0.28999999999999998</v>
      </c>
      <c r="O10">
        <v>74</v>
      </c>
      <c r="P10">
        <v>63</v>
      </c>
      <c r="Q10">
        <v>8</v>
      </c>
      <c r="R10">
        <v>4</v>
      </c>
      <c r="S10" s="2">
        <f t="shared" si="2"/>
        <v>50</v>
      </c>
      <c r="T10">
        <v>1</v>
      </c>
      <c r="U10">
        <v>1</v>
      </c>
      <c r="V10" s="2">
        <f t="shared" si="3"/>
        <v>100</v>
      </c>
      <c r="W10">
        <v>3</v>
      </c>
      <c r="X10">
        <v>1</v>
      </c>
      <c r="Y10" s="2">
        <f t="shared" si="7"/>
        <v>33.333333333333329</v>
      </c>
      <c r="Z10">
        <v>19</v>
      </c>
      <c r="AA10">
        <v>10</v>
      </c>
      <c r="AB10" s="2">
        <f t="shared" si="4"/>
        <v>52.631578947368418</v>
      </c>
      <c r="AC10">
        <v>3</v>
      </c>
      <c r="AD10">
        <v>1</v>
      </c>
      <c r="AE10" s="2">
        <f t="shared" si="8"/>
        <v>33.333333333333329</v>
      </c>
      <c r="AF10">
        <v>7</v>
      </c>
      <c r="AG10">
        <v>18</v>
      </c>
      <c r="AH10">
        <v>4</v>
      </c>
      <c r="AI10" s="2">
        <f t="shared" si="5"/>
        <v>22.222222222222221</v>
      </c>
      <c r="AJ10">
        <v>12</v>
      </c>
      <c r="AK10">
        <v>8</v>
      </c>
      <c r="AL10" s="2">
        <f t="shared" si="6"/>
        <v>66.666666666666657</v>
      </c>
    </row>
    <row r="11" spans="1:38" ht="12" customHeight="1" x14ac:dyDescent="0.15">
      <c r="A11" t="s">
        <v>31</v>
      </c>
      <c r="B11" t="s">
        <v>17</v>
      </c>
      <c r="C11" t="s">
        <v>32</v>
      </c>
      <c r="D11" t="s">
        <v>33</v>
      </c>
      <c r="E11">
        <v>98</v>
      </c>
      <c r="F11">
        <v>114</v>
      </c>
      <c r="G11">
        <v>73</v>
      </c>
      <c r="H11" s="2">
        <f t="shared" si="0"/>
        <v>64.035087719298247</v>
      </c>
      <c r="I11">
        <v>0</v>
      </c>
      <c r="J11">
        <v>0</v>
      </c>
      <c r="K11">
        <v>2</v>
      </c>
      <c r="L11">
        <v>0</v>
      </c>
      <c r="M11" s="2">
        <f t="shared" si="1"/>
        <v>0</v>
      </c>
      <c r="N11">
        <v>0.02</v>
      </c>
      <c r="O11">
        <v>71</v>
      </c>
      <c r="P11">
        <v>62</v>
      </c>
      <c r="Q11">
        <v>4</v>
      </c>
      <c r="R11">
        <v>2</v>
      </c>
      <c r="S11" s="2">
        <f t="shared" si="2"/>
        <v>50</v>
      </c>
      <c r="T11">
        <v>2</v>
      </c>
      <c r="U11">
        <v>1</v>
      </c>
      <c r="V11" s="2">
        <f t="shared" si="3"/>
        <v>50</v>
      </c>
      <c r="W11">
        <v>4</v>
      </c>
      <c r="X11">
        <v>2</v>
      </c>
      <c r="Y11" s="2">
        <f t="shared" si="7"/>
        <v>50</v>
      </c>
      <c r="Z11">
        <v>24</v>
      </c>
      <c r="AA11">
        <v>9</v>
      </c>
      <c r="AB11" s="2">
        <f t="shared" si="4"/>
        <v>37.5</v>
      </c>
      <c r="AC11">
        <v>3</v>
      </c>
      <c r="AD11">
        <v>1</v>
      </c>
      <c r="AE11" s="2">
        <f t="shared" si="8"/>
        <v>33.333333333333329</v>
      </c>
      <c r="AF11">
        <v>4</v>
      </c>
      <c r="AG11">
        <v>17</v>
      </c>
      <c r="AH11">
        <v>4</v>
      </c>
      <c r="AI11" s="2">
        <f t="shared" si="5"/>
        <v>23.52941176470588</v>
      </c>
      <c r="AJ11">
        <v>6</v>
      </c>
      <c r="AK11">
        <v>5</v>
      </c>
      <c r="AL11" s="2">
        <f t="shared" si="6"/>
        <v>83.333333333333343</v>
      </c>
    </row>
    <row r="12" spans="1:38" ht="12" customHeight="1" x14ac:dyDescent="0.15">
      <c r="A12" t="s">
        <v>34</v>
      </c>
      <c r="B12" t="s">
        <v>17</v>
      </c>
      <c r="C12" t="s">
        <v>35</v>
      </c>
      <c r="D12" t="s">
        <v>25</v>
      </c>
      <c r="E12">
        <v>97</v>
      </c>
      <c r="F12">
        <v>99</v>
      </c>
      <c r="G12">
        <v>58</v>
      </c>
      <c r="H12" s="2">
        <f t="shared" si="0"/>
        <v>58.585858585858588</v>
      </c>
      <c r="I12">
        <v>0</v>
      </c>
      <c r="J12">
        <v>0</v>
      </c>
      <c r="K12">
        <v>0</v>
      </c>
      <c r="L12">
        <v>0</v>
      </c>
      <c r="M12" s="2">
        <v>0</v>
      </c>
      <c r="N12">
        <v>0</v>
      </c>
      <c r="O12">
        <v>52</v>
      </c>
      <c r="P12">
        <v>46</v>
      </c>
      <c r="Q12">
        <v>4</v>
      </c>
      <c r="R12">
        <v>3</v>
      </c>
      <c r="S12" s="2">
        <f t="shared" si="2"/>
        <v>75</v>
      </c>
      <c r="T12">
        <v>0</v>
      </c>
      <c r="U12">
        <v>0</v>
      </c>
      <c r="V12" s="2">
        <v>0</v>
      </c>
      <c r="W12">
        <v>5</v>
      </c>
      <c r="X12">
        <v>3</v>
      </c>
      <c r="Y12" s="2">
        <f t="shared" si="7"/>
        <v>60</v>
      </c>
      <c r="Z12">
        <v>23</v>
      </c>
      <c r="AA12">
        <v>9</v>
      </c>
      <c r="AB12" s="2">
        <f t="shared" si="4"/>
        <v>39.130434782608695</v>
      </c>
      <c r="AC12">
        <v>2</v>
      </c>
      <c r="AD12">
        <v>0</v>
      </c>
      <c r="AE12" s="2">
        <f t="shared" si="8"/>
        <v>0</v>
      </c>
      <c r="AF12">
        <v>1</v>
      </c>
      <c r="AG12">
        <v>9</v>
      </c>
      <c r="AH12">
        <v>3</v>
      </c>
      <c r="AI12" s="2">
        <f t="shared" si="5"/>
        <v>33.333333333333329</v>
      </c>
      <c r="AJ12">
        <v>7</v>
      </c>
      <c r="AK12">
        <v>6</v>
      </c>
      <c r="AL12" s="2">
        <f t="shared" si="6"/>
        <v>85.714285714285708</v>
      </c>
    </row>
    <row r="13" spans="1:38" ht="12" customHeight="1" x14ac:dyDescent="0.15">
      <c r="A13" t="s">
        <v>36</v>
      </c>
      <c r="B13" t="s">
        <v>17</v>
      </c>
      <c r="C13" t="s">
        <v>37</v>
      </c>
      <c r="D13" t="s">
        <v>33</v>
      </c>
      <c r="E13">
        <v>92</v>
      </c>
      <c r="F13">
        <v>88</v>
      </c>
      <c r="G13">
        <v>62</v>
      </c>
      <c r="H13" s="2">
        <f t="shared" si="0"/>
        <v>70.454545454545453</v>
      </c>
      <c r="I13">
        <v>0</v>
      </c>
      <c r="J13">
        <v>0</v>
      </c>
      <c r="K13">
        <v>0</v>
      </c>
      <c r="L13">
        <v>0</v>
      </c>
      <c r="M13" s="2">
        <v>0</v>
      </c>
      <c r="N13">
        <v>0</v>
      </c>
      <c r="O13">
        <v>58</v>
      </c>
      <c r="P13">
        <v>54</v>
      </c>
      <c r="Q13">
        <v>6</v>
      </c>
      <c r="R13">
        <v>5</v>
      </c>
      <c r="S13" s="2">
        <f t="shared" si="2"/>
        <v>83.333333333333343</v>
      </c>
      <c r="T13">
        <v>2</v>
      </c>
      <c r="U13">
        <v>2</v>
      </c>
      <c r="V13" s="2">
        <f t="shared" si="3"/>
        <v>100</v>
      </c>
      <c r="W13">
        <v>6</v>
      </c>
      <c r="X13">
        <v>2</v>
      </c>
      <c r="Y13" s="2">
        <f t="shared" si="7"/>
        <v>33.333333333333329</v>
      </c>
      <c r="Z13">
        <v>23</v>
      </c>
      <c r="AA13">
        <v>7</v>
      </c>
      <c r="AB13" s="2">
        <f t="shared" si="4"/>
        <v>30.434782608695656</v>
      </c>
      <c r="AC13">
        <v>1</v>
      </c>
      <c r="AD13">
        <v>1</v>
      </c>
      <c r="AE13" s="2">
        <f t="shared" si="8"/>
        <v>100</v>
      </c>
      <c r="AF13">
        <v>1</v>
      </c>
      <c r="AG13">
        <v>8</v>
      </c>
      <c r="AH13">
        <v>2</v>
      </c>
      <c r="AI13" s="2">
        <f t="shared" si="5"/>
        <v>25</v>
      </c>
      <c r="AJ13">
        <v>7</v>
      </c>
      <c r="AK13">
        <v>4</v>
      </c>
      <c r="AL13" s="2">
        <f t="shared" si="6"/>
        <v>57.142857142857139</v>
      </c>
    </row>
    <row r="14" spans="1:38" ht="12" customHeight="1" x14ac:dyDescent="0.15">
      <c r="A14" t="s">
        <v>38</v>
      </c>
      <c r="B14" t="s">
        <v>17</v>
      </c>
      <c r="C14" t="s">
        <v>39</v>
      </c>
      <c r="D14" t="s">
        <v>40</v>
      </c>
      <c r="E14">
        <v>94</v>
      </c>
      <c r="F14">
        <v>105</v>
      </c>
      <c r="G14">
        <v>75</v>
      </c>
      <c r="H14" s="2">
        <f t="shared" si="0"/>
        <v>71.428571428571431</v>
      </c>
      <c r="I14">
        <v>0</v>
      </c>
      <c r="J14">
        <v>0</v>
      </c>
      <c r="K14">
        <v>2</v>
      </c>
      <c r="L14">
        <v>1</v>
      </c>
      <c r="M14" s="2">
        <f t="shared" si="1"/>
        <v>50</v>
      </c>
      <c r="N14">
        <v>7.0000000000000007E-2</v>
      </c>
      <c r="O14">
        <v>66</v>
      </c>
      <c r="P14">
        <v>55</v>
      </c>
      <c r="Q14">
        <v>6</v>
      </c>
      <c r="R14">
        <v>2</v>
      </c>
      <c r="S14" s="2">
        <f t="shared" si="2"/>
        <v>33.333333333333329</v>
      </c>
      <c r="T14">
        <v>0</v>
      </c>
      <c r="U14">
        <v>0</v>
      </c>
      <c r="V14" s="2">
        <v>0</v>
      </c>
      <c r="W14">
        <v>6</v>
      </c>
      <c r="X14">
        <v>4</v>
      </c>
      <c r="Y14" s="2">
        <f t="shared" si="7"/>
        <v>66.666666666666657</v>
      </c>
      <c r="Z14">
        <v>29</v>
      </c>
      <c r="AA14">
        <v>16</v>
      </c>
      <c r="AB14" s="2">
        <f t="shared" si="4"/>
        <v>55.172413793103445</v>
      </c>
      <c r="AC14">
        <v>3</v>
      </c>
      <c r="AD14">
        <v>2</v>
      </c>
      <c r="AE14" s="2">
        <f t="shared" si="8"/>
        <v>66.666666666666657</v>
      </c>
      <c r="AF14">
        <v>0</v>
      </c>
      <c r="AG14">
        <v>21</v>
      </c>
      <c r="AH14">
        <v>3</v>
      </c>
      <c r="AI14" s="2">
        <f t="shared" si="5"/>
        <v>14.285714285714285</v>
      </c>
      <c r="AJ14">
        <v>4</v>
      </c>
      <c r="AK14">
        <v>2</v>
      </c>
      <c r="AL14" s="2">
        <f t="shared" si="6"/>
        <v>50</v>
      </c>
    </row>
    <row r="15" spans="1:38" ht="12" customHeight="1" x14ac:dyDescent="0.15">
      <c r="A15" t="s">
        <v>41</v>
      </c>
      <c r="B15" t="s">
        <v>4</v>
      </c>
      <c r="C15" t="s">
        <v>42</v>
      </c>
      <c r="D15" t="s">
        <v>30</v>
      </c>
      <c r="E15">
        <v>101</v>
      </c>
      <c r="F15">
        <v>92</v>
      </c>
      <c r="G15">
        <v>53</v>
      </c>
      <c r="H15" s="2">
        <f t="shared" si="0"/>
        <v>57.608695652173914</v>
      </c>
      <c r="I15">
        <v>0</v>
      </c>
      <c r="J15">
        <v>0</v>
      </c>
      <c r="K15">
        <v>3</v>
      </c>
      <c r="L15">
        <v>0</v>
      </c>
      <c r="M15" s="2">
        <f t="shared" si="1"/>
        <v>0</v>
      </c>
      <c r="N15">
        <v>0.7</v>
      </c>
      <c r="O15">
        <v>39</v>
      </c>
      <c r="P15">
        <v>30</v>
      </c>
      <c r="Q15">
        <v>5</v>
      </c>
      <c r="R15">
        <v>4</v>
      </c>
      <c r="S15" s="2">
        <f t="shared" si="2"/>
        <v>80</v>
      </c>
      <c r="T15">
        <v>2</v>
      </c>
      <c r="U15">
        <v>0</v>
      </c>
      <c r="V15" s="2">
        <f t="shared" si="3"/>
        <v>0</v>
      </c>
      <c r="W15">
        <v>11</v>
      </c>
      <c r="X15">
        <v>4</v>
      </c>
      <c r="Y15" s="2">
        <f t="shared" si="7"/>
        <v>36.363636363636367</v>
      </c>
      <c r="Z15">
        <v>43</v>
      </c>
      <c r="AA15">
        <v>23</v>
      </c>
      <c r="AB15" s="2">
        <f t="shared" si="4"/>
        <v>53.488372093023251</v>
      </c>
      <c r="AC15">
        <v>9</v>
      </c>
      <c r="AD15">
        <v>6</v>
      </c>
      <c r="AE15" s="2">
        <f t="shared" si="8"/>
        <v>66.666666666666657</v>
      </c>
      <c r="AF15">
        <v>0</v>
      </c>
      <c r="AG15">
        <v>17</v>
      </c>
      <c r="AH15">
        <v>4</v>
      </c>
      <c r="AI15" s="2">
        <f t="shared" si="5"/>
        <v>23.52941176470588</v>
      </c>
      <c r="AJ15">
        <v>11</v>
      </c>
      <c r="AK15">
        <v>5</v>
      </c>
      <c r="AL15" s="2">
        <f t="shared" si="6"/>
        <v>45.454545454545453</v>
      </c>
    </row>
    <row r="16" spans="1:38" ht="12" customHeight="1" x14ac:dyDescent="0.15">
      <c r="A16" t="s">
        <v>43</v>
      </c>
      <c r="B16" t="s">
        <v>17</v>
      </c>
      <c r="C16" t="s">
        <v>44</v>
      </c>
      <c r="D16" t="s">
        <v>30</v>
      </c>
      <c r="E16">
        <v>98</v>
      </c>
      <c r="F16">
        <v>62</v>
      </c>
      <c r="G16">
        <v>31</v>
      </c>
      <c r="H16" s="2">
        <f t="shared" si="0"/>
        <v>50</v>
      </c>
      <c r="I16">
        <v>0</v>
      </c>
      <c r="J16">
        <v>1</v>
      </c>
      <c r="K16">
        <v>1</v>
      </c>
      <c r="L16">
        <v>0</v>
      </c>
      <c r="M16" s="2">
        <f t="shared" si="1"/>
        <v>0</v>
      </c>
      <c r="N16">
        <v>0.14000000000000001</v>
      </c>
      <c r="O16">
        <v>25</v>
      </c>
      <c r="P16">
        <v>19</v>
      </c>
      <c r="Q16">
        <v>4</v>
      </c>
      <c r="R16">
        <v>3</v>
      </c>
      <c r="S16" s="2">
        <f t="shared" si="2"/>
        <v>75</v>
      </c>
      <c r="T16">
        <v>0</v>
      </c>
      <c r="U16">
        <v>0</v>
      </c>
      <c r="V16" s="2">
        <v>0</v>
      </c>
      <c r="W16">
        <v>1</v>
      </c>
      <c r="X16">
        <v>0</v>
      </c>
      <c r="Y16" s="2">
        <f t="shared" si="7"/>
        <v>0</v>
      </c>
      <c r="Z16">
        <v>23</v>
      </c>
      <c r="AA16">
        <v>12</v>
      </c>
      <c r="AB16" s="2">
        <f t="shared" si="4"/>
        <v>52.173913043478258</v>
      </c>
      <c r="AC16">
        <v>3</v>
      </c>
      <c r="AD16">
        <v>1</v>
      </c>
      <c r="AE16" s="2">
        <f t="shared" si="8"/>
        <v>33.333333333333329</v>
      </c>
      <c r="AF16">
        <v>2</v>
      </c>
      <c r="AG16">
        <v>8</v>
      </c>
      <c r="AH16">
        <v>4</v>
      </c>
      <c r="AI16" s="2">
        <f t="shared" si="5"/>
        <v>50</v>
      </c>
      <c r="AJ16">
        <v>2</v>
      </c>
      <c r="AK16">
        <v>0</v>
      </c>
      <c r="AL16" s="2">
        <f t="shared" si="6"/>
        <v>0</v>
      </c>
    </row>
    <row r="17" spans="1:38" ht="12" customHeight="1" x14ac:dyDescent="0.15">
      <c r="A17" t="s">
        <v>45</v>
      </c>
      <c r="B17" t="s">
        <v>17</v>
      </c>
      <c r="C17" t="s">
        <v>46</v>
      </c>
      <c r="D17" t="s">
        <v>47</v>
      </c>
      <c r="E17">
        <v>102</v>
      </c>
      <c r="F17">
        <v>92</v>
      </c>
      <c r="G17">
        <v>59</v>
      </c>
      <c r="H17" s="2">
        <f t="shared" si="0"/>
        <v>64.130434782608688</v>
      </c>
      <c r="I17">
        <v>0</v>
      </c>
      <c r="J17">
        <v>0</v>
      </c>
      <c r="K17">
        <v>3</v>
      </c>
      <c r="L17">
        <v>2</v>
      </c>
      <c r="M17" s="2">
        <f t="shared" si="1"/>
        <v>66.666666666666657</v>
      </c>
      <c r="N17">
        <v>0.25</v>
      </c>
      <c r="O17">
        <v>40</v>
      </c>
      <c r="P17">
        <v>34</v>
      </c>
      <c r="Q17">
        <v>5</v>
      </c>
      <c r="R17">
        <v>5</v>
      </c>
      <c r="S17" s="2">
        <f t="shared" si="2"/>
        <v>100</v>
      </c>
      <c r="T17">
        <v>1</v>
      </c>
      <c r="U17">
        <v>1</v>
      </c>
      <c r="V17" s="2">
        <f t="shared" si="3"/>
        <v>100</v>
      </c>
      <c r="W17">
        <v>11</v>
      </c>
      <c r="X17">
        <v>8</v>
      </c>
      <c r="Y17" s="2">
        <f t="shared" si="7"/>
        <v>72.727272727272734</v>
      </c>
      <c r="Z17">
        <v>29</v>
      </c>
      <c r="AA17">
        <v>16</v>
      </c>
      <c r="AB17" s="2">
        <f t="shared" si="4"/>
        <v>55.172413793103445</v>
      </c>
      <c r="AC17">
        <v>7</v>
      </c>
      <c r="AD17">
        <v>2</v>
      </c>
      <c r="AE17" s="2">
        <f t="shared" si="8"/>
        <v>28.571428571428569</v>
      </c>
      <c r="AF17">
        <v>3</v>
      </c>
      <c r="AG17">
        <v>11</v>
      </c>
      <c r="AH17">
        <v>4</v>
      </c>
      <c r="AI17" s="2">
        <f t="shared" si="5"/>
        <v>36.363636363636367</v>
      </c>
      <c r="AJ17">
        <v>5</v>
      </c>
      <c r="AK17">
        <v>3</v>
      </c>
      <c r="AL17" s="2">
        <f t="shared" si="6"/>
        <v>60</v>
      </c>
    </row>
    <row r="18" spans="1:38" ht="12" customHeight="1" x14ac:dyDescent="0.15">
      <c r="A18" t="s">
        <v>48</v>
      </c>
      <c r="B18" t="s">
        <v>17</v>
      </c>
      <c r="C18" t="s">
        <v>49</v>
      </c>
      <c r="D18" t="s">
        <v>50</v>
      </c>
      <c r="E18">
        <v>30</v>
      </c>
      <c r="F18">
        <v>25</v>
      </c>
      <c r="G18">
        <v>12</v>
      </c>
      <c r="H18" s="2">
        <f t="shared" si="0"/>
        <v>48</v>
      </c>
      <c r="I18">
        <v>0</v>
      </c>
      <c r="J18">
        <v>0</v>
      </c>
      <c r="K18">
        <v>1</v>
      </c>
      <c r="L18">
        <v>0</v>
      </c>
      <c r="M18" s="2">
        <f t="shared" si="1"/>
        <v>0</v>
      </c>
      <c r="N18">
        <v>0.16</v>
      </c>
      <c r="O18">
        <v>7</v>
      </c>
      <c r="P18">
        <v>5</v>
      </c>
      <c r="Q18">
        <v>0</v>
      </c>
      <c r="R18">
        <v>0</v>
      </c>
      <c r="S18" s="2">
        <v>0</v>
      </c>
      <c r="T18">
        <v>0</v>
      </c>
      <c r="U18">
        <v>0</v>
      </c>
      <c r="V18" s="2">
        <v>0</v>
      </c>
      <c r="W18">
        <v>3</v>
      </c>
      <c r="X18">
        <v>3</v>
      </c>
      <c r="Y18" s="2">
        <f t="shared" si="7"/>
        <v>100</v>
      </c>
      <c r="Z18">
        <v>6</v>
      </c>
      <c r="AA18">
        <v>5</v>
      </c>
      <c r="AB18" s="2">
        <f t="shared" si="4"/>
        <v>83.333333333333343</v>
      </c>
      <c r="AC18">
        <v>0</v>
      </c>
      <c r="AD18">
        <v>0</v>
      </c>
      <c r="AE18" s="2">
        <v>0</v>
      </c>
      <c r="AF18">
        <v>6</v>
      </c>
      <c r="AG18">
        <v>3</v>
      </c>
      <c r="AH18">
        <v>0</v>
      </c>
      <c r="AI18" s="2">
        <f t="shared" si="5"/>
        <v>0</v>
      </c>
      <c r="AJ18">
        <v>5</v>
      </c>
      <c r="AK18">
        <v>3</v>
      </c>
      <c r="AL18" s="2">
        <f t="shared" si="6"/>
        <v>60</v>
      </c>
    </row>
    <row r="19" spans="1:38" ht="12" customHeight="1" x14ac:dyDescent="0.15">
      <c r="A19" t="s">
        <v>51</v>
      </c>
      <c r="B19" t="s">
        <v>4</v>
      </c>
      <c r="C19" t="s">
        <v>52</v>
      </c>
      <c r="D19" t="s">
        <v>30</v>
      </c>
      <c r="E19">
        <v>95</v>
      </c>
      <c r="F19">
        <v>83</v>
      </c>
      <c r="G19">
        <v>48</v>
      </c>
      <c r="H19" s="2">
        <f t="shared" si="0"/>
        <v>57.831325301204814</v>
      </c>
      <c r="I19">
        <v>0</v>
      </c>
      <c r="J19">
        <v>0</v>
      </c>
      <c r="K19">
        <v>1</v>
      </c>
      <c r="L19">
        <v>0</v>
      </c>
      <c r="M19" s="2">
        <f t="shared" si="1"/>
        <v>0</v>
      </c>
      <c r="N19">
        <v>0</v>
      </c>
      <c r="O19">
        <v>45</v>
      </c>
      <c r="P19">
        <v>37</v>
      </c>
      <c r="Q19">
        <v>4</v>
      </c>
      <c r="R19">
        <v>1</v>
      </c>
      <c r="S19" s="2">
        <f t="shared" si="2"/>
        <v>25</v>
      </c>
      <c r="T19">
        <v>0</v>
      </c>
      <c r="U19">
        <v>0</v>
      </c>
      <c r="V19" s="2">
        <v>0</v>
      </c>
      <c r="W19">
        <v>4</v>
      </c>
      <c r="X19">
        <v>2</v>
      </c>
      <c r="Y19" s="2">
        <f t="shared" si="7"/>
        <v>50</v>
      </c>
      <c r="Z19">
        <v>20</v>
      </c>
      <c r="AA19">
        <v>9</v>
      </c>
      <c r="AB19" s="2">
        <f t="shared" si="4"/>
        <v>45</v>
      </c>
      <c r="AC19">
        <v>5</v>
      </c>
      <c r="AD19">
        <v>2</v>
      </c>
      <c r="AE19" s="2">
        <f t="shared" si="8"/>
        <v>40</v>
      </c>
      <c r="AF19">
        <v>7</v>
      </c>
      <c r="AG19">
        <v>16</v>
      </c>
      <c r="AH19">
        <v>4</v>
      </c>
      <c r="AI19" s="2">
        <f t="shared" si="5"/>
        <v>25</v>
      </c>
      <c r="AJ19">
        <v>4</v>
      </c>
      <c r="AK19">
        <v>2</v>
      </c>
      <c r="AL19" s="2">
        <f t="shared" si="6"/>
        <v>50</v>
      </c>
    </row>
    <row r="20" spans="1:38" ht="12" customHeight="1" x14ac:dyDescent="0.15">
      <c r="A20" t="s">
        <v>53</v>
      </c>
      <c r="B20" t="s">
        <v>17</v>
      </c>
      <c r="C20" t="s">
        <v>54</v>
      </c>
      <c r="D20" t="s">
        <v>55</v>
      </c>
      <c r="E20">
        <v>100</v>
      </c>
      <c r="F20">
        <v>93</v>
      </c>
      <c r="G20">
        <v>56</v>
      </c>
      <c r="H20" s="2">
        <f t="shared" si="0"/>
        <v>60.215053763440864</v>
      </c>
      <c r="I20">
        <v>0</v>
      </c>
      <c r="J20">
        <v>0</v>
      </c>
      <c r="K20">
        <v>4</v>
      </c>
      <c r="L20">
        <v>2</v>
      </c>
      <c r="M20" s="2">
        <f t="shared" si="1"/>
        <v>50</v>
      </c>
      <c r="N20">
        <v>0.59</v>
      </c>
      <c r="O20">
        <v>43</v>
      </c>
      <c r="P20">
        <v>36</v>
      </c>
      <c r="Q20">
        <v>3</v>
      </c>
      <c r="R20">
        <v>2</v>
      </c>
      <c r="S20" s="2">
        <f t="shared" si="2"/>
        <v>66.666666666666657</v>
      </c>
      <c r="T20">
        <v>2</v>
      </c>
      <c r="U20">
        <v>1</v>
      </c>
      <c r="V20" s="2">
        <f t="shared" si="3"/>
        <v>50</v>
      </c>
      <c r="W20">
        <v>14</v>
      </c>
      <c r="X20">
        <v>9</v>
      </c>
      <c r="Y20" s="2">
        <f t="shared" si="7"/>
        <v>64.285714285714292</v>
      </c>
      <c r="Z20">
        <v>29</v>
      </c>
      <c r="AA20">
        <v>14</v>
      </c>
      <c r="AB20" s="2">
        <f t="shared" si="4"/>
        <v>48.275862068965516</v>
      </c>
      <c r="AC20">
        <v>1</v>
      </c>
      <c r="AD20">
        <v>0</v>
      </c>
      <c r="AE20" s="2">
        <f t="shared" si="8"/>
        <v>0</v>
      </c>
      <c r="AF20">
        <v>5</v>
      </c>
      <c r="AG20">
        <v>10</v>
      </c>
      <c r="AH20">
        <v>1</v>
      </c>
      <c r="AI20" s="2">
        <f t="shared" si="5"/>
        <v>10</v>
      </c>
      <c r="AJ20">
        <v>4</v>
      </c>
      <c r="AK20">
        <v>3</v>
      </c>
      <c r="AL20" s="2">
        <f t="shared" si="6"/>
        <v>75</v>
      </c>
    </row>
    <row r="21" spans="1:38" ht="12" customHeight="1" x14ac:dyDescent="0.15">
      <c r="A21" t="s">
        <v>56</v>
      </c>
      <c r="B21" t="s">
        <v>17</v>
      </c>
      <c r="C21" t="s">
        <v>57</v>
      </c>
      <c r="D21" t="s">
        <v>33</v>
      </c>
      <c r="E21">
        <v>72</v>
      </c>
      <c r="F21">
        <v>83</v>
      </c>
      <c r="G21">
        <v>53</v>
      </c>
      <c r="H21" s="2">
        <f t="shared" si="0"/>
        <v>63.855421686746979</v>
      </c>
      <c r="I21">
        <v>0</v>
      </c>
      <c r="J21">
        <v>1</v>
      </c>
      <c r="K21">
        <v>1</v>
      </c>
      <c r="L21">
        <v>0</v>
      </c>
      <c r="M21" s="2">
        <f t="shared" si="1"/>
        <v>0</v>
      </c>
      <c r="N21">
        <v>0.11</v>
      </c>
      <c r="O21">
        <v>54</v>
      </c>
      <c r="P21">
        <v>51</v>
      </c>
      <c r="Q21">
        <v>6</v>
      </c>
      <c r="R21">
        <v>4</v>
      </c>
      <c r="S21" s="2">
        <f t="shared" si="2"/>
        <v>66.666666666666657</v>
      </c>
      <c r="T21">
        <v>1</v>
      </c>
      <c r="U21">
        <v>0</v>
      </c>
      <c r="V21" s="2">
        <f t="shared" si="3"/>
        <v>0</v>
      </c>
      <c r="W21">
        <v>6</v>
      </c>
      <c r="X21">
        <v>1</v>
      </c>
      <c r="Y21" s="2">
        <f t="shared" si="7"/>
        <v>16.666666666666664</v>
      </c>
      <c r="Z21">
        <v>13</v>
      </c>
      <c r="AA21">
        <v>2</v>
      </c>
      <c r="AB21" s="2">
        <f t="shared" si="4"/>
        <v>15.384615384615385</v>
      </c>
      <c r="AC21">
        <v>1</v>
      </c>
      <c r="AD21">
        <v>0</v>
      </c>
      <c r="AE21" s="2">
        <f t="shared" si="8"/>
        <v>0</v>
      </c>
      <c r="AF21">
        <v>2</v>
      </c>
      <c r="AG21">
        <v>7</v>
      </c>
      <c r="AH21">
        <v>1</v>
      </c>
      <c r="AI21" s="2">
        <f t="shared" si="5"/>
        <v>14.285714285714285</v>
      </c>
      <c r="AJ21">
        <v>3</v>
      </c>
      <c r="AK21">
        <v>3</v>
      </c>
      <c r="AL21" s="2">
        <f t="shared" si="6"/>
        <v>100</v>
      </c>
    </row>
    <row r="22" spans="1:38" ht="12" customHeight="1" x14ac:dyDescent="0.15">
      <c r="A22" t="s">
        <v>58</v>
      </c>
      <c r="B22" t="s">
        <v>17</v>
      </c>
      <c r="C22" t="s">
        <v>59</v>
      </c>
      <c r="D22" t="s">
        <v>60</v>
      </c>
      <c r="E22">
        <v>95</v>
      </c>
      <c r="F22">
        <v>94</v>
      </c>
      <c r="G22">
        <v>47</v>
      </c>
      <c r="H22" s="2">
        <f t="shared" si="0"/>
        <v>50</v>
      </c>
      <c r="I22">
        <v>0</v>
      </c>
      <c r="J22">
        <v>0</v>
      </c>
      <c r="K22">
        <v>1</v>
      </c>
      <c r="L22">
        <v>0</v>
      </c>
      <c r="M22" s="2">
        <f t="shared" si="1"/>
        <v>0</v>
      </c>
      <c r="N22">
        <v>0.15</v>
      </c>
      <c r="O22">
        <v>43</v>
      </c>
      <c r="P22">
        <v>34</v>
      </c>
      <c r="Q22">
        <v>5</v>
      </c>
      <c r="R22">
        <v>2</v>
      </c>
      <c r="S22" s="2">
        <f t="shared" si="2"/>
        <v>40</v>
      </c>
      <c r="T22">
        <v>0</v>
      </c>
      <c r="U22">
        <v>0</v>
      </c>
      <c r="V22" s="2">
        <v>0</v>
      </c>
      <c r="W22">
        <v>6</v>
      </c>
      <c r="X22">
        <v>3</v>
      </c>
      <c r="Y22" s="2">
        <f t="shared" si="7"/>
        <v>50</v>
      </c>
      <c r="Z22">
        <v>34</v>
      </c>
      <c r="AA22">
        <v>12</v>
      </c>
      <c r="AB22" s="2">
        <f t="shared" si="4"/>
        <v>35.294117647058826</v>
      </c>
      <c r="AC22">
        <v>7</v>
      </c>
      <c r="AD22">
        <v>3</v>
      </c>
      <c r="AE22" s="2">
        <f t="shared" si="8"/>
        <v>42.857142857142854</v>
      </c>
      <c r="AF22">
        <v>3</v>
      </c>
      <c r="AG22">
        <v>16</v>
      </c>
      <c r="AH22">
        <v>2</v>
      </c>
      <c r="AI22" s="2">
        <f t="shared" si="5"/>
        <v>12.5</v>
      </c>
      <c r="AJ22">
        <v>7</v>
      </c>
      <c r="AK22">
        <v>4</v>
      </c>
      <c r="AL22" s="2">
        <f t="shared" si="6"/>
        <v>57.142857142857139</v>
      </c>
    </row>
    <row r="23" spans="1:38" ht="12" customHeight="1" x14ac:dyDescent="0.15">
      <c r="A23" t="s">
        <v>61</v>
      </c>
      <c r="B23" t="s">
        <v>17</v>
      </c>
      <c r="C23" t="s">
        <v>62</v>
      </c>
      <c r="D23" t="s">
        <v>63</v>
      </c>
      <c r="E23">
        <v>99</v>
      </c>
      <c r="F23">
        <v>127</v>
      </c>
      <c r="G23">
        <v>84</v>
      </c>
      <c r="H23" s="2">
        <f t="shared" si="0"/>
        <v>66.141732283464577</v>
      </c>
      <c r="I23">
        <v>1</v>
      </c>
      <c r="J23">
        <v>1</v>
      </c>
      <c r="K23">
        <v>2</v>
      </c>
      <c r="L23">
        <v>1</v>
      </c>
      <c r="M23" s="2">
        <f t="shared" si="1"/>
        <v>50</v>
      </c>
      <c r="N23">
        <v>0.18</v>
      </c>
      <c r="O23">
        <v>69</v>
      </c>
      <c r="P23">
        <v>57</v>
      </c>
      <c r="Q23">
        <v>6</v>
      </c>
      <c r="R23">
        <v>4</v>
      </c>
      <c r="S23" s="2">
        <f t="shared" si="2"/>
        <v>66.666666666666657</v>
      </c>
      <c r="T23">
        <v>2</v>
      </c>
      <c r="U23">
        <v>0</v>
      </c>
      <c r="V23" s="2">
        <f t="shared" si="3"/>
        <v>0</v>
      </c>
      <c r="W23">
        <v>18</v>
      </c>
      <c r="X23">
        <v>11</v>
      </c>
      <c r="Y23" s="2">
        <f t="shared" si="7"/>
        <v>61.111111111111114</v>
      </c>
      <c r="Z23">
        <v>41</v>
      </c>
      <c r="AA23">
        <v>21</v>
      </c>
      <c r="AB23" s="2">
        <f t="shared" si="4"/>
        <v>51.219512195121951</v>
      </c>
      <c r="AC23">
        <v>5</v>
      </c>
      <c r="AD23">
        <v>1</v>
      </c>
      <c r="AE23" s="2">
        <f t="shared" si="8"/>
        <v>20</v>
      </c>
      <c r="AF23">
        <v>6</v>
      </c>
      <c r="AG23">
        <v>18</v>
      </c>
      <c r="AH23">
        <v>6</v>
      </c>
      <c r="AI23" s="2">
        <f t="shared" si="5"/>
        <v>33.333333333333329</v>
      </c>
      <c r="AJ23">
        <v>7</v>
      </c>
      <c r="AK23">
        <v>2</v>
      </c>
      <c r="AL23" s="2">
        <f t="shared" si="6"/>
        <v>28.571428571428569</v>
      </c>
    </row>
    <row r="24" spans="1:38" ht="12" customHeight="1" x14ac:dyDescent="0.15">
      <c r="A24" t="s">
        <v>64</v>
      </c>
      <c r="B24" t="s">
        <v>17</v>
      </c>
      <c r="C24" t="s">
        <v>65</v>
      </c>
      <c r="D24" t="s">
        <v>22</v>
      </c>
      <c r="E24">
        <v>97</v>
      </c>
      <c r="F24">
        <v>109</v>
      </c>
      <c r="G24">
        <v>82</v>
      </c>
      <c r="H24" s="2">
        <f t="shared" si="0"/>
        <v>75.22935779816514</v>
      </c>
      <c r="I24">
        <v>0</v>
      </c>
      <c r="J24">
        <v>1</v>
      </c>
      <c r="K24">
        <v>0</v>
      </c>
      <c r="L24">
        <v>0</v>
      </c>
      <c r="M24" s="2">
        <v>0</v>
      </c>
      <c r="N24">
        <v>0</v>
      </c>
      <c r="O24">
        <v>70</v>
      </c>
      <c r="P24">
        <v>65</v>
      </c>
      <c r="Q24">
        <v>11</v>
      </c>
      <c r="R24">
        <v>10</v>
      </c>
      <c r="S24" s="2">
        <f t="shared" si="2"/>
        <v>90.909090909090907</v>
      </c>
      <c r="T24">
        <v>0</v>
      </c>
      <c r="U24">
        <v>0</v>
      </c>
      <c r="V24" s="2">
        <v>0</v>
      </c>
      <c r="W24">
        <v>1</v>
      </c>
      <c r="X24">
        <v>0</v>
      </c>
      <c r="Y24" s="2">
        <f t="shared" si="7"/>
        <v>0</v>
      </c>
      <c r="Z24">
        <v>31</v>
      </c>
      <c r="AA24">
        <v>16</v>
      </c>
      <c r="AB24" s="2">
        <f t="shared" si="4"/>
        <v>51.612903225806448</v>
      </c>
      <c r="AC24">
        <v>3</v>
      </c>
      <c r="AD24">
        <v>2</v>
      </c>
      <c r="AE24" s="2">
        <f t="shared" si="8"/>
        <v>66.666666666666657</v>
      </c>
      <c r="AF24">
        <v>3</v>
      </c>
      <c r="AG24">
        <v>13</v>
      </c>
      <c r="AH24">
        <v>3</v>
      </c>
      <c r="AI24" s="2">
        <f t="shared" si="5"/>
        <v>23.076923076923077</v>
      </c>
      <c r="AJ24">
        <v>10</v>
      </c>
      <c r="AK24">
        <v>7</v>
      </c>
      <c r="AL24" s="2">
        <f t="shared" si="6"/>
        <v>70</v>
      </c>
    </row>
    <row r="25" spans="1:38" ht="12" customHeight="1" x14ac:dyDescent="0.15">
      <c r="A25" t="s">
        <v>66</v>
      </c>
      <c r="B25" t="s">
        <v>17</v>
      </c>
      <c r="C25" t="s">
        <v>67</v>
      </c>
      <c r="D25" t="s">
        <v>68</v>
      </c>
      <c r="E25">
        <v>98</v>
      </c>
      <c r="F25">
        <v>109</v>
      </c>
      <c r="G25">
        <v>78</v>
      </c>
      <c r="H25" s="2">
        <f t="shared" si="0"/>
        <v>71.559633027522935</v>
      </c>
      <c r="I25">
        <v>0</v>
      </c>
      <c r="J25">
        <v>0</v>
      </c>
      <c r="K25">
        <v>2</v>
      </c>
      <c r="L25">
        <v>1</v>
      </c>
      <c r="M25" s="2">
        <f t="shared" si="1"/>
        <v>50</v>
      </c>
      <c r="N25">
        <v>0.05</v>
      </c>
      <c r="O25">
        <v>78</v>
      </c>
      <c r="P25">
        <v>62</v>
      </c>
      <c r="Q25">
        <v>4</v>
      </c>
      <c r="R25">
        <v>3</v>
      </c>
      <c r="S25" s="2">
        <f t="shared" si="2"/>
        <v>75</v>
      </c>
      <c r="T25">
        <v>3</v>
      </c>
      <c r="U25">
        <v>1</v>
      </c>
      <c r="V25" s="2">
        <f t="shared" si="3"/>
        <v>33.333333333333329</v>
      </c>
      <c r="W25">
        <v>6</v>
      </c>
      <c r="X25">
        <v>4</v>
      </c>
      <c r="Y25" s="2">
        <f t="shared" si="7"/>
        <v>66.666666666666657</v>
      </c>
      <c r="Z25">
        <v>19</v>
      </c>
      <c r="AA25">
        <v>12</v>
      </c>
      <c r="AB25" s="2">
        <f t="shared" si="4"/>
        <v>63.157894736842103</v>
      </c>
      <c r="AC25">
        <v>3</v>
      </c>
      <c r="AD25">
        <v>2</v>
      </c>
      <c r="AE25" s="2">
        <f t="shared" si="8"/>
        <v>66.666666666666657</v>
      </c>
      <c r="AF25">
        <v>11</v>
      </c>
      <c r="AG25">
        <v>19</v>
      </c>
      <c r="AH25">
        <v>4</v>
      </c>
      <c r="AI25" s="2">
        <f t="shared" si="5"/>
        <v>21.052631578947366</v>
      </c>
      <c r="AJ25">
        <v>11</v>
      </c>
      <c r="AK25">
        <v>7</v>
      </c>
      <c r="AL25" s="2">
        <f t="shared" si="6"/>
        <v>63.636363636363633</v>
      </c>
    </row>
    <row r="26" spans="1:38" ht="12" customHeight="1" x14ac:dyDescent="0.15">
      <c r="A26" t="s">
        <v>69</v>
      </c>
      <c r="B26" t="s">
        <v>17</v>
      </c>
      <c r="C26" t="s">
        <v>70</v>
      </c>
      <c r="D26" t="s">
        <v>22</v>
      </c>
      <c r="E26">
        <v>96</v>
      </c>
      <c r="F26">
        <v>73</v>
      </c>
      <c r="G26">
        <v>38</v>
      </c>
      <c r="H26" s="2">
        <f t="shared" si="0"/>
        <v>52.054794520547944</v>
      </c>
      <c r="I26">
        <v>0</v>
      </c>
      <c r="J26">
        <v>0</v>
      </c>
      <c r="K26">
        <v>0</v>
      </c>
      <c r="L26">
        <v>0</v>
      </c>
      <c r="M26" s="2">
        <v>0</v>
      </c>
      <c r="N26">
        <v>0</v>
      </c>
      <c r="O26">
        <v>35</v>
      </c>
      <c r="P26">
        <v>29</v>
      </c>
      <c r="Q26">
        <v>3</v>
      </c>
      <c r="R26">
        <v>2</v>
      </c>
      <c r="S26" s="2">
        <f t="shared" si="2"/>
        <v>66.666666666666657</v>
      </c>
      <c r="T26">
        <v>0</v>
      </c>
      <c r="U26">
        <v>0</v>
      </c>
      <c r="V26" s="2">
        <v>0</v>
      </c>
      <c r="W26">
        <v>3</v>
      </c>
      <c r="X26">
        <v>1</v>
      </c>
      <c r="Y26" s="2">
        <f t="shared" si="7"/>
        <v>33.333333333333329</v>
      </c>
      <c r="Z26">
        <v>25</v>
      </c>
      <c r="AA26">
        <v>8</v>
      </c>
      <c r="AB26" s="2">
        <f t="shared" si="4"/>
        <v>32</v>
      </c>
      <c r="AC26">
        <v>5</v>
      </c>
      <c r="AD26">
        <v>2</v>
      </c>
      <c r="AE26" s="2">
        <f t="shared" si="8"/>
        <v>40</v>
      </c>
      <c r="AF26">
        <v>6</v>
      </c>
      <c r="AG26">
        <v>18</v>
      </c>
      <c r="AH26">
        <v>10</v>
      </c>
      <c r="AI26" s="2">
        <f t="shared" si="5"/>
        <v>55.555555555555557</v>
      </c>
      <c r="AJ26">
        <v>4</v>
      </c>
      <c r="AK26">
        <v>1</v>
      </c>
      <c r="AL26" s="2">
        <f t="shared" si="6"/>
        <v>25</v>
      </c>
    </row>
    <row r="27" spans="1:38" ht="12" customHeight="1" x14ac:dyDescent="0.15">
      <c r="A27" t="s">
        <v>71</v>
      </c>
      <c r="B27" t="s">
        <v>17</v>
      </c>
      <c r="C27" t="s">
        <v>72</v>
      </c>
      <c r="D27" t="s">
        <v>73</v>
      </c>
      <c r="E27">
        <v>97</v>
      </c>
      <c r="F27">
        <v>79</v>
      </c>
      <c r="G27">
        <v>38</v>
      </c>
      <c r="H27" s="2">
        <f t="shared" si="0"/>
        <v>48.101265822784811</v>
      </c>
      <c r="I27">
        <v>1</v>
      </c>
      <c r="J27">
        <v>0</v>
      </c>
      <c r="K27">
        <v>2</v>
      </c>
      <c r="L27">
        <v>1</v>
      </c>
      <c r="M27" s="2">
        <f t="shared" si="1"/>
        <v>50</v>
      </c>
      <c r="N27">
        <v>0.14000000000000001</v>
      </c>
      <c r="O27">
        <v>31</v>
      </c>
      <c r="P27">
        <v>21</v>
      </c>
      <c r="Q27">
        <v>6</v>
      </c>
      <c r="R27">
        <v>4</v>
      </c>
      <c r="S27" s="2">
        <f t="shared" si="2"/>
        <v>66.666666666666657</v>
      </c>
      <c r="T27">
        <v>0</v>
      </c>
      <c r="U27">
        <v>0</v>
      </c>
      <c r="V27" s="2">
        <v>0</v>
      </c>
      <c r="W27">
        <v>4</v>
      </c>
      <c r="X27">
        <v>3</v>
      </c>
      <c r="Y27" s="2">
        <f t="shared" si="7"/>
        <v>75</v>
      </c>
      <c r="Z27">
        <v>32</v>
      </c>
      <c r="AA27">
        <v>15</v>
      </c>
      <c r="AB27" s="2">
        <f t="shared" si="4"/>
        <v>46.875</v>
      </c>
      <c r="AC27">
        <v>3</v>
      </c>
      <c r="AD27">
        <v>2</v>
      </c>
      <c r="AE27" s="2">
        <f t="shared" si="8"/>
        <v>66.666666666666657</v>
      </c>
      <c r="AF27">
        <v>8</v>
      </c>
      <c r="AG27">
        <v>18</v>
      </c>
      <c r="AH27">
        <v>5</v>
      </c>
      <c r="AI27" s="2">
        <f t="shared" si="5"/>
        <v>27.777777777777779</v>
      </c>
      <c r="AJ27">
        <v>6</v>
      </c>
      <c r="AK27">
        <v>3</v>
      </c>
      <c r="AL27" s="2">
        <f t="shared" si="6"/>
        <v>50</v>
      </c>
    </row>
    <row r="28" spans="1:38" ht="12" customHeight="1" x14ac:dyDescent="0.15">
      <c r="A28" t="s">
        <v>74</v>
      </c>
      <c r="B28" t="s">
        <v>4</v>
      </c>
      <c r="C28" t="s">
        <v>75</v>
      </c>
      <c r="D28" t="s">
        <v>33</v>
      </c>
      <c r="E28">
        <v>94</v>
      </c>
      <c r="F28">
        <v>64</v>
      </c>
      <c r="G28">
        <v>41</v>
      </c>
      <c r="H28" s="2">
        <f t="shared" si="0"/>
        <v>64.0625</v>
      </c>
      <c r="I28">
        <v>0</v>
      </c>
      <c r="J28">
        <v>0</v>
      </c>
      <c r="K28">
        <v>0</v>
      </c>
      <c r="L28">
        <v>0</v>
      </c>
      <c r="M28" s="2">
        <v>0</v>
      </c>
      <c r="N28">
        <v>0</v>
      </c>
      <c r="O28">
        <v>33</v>
      </c>
      <c r="P28">
        <v>32</v>
      </c>
      <c r="Q28">
        <v>1</v>
      </c>
      <c r="R28">
        <v>1</v>
      </c>
      <c r="S28" s="2">
        <f t="shared" si="2"/>
        <v>100</v>
      </c>
      <c r="T28">
        <v>0</v>
      </c>
      <c r="U28">
        <v>0</v>
      </c>
      <c r="V28" s="2">
        <v>0</v>
      </c>
      <c r="W28">
        <v>3</v>
      </c>
      <c r="X28">
        <v>1</v>
      </c>
      <c r="Y28" s="2">
        <f t="shared" si="7"/>
        <v>33.333333333333329</v>
      </c>
      <c r="Z28">
        <v>18</v>
      </c>
      <c r="AA28">
        <v>7</v>
      </c>
      <c r="AB28" s="2">
        <f t="shared" si="4"/>
        <v>38.888888888888893</v>
      </c>
      <c r="AC28">
        <v>2</v>
      </c>
      <c r="AD28">
        <v>1</v>
      </c>
      <c r="AE28" s="2">
        <f t="shared" si="8"/>
        <v>50</v>
      </c>
      <c r="AF28">
        <v>7</v>
      </c>
      <c r="AG28">
        <v>4</v>
      </c>
      <c r="AH28">
        <v>3</v>
      </c>
      <c r="AI28" s="2">
        <f t="shared" si="5"/>
        <v>75</v>
      </c>
      <c r="AJ28">
        <v>7</v>
      </c>
      <c r="AK28">
        <v>0</v>
      </c>
      <c r="AL28" s="2">
        <f t="shared" si="6"/>
        <v>0</v>
      </c>
    </row>
    <row r="29" spans="1:38" ht="12" customHeight="1" x14ac:dyDescent="0.15">
      <c r="A29" t="s">
        <v>76</v>
      </c>
      <c r="B29" t="s">
        <v>17</v>
      </c>
      <c r="C29" t="s">
        <v>77</v>
      </c>
      <c r="D29" t="s">
        <v>30</v>
      </c>
      <c r="E29">
        <v>92</v>
      </c>
      <c r="F29">
        <v>119</v>
      </c>
      <c r="G29">
        <v>88</v>
      </c>
      <c r="H29" s="2">
        <f t="shared" si="0"/>
        <v>73.94957983193278</v>
      </c>
      <c r="I29">
        <v>2</v>
      </c>
      <c r="J29">
        <v>0</v>
      </c>
      <c r="K29">
        <v>4</v>
      </c>
      <c r="L29">
        <v>2</v>
      </c>
      <c r="M29" s="2">
        <f t="shared" si="1"/>
        <v>50</v>
      </c>
      <c r="N29">
        <v>0.79</v>
      </c>
      <c r="O29">
        <v>73</v>
      </c>
      <c r="P29">
        <v>64</v>
      </c>
      <c r="Q29">
        <v>5</v>
      </c>
      <c r="R29">
        <v>3</v>
      </c>
      <c r="S29" s="2">
        <f t="shared" si="2"/>
        <v>60</v>
      </c>
      <c r="T29">
        <v>1</v>
      </c>
      <c r="U29">
        <v>0</v>
      </c>
      <c r="V29" s="2">
        <f t="shared" si="3"/>
        <v>0</v>
      </c>
      <c r="W29">
        <v>8</v>
      </c>
      <c r="X29">
        <v>3</v>
      </c>
      <c r="Y29" s="2">
        <f t="shared" si="7"/>
        <v>37.5</v>
      </c>
      <c r="Z29">
        <v>34</v>
      </c>
      <c r="AA29">
        <v>22</v>
      </c>
      <c r="AB29" s="2">
        <f t="shared" si="4"/>
        <v>64.705882352941174</v>
      </c>
      <c r="AC29">
        <v>4</v>
      </c>
      <c r="AD29">
        <v>3</v>
      </c>
      <c r="AE29" s="2">
        <f t="shared" si="8"/>
        <v>75</v>
      </c>
      <c r="AF29">
        <v>6</v>
      </c>
      <c r="AG29">
        <v>15</v>
      </c>
      <c r="AH29">
        <v>6</v>
      </c>
      <c r="AI29" s="2">
        <f t="shared" si="5"/>
        <v>40</v>
      </c>
      <c r="AJ29">
        <v>12</v>
      </c>
      <c r="AK29">
        <v>9</v>
      </c>
      <c r="AL29" s="2">
        <f t="shared" si="6"/>
        <v>75</v>
      </c>
    </row>
    <row r="30" spans="1:38" ht="12" customHeight="1" x14ac:dyDescent="0.15">
      <c r="A30" t="s">
        <v>78</v>
      </c>
      <c r="B30" t="s">
        <v>17</v>
      </c>
      <c r="C30" t="s">
        <v>79</v>
      </c>
      <c r="D30" t="s">
        <v>80</v>
      </c>
      <c r="E30">
        <v>95</v>
      </c>
      <c r="F30">
        <v>106</v>
      </c>
      <c r="G30">
        <v>65</v>
      </c>
      <c r="H30" s="2">
        <f t="shared" si="0"/>
        <v>61.320754716981128</v>
      </c>
      <c r="I30">
        <v>0</v>
      </c>
      <c r="J30">
        <v>0</v>
      </c>
      <c r="K30">
        <v>2</v>
      </c>
      <c r="L30">
        <v>1</v>
      </c>
      <c r="M30" s="2">
        <f t="shared" si="1"/>
        <v>50</v>
      </c>
      <c r="N30">
        <v>0.17</v>
      </c>
      <c r="O30">
        <v>62</v>
      </c>
      <c r="P30">
        <v>50</v>
      </c>
      <c r="Q30">
        <v>5</v>
      </c>
      <c r="R30">
        <v>3</v>
      </c>
      <c r="S30" s="2">
        <f t="shared" si="2"/>
        <v>60</v>
      </c>
      <c r="T30">
        <v>2</v>
      </c>
      <c r="U30">
        <v>0</v>
      </c>
      <c r="V30" s="2">
        <f t="shared" si="3"/>
        <v>0</v>
      </c>
      <c r="W30">
        <v>6</v>
      </c>
      <c r="X30">
        <v>4</v>
      </c>
      <c r="Y30" s="2">
        <f t="shared" si="7"/>
        <v>66.666666666666657</v>
      </c>
      <c r="Z30">
        <v>26</v>
      </c>
      <c r="AA30">
        <v>10</v>
      </c>
      <c r="AB30" s="2">
        <f t="shared" si="4"/>
        <v>38.461538461538467</v>
      </c>
      <c r="AC30">
        <v>3</v>
      </c>
      <c r="AD30">
        <v>0</v>
      </c>
      <c r="AE30" s="2">
        <f t="shared" si="8"/>
        <v>0</v>
      </c>
      <c r="AF30">
        <v>1</v>
      </c>
      <c r="AG30">
        <v>14</v>
      </c>
      <c r="AH30">
        <v>2</v>
      </c>
      <c r="AI30" s="2">
        <f t="shared" si="5"/>
        <v>14.285714285714285</v>
      </c>
      <c r="AJ30">
        <v>6</v>
      </c>
      <c r="AK30">
        <v>4</v>
      </c>
      <c r="AL30" s="2">
        <f t="shared" si="6"/>
        <v>66.666666666666657</v>
      </c>
    </row>
    <row r="31" spans="1:38" ht="12" customHeight="1" x14ac:dyDescent="0.15">
      <c r="A31" t="s">
        <v>81</v>
      </c>
      <c r="B31" t="s">
        <v>4</v>
      </c>
      <c r="C31" t="s">
        <v>82</v>
      </c>
      <c r="D31" t="s">
        <v>33</v>
      </c>
      <c r="E31">
        <v>94</v>
      </c>
      <c r="F31">
        <v>103</v>
      </c>
      <c r="G31">
        <v>55</v>
      </c>
      <c r="H31" s="2">
        <f t="shared" si="0"/>
        <v>53.398058252427184</v>
      </c>
      <c r="I31">
        <v>1</v>
      </c>
      <c r="J31">
        <v>0</v>
      </c>
      <c r="K31">
        <v>2</v>
      </c>
      <c r="L31">
        <v>1</v>
      </c>
      <c r="M31" s="2">
        <f t="shared" si="1"/>
        <v>50</v>
      </c>
      <c r="N31">
        <v>0.25</v>
      </c>
      <c r="O31">
        <v>58</v>
      </c>
      <c r="P31">
        <v>45</v>
      </c>
      <c r="Q31">
        <v>6</v>
      </c>
      <c r="R31">
        <v>1</v>
      </c>
      <c r="S31" s="2">
        <f t="shared" si="2"/>
        <v>16.666666666666664</v>
      </c>
      <c r="T31">
        <v>3</v>
      </c>
      <c r="U31">
        <v>1</v>
      </c>
      <c r="V31" s="2">
        <f t="shared" si="3"/>
        <v>33.333333333333329</v>
      </c>
      <c r="W31">
        <v>4</v>
      </c>
      <c r="X31">
        <v>2</v>
      </c>
      <c r="Y31" s="2">
        <f t="shared" si="7"/>
        <v>50</v>
      </c>
      <c r="Z31">
        <v>25</v>
      </c>
      <c r="AA31">
        <v>8</v>
      </c>
      <c r="AB31" s="2">
        <f t="shared" si="4"/>
        <v>32</v>
      </c>
      <c r="AC31">
        <v>2</v>
      </c>
      <c r="AD31">
        <v>1</v>
      </c>
      <c r="AE31" s="2">
        <f t="shared" si="8"/>
        <v>50</v>
      </c>
      <c r="AF31">
        <v>4</v>
      </c>
      <c r="AG31">
        <v>20</v>
      </c>
      <c r="AH31">
        <v>4</v>
      </c>
      <c r="AI31" s="2">
        <f t="shared" si="5"/>
        <v>20</v>
      </c>
      <c r="AJ31">
        <v>3</v>
      </c>
      <c r="AK31">
        <v>2</v>
      </c>
      <c r="AL31" s="2">
        <f t="shared" si="6"/>
        <v>66.666666666666657</v>
      </c>
    </row>
    <row r="32" spans="1:38" ht="12" customHeight="1" x14ac:dyDescent="0.15">
      <c r="A32" t="s">
        <v>83</v>
      </c>
      <c r="B32" t="s">
        <v>17</v>
      </c>
      <c r="C32" t="s">
        <v>84</v>
      </c>
      <c r="D32" t="s">
        <v>60</v>
      </c>
      <c r="E32">
        <v>98</v>
      </c>
      <c r="F32">
        <v>86</v>
      </c>
      <c r="G32">
        <v>44</v>
      </c>
      <c r="H32" s="2">
        <f t="shared" si="0"/>
        <v>51.162790697674424</v>
      </c>
      <c r="I32">
        <v>0</v>
      </c>
      <c r="J32">
        <v>0</v>
      </c>
      <c r="K32">
        <v>0</v>
      </c>
      <c r="L32">
        <v>0</v>
      </c>
      <c r="M32" s="2">
        <v>0</v>
      </c>
      <c r="N32">
        <v>0</v>
      </c>
      <c r="O32">
        <v>43</v>
      </c>
      <c r="P32">
        <v>33</v>
      </c>
      <c r="Q32">
        <v>2</v>
      </c>
      <c r="R32">
        <v>2</v>
      </c>
      <c r="S32" s="2">
        <f t="shared" si="2"/>
        <v>100</v>
      </c>
      <c r="T32">
        <v>1</v>
      </c>
      <c r="U32">
        <v>0</v>
      </c>
      <c r="V32" s="2">
        <f t="shared" si="3"/>
        <v>0</v>
      </c>
      <c r="W32">
        <v>7</v>
      </c>
      <c r="X32">
        <v>2</v>
      </c>
      <c r="Y32" s="2">
        <f t="shared" si="7"/>
        <v>28.571428571428569</v>
      </c>
      <c r="Z32">
        <v>26</v>
      </c>
      <c r="AA32">
        <v>11</v>
      </c>
      <c r="AB32" s="2">
        <f t="shared" si="4"/>
        <v>42.307692307692307</v>
      </c>
      <c r="AC32">
        <v>4</v>
      </c>
      <c r="AD32">
        <v>2</v>
      </c>
      <c r="AE32" s="2">
        <f t="shared" si="8"/>
        <v>50</v>
      </c>
      <c r="AF32">
        <v>6</v>
      </c>
      <c r="AG32">
        <v>20</v>
      </c>
      <c r="AH32">
        <v>8</v>
      </c>
      <c r="AI32" s="2">
        <f t="shared" si="5"/>
        <v>40</v>
      </c>
      <c r="AJ32">
        <v>6</v>
      </c>
      <c r="AK32">
        <v>3</v>
      </c>
      <c r="AL32" s="2">
        <f t="shared" si="6"/>
        <v>50</v>
      </c>
    </row>
    <row r="33" spans="1:38" ht="12" customHeight="1" x14ac:dyDescent="0.15">
      <c r="A33" t="s">
        <v>85</v>
      </c>
      <c r="B33" t="s">
        <v>4</v>
      </c>
      <c r="C33" t="s">
        <v>86</v>
      </c>
      <c r="D33" t="s">
        <v>33</v>
      </c>
      <c r="E33">
        <v>97</v>
      </c>
      <c r="F33">
        <v>83</v>
      </c>
      <c r="G33">
        <v>56</v>
      </c>
      <c r="H33" s="2">
        <f t="shared" si="0"/>
        <v>67.46987951807229</v>
      </c>
      <c r="I33">
        <v>1</v>
      </c>
      <c r="J33">
        <v>1</v>
      </c>
      <c r="K33">
        <v>2</v>
      </c>
      <c r="L33">
        <v>1</v>
      </c>
      <c r="M33" s="2">
        <f t="shared" si="1"/>
        <v>50</v>
      </c>
      <c r="N33">
        <v>0.1</v>
      </c>
      <c r="O33">
        <v>47</v>
      </c>
      <c r="P33">
        <v>40</v>
      </c>
      <c r="Q33">
        <v>3</v>
      </c>
      <c r="R33">
        <v>2</v>
      </c>
      <c r="S33" s="2">
        <f t="shared" si="2"/>
        <v>66.666666666666657</v>
      </c>
      <c r="T33">
        <v>0</v>
      </c>
      <c r="U33">
        <v>0</v>
      </c>
      <c r="V33" s="2">
        <v>0</v>
      </c>
      <c r="W33">
        <v>4</v>
      </c>
      <c r="X33">
        <v>3</v>
      </c>
      <c r="Y33" s="2">
        <f t="shared" si="7"/>
        <v>75</v>
      </c>
      <c r="Z33">
        <v>23</v>
      </c>
      <c r="AA33">
        <v>13</v>
      </c>
      <c r="AB33" s="2">
        <f t="shared" si="4"/>
        <v>56.521739130434781</v>
      </c>
      <c r="AC33">
        <v>3</v>
      </c>
      <c r="AD33">
        <v>0</v>
      </c>
      <c r="AE33" s="2">
        <f t="shared" si="8"/>
        <v>0</v>
      </c>
      <c r="AF33">
        <v>6</v>
      </c>
      <c r="AG33">
        <v>12</v>
      </c>
      <c r="AH33">
        <v>4</v>
      </c>
      <c r="AI33" s="2">
        <f t="shared" si="5"/>
        <v>33.333333333333329</v>
      </c>
      <c r="AJ33">
        <v>7</v>
      </c>
      <c r="AK33">
        <v>1</v>
      </c>
      <c r="AL33" s="2">
        <f t="shared" si="6"/>
        <v>14.285714285714285</v>
      </c>
    </row>
    <row r="34" spans="1:38" ht="12" customHeight="1" x14ac:dyDescent="0.15">
      <c r="A34" t="s">
        <v>87</v>
      </c>
      <c r="B34" t="s">
        <v>17</v>
      </c>
      <c r="C34" t="s">
        <v>88</v>
      </c>
      <c r="D34" t="s">
        <v>89</v>
      </c>
      <c r="E34">
        <v>96</v>
      </c>
      <c r="F34">
        <v>68</v>
      </c>
      <c r="G34">
        <v>49</v>
      </c>
      <c r="H34" s="2">
        <f t="shared" si="0"/>
        <v>72.058823529411768</v>
      </c>
      <c r="I34">
        <v>0</v>
      </c>
      <c r="J34">
        <v>0</v>
      </c>
      <c r="K34">
        <v>2</v>
      </c>
      <c r="L34">
        <v>1</v>
      </c>
      <c r="M34" s="2">
        <f t="shared" si="1"/>
        <v>50</v>
      </c>
      <c r="N34">
        <v>0.16</v>
      </c>
      <c r="O34">
        <v>38</v>
      </c>
      <c r="P34">
        <v>33</v>
      </c>
      <c r="Q34">
        <v>6</v>
      </c>
      <c r="R34">
        <v>3</v>
      </c>
      <c r="S34" s="2">
        <f t="shared" si="2"/>
        <v>50</v>
      </c>
      <c r="T34">
        <v>1</v>
      </c>
      <c r="U34">
        <v>1</v>
      </c>
      <c r="V34" s="2">
        <f t="shared" si="3"/>
        <v>100</v>
      </c>
      <c r="W34">
        <v>2</v>
      </c>
      <c r="X34">
        <v>1</v>
      </c>
      <c r="Y34" s="2">
        <f t="shared" si="7"/>
        <v>50</v>
      </c>
      <c r="Z34">
        <v>22</v>
      </c>
      <c r="AA34">
        <v>12</v>
      </c>
      <c r="AB34" s="2">
        <f t="shared" si="4"/>
        <v>54.54545454545454</v>
      </c>
      <c r="AC34">
        <v>3</v>
      </c>
      <c r="AD34">
        <v>1</v>
      </c>
      <c r="AE34" s="2">
        <f t="shared" si="8"/>
        <v>33.333333333333329</v>
      </c>
      <c r="AF34">
        <v>0</v>
      </c>
      <c r="AG34">
        <v>9</v>
      </c>
      <c r="AH34">
        <v>2</v>
      </c>
      <c r="AI34" s="2">
        <f t="shared" si="5"/>
        <v>22.222222222222221</v>
      </c>
      <c r="AJ34">
        <v>2</v>
      </c>
      <c r="AK34">
        <v>0</v>
      </c>
      <c r="AL34" s="2">
        <f t="shared" si="6"/>
        <v>0</v>
      </c>
    </row>
    <row r="35" spans="1:38" ht="12" customHeight="1" x14ac:dyDescent="0.15">
      <c r="A35" t="s">
        <v>90</v>
      </c>
      <c r="B35" t="s">
        <v>17</v>
      </c>
      <c r="C35" t="s">
        <v>91</v>
      </c>
      <c r="D35" t="s">
        <v>92</v>
      </c>
      <c r="E35">
        <v>98</v>
      </c>
      <c r="F35">
        <v>115</v>
      </c>
      <c r="G35">
        <v>61</v>
      </c>
      <c r="H35" s="2">
        <f t="shared" si="0"/>
        <v>53.04347826086957</v>
      </c>
      <c r="I35">
        <v>0</v>
      </c>
      <c r="J35">
        <v>0</v>
      </c>
      <c r="K35">
        <v>4</v>
      </c>
      <c r="L35">
        <v>1</v>
      </c>
      <c r="M35" s="2">
        <f t="shared" si="1"/>
        <v>25</v>
      </c>
      <c r="N35">
        <v>0.43</v>
      </c>
      <c r="O35">
        <v>59</v>
      </c>
      <c r="P35">
        <v>46</v>
      </c>
      <c r="Q35">
        <v>4</v>
      </c>
      <c r="R35">
        <v>2</v>
      </c>
      <c r="S35" s="2">
        <f t="shared" si="2"/>
        <v>50</v>
      </c>
      <c r="T35">
        <v>2</v>
      </c>
      <c r="U35">
        <v>0</v>
      </c>
      <c r="V35" s="2">
        <f t="shared" si="3"/>
        <v>0</v>
      </c>
      <c r="W35">
        <v>5</v>
      </c>
      <c r="X35">
        <v>4</v>
      </c>
      <c r="Y35" s="2">
        <f t="shared" si="7"/>
        <v>80</v>
      </c>
      <c r="Z35">
        <v>34</v>
      </c>
      <c r="AA35">
        <v>13</v>
      </c>
      <c r="AB35" s="2">
        <f t="shared" si="4"/>
        <v>38.235294117647058</v>
      </c>
      <c r="AC35">
        <v>6</v>
      </c>
      <c r="AD35">
        <v>2</v>
      </c>
      <c r="AE35" s="2">
        <f t="shared" si="8"/>
        <v>33.333333333333329</v>
      </c>
      <c r="AF35">
        <v>6</v>
      </c>
      <c r="AG35">
        <v>13</v>
      </c>
      <c r="AH35">
        <v>3</v>
      </c>
      <c r="AI35" s="2">
        <f t="shared" si="5"/>
        <v>23.076923076923077</v>
      </c>
      <c r="AJ35">
        <v>8</v>
      </c>
      <c r="AK35">
        <v>3</v>
      </c>
      <c r="AL35" s="2">
        <f t="shared" si="6"/>
        <v>37.5</v>
      </c>
    </row>
    <row r="36" spans="1:38" ht="12" customHeight="1" x14ac:dyDescent="0.15">
      <c r="A36" t="s">
        <v>93</v>
      </c>
      <c r="B36" t="s">
        <v>4</v>
      </c>
      <c r="C36" t="s">
        <v>94</v>
      </c>
      <c r="D36" t="s">
        <v>95</v>
      </c>
      <c r="E36">
        <v>94</v>
      </c>
      <c r="F36">
        <v>70</v>
      </c>
      <c r="G36">
        <v>33</v>
      </c>
      <c r="H36" s="2">
        <f t="shared" si="0"/>
        <v>47.142857142857139</v>
      </c>
      <c r="I36">
        <v>1</v>
      </c>
      <c r="J36">
        <v>0</v>
      </c>
      <c r="K36">
        <v>1</v>
      </c>
      <c r="L36">
        <v>1</v>
      </c>
      <c r="M36" s="2">
        <f t="shared" si="1"/>
        <v>100</v>
      </c>
      <c r="N36">
        <v>0.14000000000000001</v>
      </c>
      <c r="O36">
        <v>32</v>
      </c>
      <c r="P36">
        <v>24</v>
      </c>
      <c r="Q36">
        <v>5</v>
      </c>
      <c r="R36">
        <v>3</v>
      </c>
      <c r="S36" s="2">
        <f t="shared" si="2"/>
        <v>60</v>
      </c>
      <c r="T36">
        <v>0</v>
      </c>
      <c r="U36">
        <v>0</v>
      </c>
      <c r="V36" s="2">
        <v>0</v>
      </c>
      <c r="W36">
        <v>5</v>
      </c>
      <c r="X36">
        <v>3</v>
      </c>
      <c r="Y36" s="2">
        <f t="shared" si="7"/>
        <v>60</v>
      </c>
      <c r="Z36">
        <v>16</v>
      </c>
      <c r="AA36">
        <v>7</v>
      </c>
      <c r="AB36" s="2">
        <f t="shared" si="4"/>
        <v>43.75</v>
      </c>
      <c r="AC36">
        <v>0</v>
      </c>
      <c r="AD36">
        <v>0</v>
      </c>
      <c r="AE36" s="2">
        <v>0</v>
      </c>
      <c r="AF36">
        <v>9</v>
      </c>
      <c r="AG36">
        <v>9</v>
      </c>
      <c r="AH36">
        <v>4</v>
      </c>
      <c r="AI36" s="2">
        <f t="shared" si="5"/>
        <v>44.444444444444443</v>
      </c>
      <c r="AJ36">
        <v>8</v>
      </c>
      <c r="AK36">
        <v>2</v>
      </c>
      <c r="AL36" s="2">
        <f t="shared" si="6"/>
        <v>25</v>
      </c>
    </row>
    <row r="37" spans="1:38" ht="12" customHeight="1" x14ac:dyDescent="0.15">
      <c r="A37" t="s">
        <v>96</v>
      </c>
      <c r="B37" t="s">
        <v>17</v>
      </c>
      <c r="C37" t="s">
        <v>97</v>
      </c>
      <c r="D37" t="s">
        <v>98</v>
      </c>
      <c r="E37">
        <v>92</v>
      </c>
      <c r="F37">
        <v>82</v>
      </c>
      <c r="G37">
        <v>55</v>
      </c>
      <c r="H37" s="2">
        <f t="shared" si="0"/>
        <v>67.073170731707322</v>
      </c>
      <c r="I37">
        <v>0</v>
      </c>
      <c r="J37">
        <v>0</v>
      </c>
      <c r="K37">
        <v>0</v>
      </c>
      <c r="L37">
        <v>0</v>
      </c>
      <c r="M37" s="2">
        <v>0</v>
      </c>
      <c r="N37">
        <v>0</v>
      </c>
      <c r="O37">
        <v>42</v>
      </c>
      <c r="P37">
        <v>35</v>
      </c>
      <c r="Q37">
        <v>6</v>
      </c>
      <c r="R37">
        <v>4</v>
      </c>
      <c r="S37" s="2">
        <f t="shared" si="2"/>
        <v>66.666666666666657</v>
      </c>
      <c r="T37">
        <v>1</v>
      </c>
      <c r="U37">
        <v>0</v>
      </c>
      <c r="V37" s="2">
        <f t="shared" si="3"/>
        <v>0</v>
      </c>
      <c r="W37">
        <v>8</v>
      </c>
      <c r="X37">
        <v>8</v>
      </c>
      <c r="Y37" s="2">
        <f t="shared" si="7"/>
        <v>100</v>
      </c>
      <c r="Z37">
        <v>28</v>
      </c>
      <c r="AA37">
        <v>19</v>
      </c>
      <c r="AB37" s="2">
        <f t="shared" si="4"/>
        <v>67.857142857142861</v>
      </c>
      <c r="AC37">
        <v>1</v>
      </c>
      <c r="AD37">
        <v>0</v>
      </c>
      <c r="AE37" s="2">
        <f t="shared" si="8"/>
        <v>0</v>
      </c>
      <c r="AF37">
        <v>7</v>
      </c>
      <c r="AG37">
        <v>14</v>
      </c>
      <c r="AH37">
        <v>2</v>
      </c>
      <c r="AI37" s="2">
        <f t="shared" si="5"/>
        <v>14.285714285714285</v>
      </c>
      <c r="AJ37">
        <v>12</v>
      </c>
      <c r="AK37">
        <v>8</v>
      </c>
      <c r="AL37" s="2">
        <f t="shared" si="6"/>
        <v>66.666666666666657</v>
      </c>
    </row>
    <row r="38" spans="1:38" ht="12" customHeight="1" x14ac:dyDescent="0.15">
      <c r="A38" t="s">
        <v>99</v>
      </c>
      <c r="B38" t="s">
        <v>4</v>
      </c>
      <c r="C38" t="s">
        <v>100</v>
      </c>
      <c r="D38" t="s">
        <v>22</v>
      </c>
      <c r="E38">
        <v>94</v>
      </c>
      <c r="F38">
        <v>115</v>
      </c>
      <c r="G38">
        <v>82</v>
      </c>
      <c r="H38" s="2">
        <f t="shared" si="0"/>
        <v>71.304347826086953</v>
      </c>
      <c r="I38">
        <v>1</v>
      </c>
      <c r="J38">
        <v>0</v>
      </c>
      <c r="K38">
        <v>1</v>
      </c>
      <c r="L38">
        <v>1</v>
      </c>
      <c r="M38" s="2">
        <f t="shared" si="1"/>
        <v>100</v>
      </c>
      <c r="N38">
        <v>0.26</v>
      </c>
      <c r="O38">
        <v>77</v>
      </c>
      <c r="P38">
        <v>68</v>
      </c>
      <c r="Q38">
        <v>5</v>
      </c>
      <c r="R38">
        <v>4</v>
      </c>
      <c r="S38" s="2">
        <f t="shared" si="2"/>
        <v>80</v>
      </c>
      <c r="T38">
        <v>1</v>
      </c>
      <c r="U38">
        <v>0</v>
      </c>
      <c r="V38" s="2">
        <f t="shared" si="3"/>
        <v>0</v>
      </c>
      <c r="W38">
        <v>5</v>
      </c>
      <c r="X38">
        <v>1</v>
      </c>
      <c r="Y38" s="2">
        <f t="shared" si="7"/>
        <v>20</v>
      </c>
      <c r="Z38">
        <v>26</v>
      </c>
      <c r="AA38">
        <v>13</v>
      </c>
      <c r="AB38" s="2">
        <f t="shared" si="4"/>
        <v>50</v>
      </c>
      <c r="AC38">
        <v>6</v>
      </c>
      <c r="AD38">
        <v>3</v>
      </c>
      <c r="AE38" s="2">
        <f t="shared" si="8"/>
        <v>50</v>
      </c>
      <c r="AF38">
        <v>8</v>
      </c>
      <c r="AG38">
        <v>17</v>
      </c>
      <c r="AH38">
        <v>5</v>
      </c>
      <c r="AI38" s="2">
        <f t="shared" si="5"/>
        <v>29.411764705882355</v>
      </c>
      <c r="AJ38">
        <v>11</v>
      </c>
      <c r="AK38">
        <v>4</v>
      </c>
      <c r="AL38" s="2">
        <f t="shared" si="6"/>
        <v>36.363636363636367</v>
      </c>
    </row>
    <row r="39" spans="1:38" ht="12" customHeight="1" x14ac:dyDescent="0.15">
      <c r="A39" t="s">
        <v>101</v>
      </c>
      <c r="B39" t="s">
        <v>17</v>
      </c>
      <c r="C39" t="s">
        <v>102</v>
      </c>
      <c r="D39" t="s">
        <v>60</v>
      </c>
      <c r="E39">
        <v>95</v>
      </c>
      <c r="F39">
        <v>82</v>
      </c>
      <c r="G39">
        <v>45</v>
      </c>
      <c r="H39" s="2">
        <f t="shared" si="0"/>
        <v>54.878048780487809</v>
      </c>
      <c r="I39">
        <v>0</v>
      </c>
      <c r="J39">
        <v>0</v>
      </c>
      <c r="K39">
        <v>2</v>
      </c>
      <c r="L39">
        <v>1</v>
      </c>
      <c r="M39" s="2">
        <f t="shared" si="1"/>
        <v>50</v>
      </c>
      <c r="N39">
        <v>0.36</v>
      </c>
      <c r="O39">
        <v>41</v>
      </c>
      <c r="P39">
        <v>34</v>
      </c>
      <c r="Q39">
        <v>4</v>
      </c>
      <c r="R39">
        <v>2</v>
      </c>
      <c r="S39" s="2">
        <f t="shared" si="2"/>
        <v>50</v>
      </c>
      <c r="T39">
        <v>0</v>
      </c>
      <c r="U39">
        <v>0</v>
      </c>
      <c r="V39" s="2">
        <v>0</v>
      </c>
      <c r="W39">
        <v>5</v>
      </c>
      <c r="X39">
        <v>1</v>
      </c>
      <c r="Y39" s="2">
        <f t="shared" si="7"/>
        <v>20</v>
      </c>
      <c r="Z39">
        <v>20</v>
      </c>
      <c r="AA39">
        <v>7</v>
      </c>
      <c r="AB39" s="2">
        <f t="shared" si="4"/>
        <v>35</v>
      </c>
      <c r="AC39">
        <v>2</v>
      </c>
      <c r="AD39">
        <v>2</v>
      </c>
      <c r="AE39" s="2">
        <f t="shared" si="8"/>
        <v>100</v>
      </c>
      <c r="AF39">
        <v>9</v>
      </c>
      <c r="AG39">
        <v>9</v>
      </c>
      <c r="AH39">
        <v>4</v>
      </c>
      <c r="AI39" s="2">
        <f t="shared" si="5"/>
        <v>44.444444444444443</v>
      </c>
      <c r="AJ39">
        <v>7</v>
      </c>
      <c r="AK39">
        <v>1</v>
      </c>
      <c r="AL39" s="2">
        <f t="shared" si="6"/>
        <v>14.285714285714285</v>
      </c>
    </row>
    <row r="40" spans="1:38" ht="12" customHeight="1" x14ac:dyDescent="0.15">
      <c r="A40" t="s">
        <v>103</v>
      </c>
      <c r="B40" t="s">
        <v>17</v>
      </c>
      <c r="C40" t="s">
        <v>104</v>
      </c>
      <c r="D40" t="s">
        <v>98</v>
      </c>
      <c r="E40">
        <v>95</v>
      </c>
      <c r="F40">
        <v>98</v>
      </c>
      <c r="G40">
        <v>64</v>
      </c>
      <c r="H40" s="2">
        <f t="shared" si="0"/>
        <v>65.306122448979593</v>
      </c>
      <c r="I40">
        <v>0</v>
      </c>
      <c r="J40">
        <v>0</v>
      </c>
      <c r="K40">
        <v>4</v>
      </c>
      <c r="L40">
        <v>1</v>
      </c>
      <c r="M40" s="2">
        <f t="shared" si="1"/>
        <v>25</v>
      </c>
      <c r="N40">
        <v>0.73</v>
      </c>
      <c r="O40">
        <v>49</v>
      </c>
      <c r="P40">
        <v>42</v>
      </c>
      <c r="Q40">
        <v>5</v>
      </c>
      <c r="R40">
        <v>3</v>
      </c>
      <c r="S40" s="2">
        <f t="shared" si="2"/>
        <v>60</v>
      </c>
      <c r="T40">
        <v>1</v>
      </c>
      <c r="U40">
        <v>1</v>
      </c>
      <c r="V40" s="2">
        <f t="shared" si="3"/>
        <v>100</v>
      </c>
      <c r="W40">
        <v>3</v>
      </c>
      <c r="X40">
        <v>1</v>
      </c>
      <c r="Y40" s="2">
        <f t="shared" si="7"/>
        <v>33.333333333333329</v>
      </c>
      <c r="Z40">
        <v>34</v>
      </c>
      <c r="AA40">
        <v>17</v>
      </c>
      <c r="AB40" s="2">
        <f t="shared" si="4"/>
        <v>50</v>
      </c>
      <c r="AC40">
        <v>6</v>
      </c>
      <c r="AD40">
        <v>5</v>
      </c>
      <c r="AE40" s="2">
        <f t="shared" si="8"/>
        <v>83.333333333333343</v>
      </c>
      <c r="AF40">
        <v>3</v>
      </c>
      <c r="AG40">
        <v>14</v>
      </c>
      <c r="AH40">
        <v>1</v>
      </c>
      <c r="AI40" s="2">
        <f t="shared" si="5"/>
        <v>7.1428571428571423</v>
      </c>
      <c r="AJ40">
        <v>7</v>
      </c>
      <c r="AK40">
        <v>1</v>
      </c>
      <c r="AL40" s="2">
        <f t="shared" si="6"/>
        <v>14.285714285714285</v>
      </c>
    </row>
    <row r="41" spans="1:38" ht="12" customHeight="1" x14ac:dyDescent="0.15">
      <c r="A41" t="s">
        <v>105</v>
      </c>
      <c r="B41" t="s">
        <v>17</v>
      </c>
      <c r="C41" t="s">
        <v>106</v>
      </c>
      <c r="D41" t="s">
        <v>22</v>
      </c>
      <c r="E41">
        <v>100</v>
      </c>
      <c r="F41">
        <v>72</v>
      </c>
      <c r="G41">
        <v>47</v>
      </c>
      <c r="H41" s="2">
        <f t="shared" si="0"/>
        <v>65.277777777777786</v>
      </c>
      <c r="I41">
        <v>0</v>
      </c>
      <c r="J41">
        <v>0</v>
      </c>
      <c r="K41">
        <v>0</v>
      </c>
      <c r="L41">
        <v>0</v>
      </c>
      <c r="M41" s="2">
        <v>0</v>
      </c>
      <c r="N41">
        <v>0</v>
      </c>
      <c r="O41">
        <v>40</v>
      </c>
      <c r="P41">
        <v>34</v>
      </c>
      <c r="Q41">
        <v>1</v>
      </c>
      <c r="R41">
        <v>0</v>
      </c>
      <c r="S41" s="2">
        <f t="shared" si="2"/>
        <v>0</v>
      </c>
      <c r="T41">
        <v>2</v>
      </c>
      <c r="U41">
        <v>0</v>
      </c>
      <c r="V41" s="2">
        <f t="shared" si="3"/>
        <v>0</v>
      </c>
      <c r="W41">
        <v>2</v>
      </c>
      <c r="X41">
        <v>2</v>
      </c>
      <c r="Y41" s="2">
        <f t="shared" si="7"/>
        <v>100</v>
      </c>
      <c r="Z41">
        <v>17</v>
      </c>
      <c r="AA41">
        <v>11</v>
      </c>
      <c r="AB41" s="2">
        <f t="shared" si="4"/>
        <v>64.705882352941174</v>
      </c>
      <c r="AC41">
        <v>1</v>
      </c>
      <c r="AD41">
        <v>1</v>
      </c>
      <c r="AE41" s="2">
        <f t="shared" si="8"/>
        <v>100</v>
      </c>
      <c r="AF41">
        <v>8</v>
      </c>
      <c r="AG41">
        <v>11</v>
      </c>
      <c r="AH41">
        <v>1</v>
      </c>
      <c r="AI41" s="2">
        <f t="shared" si="5"/>
        <v>9.0909090909090917</v>
      </c>
      <c r="AJ41">
        <v>9</v>
      </c>
      <c r="AK41">
        <v>3</v>
      </c>
      <c r="AL41" s="2">
        <f t="shared" si="6"/>
        <v>33.333333333333329</v>
      </c>
    </row>
    <row r="42" spans="1:38" ht="12" customHeight="1" x14ac:dyDescent="0.15">
      <c r="A42" t="s">
        <v>107</v>
      </c>
      <c r="B42" t="s">
        <v>17</v>
      </c>
      <c r="C42" t="s">
        <v>108</v>
      </c>
      <c r="D42" t="s">
        <v>109</v>
      </c>
      <c r="E42">
        <v>93</v>
      </c>
      <c r="F42">
        <v>95</v>
      </c>
      <c r="G42">
        <v>68</v>
      </c>
      <c r="H42" s="2">
        <f t="shared" si="0"/>
        <v>71.578947368421055</v>
      </c>
      <c r="I42">
        <v>0</v>
      </c>
      <c r="J42">
        <v>0</v>
      </c>
      <c r="K42">
        <v>3</v>
      </c>
      <c r="L42">
        <v>1</v>
      </c>
      <c r="M42" s="2">
        <f t="shared" si="1"/>
        <v>33.333333333333329</v>
      </c>
      <c r="N42">
        <v>0.23</v>
      </c>
      <c r="O42">
        <v>52</v>
      </c>
      <c r="P42">
        <v>43</v>
      </c>
      <c r="Q42">
        <v>2</v>
      </c>
      <c r="R42">
        <v>0</v>
      </c>
      <c r="S42" s="2">
        <f t="shared" si="2"/>
        <v>0</v>
      </c>
      <c r="T42">
        <v>1</v>
      </c>
      <c r="U42">
        <v>0</v>
      </c>
      <c r="V42" s="2">
        <f t="shared" si="3"/>
        <v>0</v>
      </c>
      <c r="W42">
        <v>10</v>
      </c>
      <c r="X42">
        <v>10</v>
      </c>
      <c r="Y42" s="2">
        <f t="shared" si="7"/>
        <v>100</v>
      </c>
      <c r="Z42">
        <v>27</v>
      </c>
      <c r="AA42">
        <v>17</v>
      </c>
      <c r="AB42" s="2">
        <f t="shared" si="4"/>
        <v>62.962962962962962</v>
      </c>
      <c r="AC42">
        <v>1</v>
      </c>
      <c r="AD42">
        <v>0</v>
      </c>
      <c r="AE42" s="2">
        <f t="shared" si="8"/>
        <v>0</v>
      </c>
      <c r="AF42">
        <v>3</v>
      </c>
      <c r="AG42">
        <v>12</v>
      </c>
      <c r="AH42">
        <v>7</v>
      </c>
      <c r="AI42" s="2">
        <f t="shared" si="5"/>
        <v>58.333333333333336</v>
      </c>
      <c r="AJ42">
        <v>6</v>
      </c>
      <c r="AK42">
        <v>3</v>
      </c>
      <c r="AL42" s="2">
        <f t="shared" si="6"/>
        <v>50</v>
      </c>
    </row>
    <row r="43" spans="1:38" ht="12" customHeight="1" x14ac:dyDescent="0.15">
      <c r="A43" t="s">
        <v>110</v>
      </c>
      <c r="B43" t="s">
        <v>17</v>
      </c>
      <c r="C43" t="s">
        <v>111</v>
      </c>
      <c r="D43" t="s">
        <v>50</v>
      </c>
      <c r="E43">
        <v>98</v>
      </c>
      <c r="F43">
        <v>98</v>
      </c>
      <c r="G43">
        <v>64</v>
      </c>
      <c r="H43" s="2">
        <f t="shared" si="0"/>
        <v>65.306122448979593</v>
      </c>
      <c r="I43">
        <v>0</v>
      </c>
      <c r="J43">
        <v>0</v>
      </c>
      <c r="K43">
        <v>3</v>
      </c>
      <c r="L43">
        <v>1</v>
      </c>
      <c r="M43" s="2">
        <f t="shared" si="1"/>
        <v>33.333333333333329</v>
      </c>
      <c r="N43">
        <v>0.12</v>
      </c>
      <c r="O43">
        <v>47</v>
      </c>
      <c r="P43">
        <v>41</v>
      </c>
      <c r="Q43">
        <v>2</v>
      </c>
      <c r="R43">
        <v>1</v>
      </c>
      <c r="S43" s="2">
        <f t="shared" si="2"/>
        <v>50</v>
      </c>
      <c r="T43">
        <v>0</v>
      </c>
      <c r="U43">
        <v>0</v>
      </c>
      <c r="V43" s="2">
        <v>0</v>
      </c>
      <c r="W43">
        <v>5</v>
      </c>
      <c r="X43">
        <v>3</v>
      </c>
      <c r="Y43" s="2">
        <f t="shared" si="7"/>
        <v>60</v>
      </c>
      <c r="Z43">
        <v>38</v>
      </c>
      <c r="AA43">
        <v>18</v>
      </c>
      <c r="AB43" s="2">
        <f t="shared" si="4"/>
        <v>47.368421052631575</v>
      </c>
      <c r="AC43">
        <v>3</v>
      </c>
      <c r="AD43">
        <v>1</v>
      </c>
      <c r="AE43" s="2">
        <f t="shared" si="8"/>
        <v>33.333333333333329</v>
      </c>
      <c r="AF43">
        <v>6</v>
      </c>
      <c r="AG43">
        <v>6</v>
      </c>
      <c r="AH43">
        <v>1</v>
      </c>
      <c r="AI43" s="2">
        <f t="shared" si="5"/>
        <v>16.666666666666664</v>
      </c>
      <c r="AJ43">
        <v>16</v>
      </c>
      <c r="AK43">
        <v>10</v>
      </c>
      <c r="AL43" s="2">
        <f t="shared" si="6"/>
        <v>62.5</v>
      </c>
    </row>
    <row r="44" spans="1:38" ht="12" customHeight="1" x14ac:dyDescent="0.15">
      <c r="A44" t="s">
        <v>112</v>
      </c>
      <c r="B44" t="s">
        <v>17</v>
      </c>
      <c r="C44" t="s">
        <v>113</v>
      </c>
      <c r="D44" t="s">
        <v>50</v>
      </c>
      <c r="E44">
        <v>102</v>
      </c>
      <c r="F44">
        <v>102</v>
      </c>
      <c r="G44">
        <v>61</v>
      </c>
      <c r="H44" s="2">
        <f t="shared" si="0"/>
        <v>59.803921568627452</v>
      </c>
      <c r="I44">
        <v>0</v>
      </c>
      <c r="J44">
        <v>1</v>
      </c>
      <c r="K44">
        <v>1</v>
      </c>
      <c r="L44">
        <v>0</v>
      </c>
      <c r="M44" s="2">
        <f t="shared" si="1"/>
        <v>0</v>
      </c>
      <c r="N44">
        <v>0.01</v>
      </c>
      <c r="O44">
        <v>54</v>
      </c>
      <c r="P44">
        <v>45</v>
      </c>
      <c r="Q44">
        <v>3</v>
      </c>
      <c r="R44">
        <v>1</v>
      </c>
      <c r="S44" s="2">
        <f t="shared" si="2"/>
        <v>33.333333333333329</v>
      </c>
      <c r="T44">
        <v>1</v>
      </c>
      <c r="U44">
        <v>0</v>
      </c>
      <c r="V44" s="2">
        <f t="shared" si="3"/>
        <v>0</v>
      </c>
      <c r="W44">
        <v>8</v>
      </c>
      <c r="X44">
        <v>3</v>
      </c>
      <c r="Y44" s="2">
        <f t="shared" si="7"/>
        <v>37.5</v>
      </c>
      <c r="Z44">
        <v>31</v>
      </c>
      <c r="AA44">
        <v>16</v>
      </c>
      <c r="AB44" s="2">
        <f t="shared" si="4"/>
        <v>51.612903225806448</v>
      </c>
      <c r="AC44">
        <v>5</v>
      </c>
      <c r="AD44">
        <v>2</v>
      </c>
      <c r="AE44" s="2">
        <f t="shared" si="8"/>
        <v>40</v>
      </c>
      <c r="AF44">
        <v>3</v>
      </c>
      <c r="AG44">
        <v>12</v>
      </c>
      <c r="AH44">
        <v>3</v>
      </c>
      <c r="AI44" s="2">
        <f t="shared" si="5"/>
        <v>25</v>
      </c>
      <c r="AJ44">
        <v>11</v>
      </c>
      <c r="AK44">
        <v>3</v>
      </c>
      <c r="AL44" s="2">
        <f t="shared" si="6"/>
        <v>27.27272727272727</v>
      </c>
    </row>
    <row r="45" spans="1:38" ht="12" customHeight="1" x14ac:dyDescent="0.15">
      <c r="A45" t="s">
        <v>114</v>
      </c>
      <c r="B45" t="s">
        <v>17</v>
      </c>
      <c r="C45" t="s">
        <v>115</v>
      </c>
      <c r="D45" t="s">
        <v>50</v>
      </c>
      <c r="E45">
        <v>94</v>
      </c>
      <c r="F45">
        <v>96</v>
      </c>
      <c r="G45">
        <v>59</v>
      </c>
      <c r="H45" s="2">
        <f t="shared" si="0"/>
        <v>61.458333333333336</v>
      </c>
      <c r="I45">
        <v>0</v>
      </c>
      <c r="J45">
        <v>0</v>
      </c>
      <c r="K45">
        <v>0</v>
      </c>
      <c r="L45">
        <v>0</v>
      </c>
      <c r="M45" s="2">
        <v>0</v>
      </c>
      <c r="N45">
        <v>0</v>
      </c>
      <c r="O45">
        <v>57</v>
      </c>
      <c r="P45">
        <v>46</v>
      </c>
      <c r="Q45">
        <v>3</v>
      </c>
      <c r="R45">
        <v>2</v>
      </c>
      <c r="S45" s="2">
        <f t="shared" si="2"/>
        <v>66.666666666666657</v>
      </c>
      <c r="T45">
        <v>0</v>
      </c>
      <c r="U45">
        <v>0</v>
      </c>
      <c r="V45" s="2">
        <v>0</v>
      </c>
      <c r="W45">
        <v>6</v>
      </c>
      <c r="X45">
        <v>2</v>
      </c>
      <c r="Y45" s="2">
        <f t="shared" si="7"/>
        <v>33.333333333333329</v>
      </c>
      <c r="Z45">
        <v>21</v>
      </c>
      <c r="AA45">
        <v>11</v>
      </c>
      <c r="AB45" s="2">
        <f t="shared" si="4"/>
        <v>52.380952380952387</v>
      </c>
      <c r="AC45">
        <v>0</v>
      </c>
      <c r="AD45">
        <v>0</v>
      </c>
      <c r="AE45" s="2">
        <v>0</v>
      </c>
      <c r="AF45">
        <v>6</v>
      </c>
      <c r="AG45">
        <v>13</v>
      </c>
      <c r="AH45">
        <v>2</v>
      </c>
      <c r="AI45" s="2">
        <f t="shared" si="5"/>
        <v>15.384615384615385</v>
      </c>
      <c r="AJ45">
        <v>8</v>
      </c>
      <c r="AK45">
        <v>2</v>
      </c>
      <c r="AL45" s="2">
        <f t="shared" si="6"/>
        <v>25</v>
      </c>
    </row>
    <row r="46" spans="1:38" ht="12" customHeight="1" x14ac:dyDescent="0.15">
      <c r="A46" t="s">
        <v>116</v>
      </c>
      <c r="B46" t="s">
        <v>17</v>
      </c>
      <c r="C46" t="s">
        <v>117</v>
      </c>
      <c r="D46" t="s">
        <v>118</v>
      </c>
      <c r="E46">
        <v>96</v>
      </c>
      <c r="F46">
        <v>76</v>
      </c>
      <c r="G46">
        <v>51</v>
      </c>
      <c r="H46" s="2">
        <f t="shared" si="0"/>
        <v>67.10526315789474</v>
      </c>
      <c r="I46">
        <v>0</v>
      </c>
      <c r="J46">
        <v>0</v>
      </c>
      <c r="K46">
        <v>2</v>
      </c>
      <c r="L46">
        <v>1</v>
      </c>
      <c r="M46" s="2">
        <f t="shared" si="1"/>
        <v>50</v>
      </c>
      <c r="N46">
        <v>0.18</v>
      </c>
      <c r="O46">
        <v>49</v>
      </c>
      <c r="P46">
        <v>40</v>
      </c>
      <c r="Q46">
        <v>3</v>
      </c>
      <c r="R46">
        <v>2</v>
      </c>
      <c r="S46" s="2">
        <f t="shared" si="2"/>
        <v>66.666666666666657</v>
      </c>
      <c r="T46">
        <v>3</v>
      </c>
      <c r="U46">
        <v>1</v>
      </c>
      <c r="V46" s="2">
        <f t="shared" si="3"/>
        <v>33.333333333333329</v>
      </c>
      <c r="W46">
        <v>0</v>
      </c>
      <c r="X46">
        <v>0</v>
      </c>
      <c r="Y46" s="2">
        <v>0</v>
      </c>
      <c r="Z46">
        <v>18</v>
      </c>
      <c r="AA46">
        <v>9</v>
      </c>
      <c r="AB46" s="2">
        <f t="shared" si="4"/>
        <v>50</v>
      </c>
      <c r="AC46">
        <v>4</v>
      </c>
      <c r="AD46">
        <v>2</v>
      </c>
      <c r="AE46" s="2">
        <f t="shared" si="8"/>
        <v>50</v>
      </c>
      <c r="AF46">
        <v>5</v>
      </c>
      <c r="AG46">
        <v>13</v>
      </c>
      <c r="AH46">
        <v>2</v>
      </c>
      <c r="AI46" s="2">
        <f t="shared" si="5"/>
        <v>15.384615384615385</v>
      </c>
      <c r="AJ46">
        <v>9</v>
      </c>
      <c r="AK46">
        <v>5</v>
      </c>
      <c r="AL46" s="2">
        <f t="shared" si="6"/>
        <v>55.555555555555557</v>
      </c>
    </row>
    <row r="47" spans="1:38" ht="12" customHeight="1" x14ac:dyDescent="0.15">
      <c r="A47" t="s">
        <v>119</v>
      </c>
      <c r="B47" t="s">
        <v>17</v>
      </c>
      <c r="C47" t="s">
        <v>120</v>
      </c>
      <c r="D47" t="s">
        <v>118</v>
      </c>
      <c r="E47">
        <v>96</v>
      </c>
      <c r="F47">
        <v>74</v>
      </c>
      <c r="G47">
        <v>36</v>
      </c>
      <c r="H47" s="2">
        <f t="shared" si="0"/>
        <v>48.648648648648653</v>
      </c>
      <c r="I47">
        <v>0</v>
      </c>
      <c r="J47">
        <v>0</v>
      </c>
      <c r="K47">
        <v>1</v>
      </c>
      <c r="L47">
        <v>0</v>
      </c>
      <c r="M47" s="2">
        <f t="shared" si="1"/>
        <v>0</v>
      </c>
      <c r="N47">
        <v>0.02</v>
      </c>
      <c r="O47">
        <v>39</v>
      </c>
      <c r="P47">
        <v>29</v>
      </c>
      <c r="Q47">
        <v>3</v>
      </c>
      <c r="R47">
        <v>1</v>
      </c>
      <c r="S47" s="2">
        <f t="shared" si="2"/>
        <v>33.333333333333329</v>
      </c>
      <c r="T47">
        <v>2</v>
      </c>
      <c r="U47">
        <v>0</v>
      </c>
      <c r="V47" s="2">
        <f t="shared" si="3"/>
        <v>0</v>
      </c>
      <c r="W47">
        <v>3</v>
      </c>
      <c r="X47">
        <v>0</v>
      </c>
      <c r="Y47" s="2">
        <f t="shared" si="7"/>
        <v>0</v>
      </c>
      <c r="Z47">
        <v>17</v>
      </c>
      <c r="AA47">
        <v>4</v>
      </c>
      <c r="AB47" s="2">
        <f t="shared" si="4"/>
        <v>23.52941176470588</v>
      </c>
      <c r="AC47">
        <v>4</v>
      </c>
      <c r="AD47">
        <v>1</v>
      </c>
      <c r="AE47" s="2">
        <f t="shared" si="8"/>
        <v>25</v>
      </c>
      <c r="AF47">
        <v>10</v>
      </c>
      <c r="AG47">
        <v>10</v>
      </c>
      <c r="AH47">
        <v>4</v>
      </c>
      <c r="AI47" s="2">
        <f t="shared" si="5"/>
        <v>40</v>
      </c>
      <c r="AJ47">
        <v>12</v>
      </c>
      <c r="AK47">
        <v>4</v>
      </c>
      <c r="AL47" s="2">
        <f t="shared" si="6"/>
        <v>33.333333333333329</v>
      </c>
    </row>
    <row r="48" spans="1:38" ht="12" customHeight="1" x14ac:dyDescent="0.15">
      <c r="A48" t="s">
        <v>121</v>
      </c>
      <c r="B48" t="s">
        <v>17</v>
      </c>
      <c r="C48" t="s">
        <v>122</v>
      </c>
      <c r="D48" t="s">
        <v>123</v>
      </c>
      <c r="E48">
        <v>91</v>
      </c>
      <c r="F48">
        <v>113</v>
      </c>
      <c r="G48">
        <v>79</v>
      </c>
      <c r="H48" s="2">
        <f t="shared" si="0"/>
        <v>69.911504424778755</v>
      </c>
      <c r="I48">
        <v>0</v>
      </c>
      <c r="J48">
        <v>0</v>
      </c>
      <c r="K48">
        <v>1</v>
      </c>
      <c r="L48">
        <v>0</v>
      </c>
      <c r="M48" s="2">
        <f t="shared" si="1"/>
        <v>0</v>
      </c>
      <c r="N48">
        <v>0.18</v>
      </c>
      <c r="O48">
        <v>72</v>
      </c>
      <c r="P48">
        <v>61</v>
      </c>
      <c r="Q48">
        <v>4</v>
      </c>
      <c r="R48">
        <v>1</v>
      </c>
      <c r="S48" s="2">
        <f t="shared" si="2"/>
        <v>25</v>
      </c>
      <c r="T48">
        <v>0</v>
      </c>
      <c r="U48">
        <v>0</v>
      </c>
      <c r="V48" s="2">
        <v>0</v>
      </c>
      <c r="W48">
        <v>3</v>
      </c>
      <c r="X48">
        <v>1</v>
      </c>
      <c r="Y48" s="2">
        <f t="shared" si="7"/>
        <v>33.333333333333329</v>
      </c>
      <c r="Z48">
        <v>28</v>
      </c>
      <c r="AA48">
        <v>16</v>
      </c>
      <c r="AB48" s="2">
        <f t="shared" si="4"/>
        <v>57.142857142857139</v>
      </c>
      <c r="AC48">
        <v>0</v>
      </c>
      <c r="AD48">
        <v>0</v>
      </c>
      <c r="AE48" s="2">
        <v>0</v>
      </c>
      <c r="AF48">
        <v>6</v>
      </c>
      <c r="AG48">
        <v>14</v>
      </c>
      <c r="AH48">
        <v>6</v>
      </c>
      <c r="AI48" s="2">
        <f t="shared" si="5"/>
        <v>42.857142857142854</v>
      </c>
      <c r="AJ48">
        <v>8</v>
      </c>
      <c r="AK48">
        <v>4</v>
      </c>
      <c r="AL48" s="2">
        <f t="shared" si="6"/>
        <v>50</v>
      </c>
    </row>
    <row r="49" spans="1:38" ht="12" customHeight="1" x14ac:dyDescent="0.15">
      <c r="A49" t="s">
        <v>124</v>
      </c>
      <c r="B49" t="s">
        <v>17</v>
      </c>
      <c r="C49" t="s">
        <v>125</v>
      </c>
      <c r="D49" t="s">
        <v>126</v>
      </c>
      <c r="E49">
        <v>98</v>
      </c>
      <c r="F49">
        <v>107</v>
      </c>
      <c r="G49">
        <v>65</v>
      </c>
      <c r="H49" s="2">
        <f t="shared" si="0"/>
        <v>60.747663551401864</v>
      </c>
      <c r="I49">
        <v>0</v>
      </c>
      <c r="J49">
        <v>0</v>
      </c>
      <c r="K49">
        <v>1</v>
      </c>
      <c r="L49">
        <v>0</v>
      </c>
      <c r="M49" s="2">
        <f t="shared" si="1"/>
        <v>0</v>
      </c>
      <c r="N49">
        <v>0.03</v>
      </c>
      <c r="O49">
        <v>58</v>
      </c>
      <c r="P49">
        <v>52</v>
      </c>
      <c r="Q49">
        <v>4</v>
      </c>
      <c r="R49">
        <v>4</v>
      </c>
      <c r="S49" s="2">
        <f t="shared" si="2"/>
        <v>100</v>
      </c>
      <c r="T49">
        <v>0</v>
      </c>
      <c r="U49">
        <v>0</v>
      </c>
      <c r="V49" s="2">
        <v>0</v>
      </c>
      <c r="W49">
        <v>5</v>
      </c>
      <c r="X49">
        <v>3</v>
      </c>
      <c r="Y49" s="2">
        <f t="shared" si="7"/>
        <v>60</v>
      </c>
      <c r="Z49">
        <v>30</v>
      </c>
      <c r="AA49">
        <v>9</v>
      </c>
      <c r="AB49" s="2">
        <f t="shared" si="4"/>
        <v>30</v>
      </c>
      <c r="AC49">
        <v>1</v>
      </c>
      <c r="AD49">
        <v>0</v>
      </c>
      <c r="AE49" s="2">
        <f t="shared" si="8"/>
        <v>0</v>
      </c>
      <c r="AF49">
        <v>6</v>
      </c>
      <c r="AG49">
        <v>10</v>
      </c>
      <c r="AH49">
        <v>3</v>
      </c>
      <c r="AI49" s="2">
        <f t="shared" si="5"/>
        <v>30</v>
      </c>
      <c r="AJ49">
        <v>9</v>
      </c>
      <c r="AK49">
        <v>2</v>
      </c>
      <c r="AL49" s="2">
        <f t="shared" si="6"/>
        <v>22.222222222222221</v>
      </c>
    </row>
    <row r="50" spans="1:38" ht="12" customHeight="1" x14ac:dyDescent="0.15">
      <c r="A50" t="s">
        <v>127</v>
      </c>
      <c r="B50" t="s">
        <v>17</v>
      </c>
      <c r="C50" t="s">
        <v>128</v>
      </c>
      <c r="D50" t="s">
        <v>129</v>
      </c>
      <c r="E50">
        <v>95</v>
      </c>
      <c r="F50">
        <v>115</v>
      </c>
      <c r="G50">
        <v>77</v>
      </c>
      <c r="H50" s="2">
        <f t="shared" si="0"/>
        <v>66.956521739130437</v>
      </c>
      <c r="I50">
        <v>0</v>
      </c>
      <c r="J50">
        <v>0</v>
      </c>
      <c r="K50">
        <v>1</v>
      </c>
      <c r="L50">
        <v>0</v>
      </c>
      <c r="M50" s="2">
        <f t="shared" si="1"/>
        <v>0</v>
      </c>
      <c r="N50">
        <v>0.02</v>
      </c>
      <c r="O50">
        <v>72</v>
      </c>
      <c r="P50">
        <v>59</v>
      </c>
      <c r="Q50">
        <v>5</v>
      </c>
      <c r="R50">
        <v>1</v>
      </c>
      <c r="S50" s="2">
        <f t="shared" si="2"/>
        <v>20</v>
      </c>
      <c r="T50">
        <v>1</v>
      </c>
      <c r="U50">
        <v>0</v>
      </c>
      <c r="V50" s="2">
        <f t="shared" si="3"/>
        <v>0</v>
      </c>
      <c r="W50">
        <v>9</v>
      </c>
      <c r="X50">
        <v>7</v>
      </c>
      <c r="Y50" s="2">
        <f t="shared" si="7"/>
        <v>77.777777777777786</v>
      </c>
      <c r="Z50">
        <v>31</v>
      </c>
      <c r="AA50">
        <v>17</v>
      </c>
      <c r="AB50" s="2">
        <f t="shared" si="4"/>
        <v>54.838709677419352</v>
      </c>
      <c r="AC50">
        <v>2</v>
      </c>
      <c r="AD50">
        <v>0</v>
      </c>
      <c r="AE50" s="2">
        <f t="shared" si="8"/>
        <v>0</v>
      </c>
      <c r="AF50">
        <v>3</v>
      </c>
      <c r="AG50">
        <v>11</v>
      </c>
      <c r="AH50">
        <v>3</v>
      </c>
      <c r="AI50" s="2">
        <f t="shared" si="5"/>
        <v>27.27272727272727</v>
      </c>
      <c r="AJ50">
        <v>6</v>
      </c>
      <c r="AK50">
        <v>4</v>
      </c>
      <c r="AL50" s="2">
        <f t="shared" si="6"/>
        <v>66.666666666666657</v>
      </c>
    </row>
    <row r="51" spans="1:38" ht="12" customHeight="1" x14ac:dyDescent="0.15">
      <c r="A51" t="s">
        <v>130</v>
      </c>
      <c r="B51" t="s">
        <v>17</v>
      </c>
      <c r="C51" t="s">
        <v>131</v>
      </c>
      <c r="D51" t="s">
        <v>50</v>
      </c>
      <c r="E51">
        <v>95</v>
      </c>
      <c r="F51">
        <v>72</v>
      </c>
      <c r="G51">
        <v>34</v>
      </c>
      <c r="H51" s="2">
        <f t="shared" si="0"/>
        <v>47.222222222222221</v>
      </c>
      <c r="I51">
        <v>0</v>
      </c>
      <c r="J51">
        <v>1</v>
      </c>
      <c r="K51">
        <v>1</v>
      </c>
      <c r="L51">
        <v>0</v>
      </c>
      <c r="M51" s="2">
        <f t="shared" si="1"/>
        <v>0</v>
      </c>
      <c r="N51">
        <v>0.01</v>
      </c>
      <c r="O51">
        <v>28</v>
      </c>
      <c r="P51">
        <v>21</v>
      </c>
      <c r="Q51">
        <v>3</v>
      </c>
      <c r="R51">
        <v>3</v>
      </c>
      <c r="S51" s="2">
        <f t="shared" si="2"/>
        <v>100</v>
      </c>
      <c r="T51">
        <v>1</v>
      </c>
      <c r="U51">
        <v>0</v>
      </c>
      <c r="V51" s="2">
        <f t="shared" si="3"/>
        <v>0</v>
      </c>
      <c r="W51">
        <v>6</v>
      </c>
      <c r="X51">
        <v>2</v>
      </c>
      <c r="Y51" s="2">
        <f t="shared" si="7"/>
        <v>33.333333333333329</v>
      </c>
      <c r="Z51">
        <v>26</v>
      </c>
      <c r="AA51">
        <v>9</v>
      </c>
      <c r="AB51" s="2">
        <f t="shared" si="4"/>
        <v>34.615384615384613</v>
      </c>
      <c r="AC51">
        <v>1</v>
      </c>
      <c r="AD51">
        <v>1</v>
      </c>
      <c r="AE51" s="2">
        <f t="shared" si="8"/>
        <v>100</v>
      </c>
      <c r="AF51">
        <v>5</v>
      </c>
      <c r="AG51">
        <v>11</v>
      </c>
      <c r="AH51">
        <v>4</v>
      </c>
      <c r="AI51" s="2">
        <f t="shared" si="5"/>
        <v>36.363636363636367</v>
      </c>
      <c r="AJ51">
        <v>3</v>
      </c>
      <c r="AK51">
        <v>2</v>
      </c>
      <c r="AL51" s="2">
        <f t="shared" si="6"/>
        <v>66.666666666666657</v>
      </c>
    </row>
    <row r="52" spans="1:38" ht="12" customHeight="1" x14ac:dyDescent="0.15">
      <c r="A52" t="s">
        <v>132</v>
      </c>
      <c r="B52" t="s">
        <v>17</v>
      </c>
      <c r="C52" t="s">
        <v>133</v>
      </c>
      <c r="D52" t="s">
        <v>50</v>
      </c>
      <c r="E52">
        <v>99</v>
      </c>
      <c r="F52">
        <v>85</v>
      </c>
      <c r="G52">
        <v>38</v>
      </c>
      <c r="H52" s="2">
        <f t="shared" si="0"/>
        <v>44.705882352941181</v>
      </c>
      <c r="I52">
        <v>0</v>
      </c>
      <c r="J52">
        <v>0</v>
      </c>
      <c r="K52">
        <v>2</v>
      </c>
      <c r="L52">
        <v>0</v>
      </c>
      <c r="M52" s="2">
        <f t="shared" si="1"/>
        <v>0</v>
      </c>
      <c r="N52">
        <v>0.39</v>
      </c>
      <c r="O52">
        <v>30</v>
      </c>
      <c r="P52">
        <v>22</v>
      </c>
      <c r="Q52">
        <v>3</v>
      </c>
      <c r="R52">
        <v>2</v>
      </c>
      <c r="S52" s="2">
        <f t="shared" si="2"/>
        <v>66.666666666666657</v>
      </c>
      <c r="T52">
        <v>0</v>
      </c>
      <c r="U52">
        <v>0</v>
      </c>
      <c r="V52" s="2">
        <v>0</v>
      </c>
      <c r="W52">
        <v>4</v>
      </c>
      <c r="X52">
        <v>4</v>
      </c>
      <c r="Y52" s="2">
        <f t="shared" si="7"/>
        <v>100</v>
      </c>
      <c r="Z52">
        <v>29</v>
      </c>
      <c r="AA52">
        <v>15</v>
      </c>
      <c r="AB52" s="2">
        <f t="shared" si="4"/>
        <v>51.724137931034484</v>
      </c>
      <c r="AC52">
        <v>3</v>
      </c>
      <c r="AD52">
        <v>0</v>
      </c>
      <c r="AE52" s="2">
        <f t="shared" si="8"/>
        <v>0</v>
      </c>
      <c r="AF52">
        <v>6</v>
      </c>
      <c r="AG52">
        <v>14</v>
      </c>
      <c r="AH52">
        <v>4</v>
      </c>
      <c r="AI52" s="2">
        <f t="shared" si="5"/>
        <v>28.571428571428569</v>
      </c>
      <c r="AJ52">
        <v>6</v>
      </c>
      <c r="AK52">
        <v>4</v>
      </c>
      <c r="AL52" s="2">
        <f t="shared" si="6"/>
        <v>66.666666666666657</v>
      </c>
    </row>
    <row r="53" spans="1:38" ht="12" customHeight="1" x14ac:dyDescent="0.15">
      <c r="A53" t="s">
        <v>134</v>
      </c>
      <c r="B53" t="s">
        <v>17</v>
      </c>
      <c r="C53" t="s">
        <v>135</v>
      </c>
      <c r="D53" t="s">
        <v>136</v>
      </c>
      <c r="E53">
        <v>97</v>
      </c>
      <c r="F53">
        <v>90</v>
      </c>
      <c r="G53">
        <v>42</v>
      </c>
      <c r="H53" s="2">
        <f t="shared" si="0"/>
        <v>46.666666666666664</v>
      </c>
      <c r="I53">
        <v>0</v>
      </c>
      <c r="J53">
        <v>0</v>
      </c>
      <c r="K53">
        <v>3</v>
      </c>
      <c r="L53">
        <v>0</v>
      </c>
      <c r="M53" s="2">
        <f t="shared" si="1"/>
        <v>0</v>
      </c>
      <c r="N53">
        <v>0.26</v>
      </c>
      <c r="O53">
        <v>40</v>
      </c>
      <c r="P53">
        <v>29</v>
      </c>
      <c r="Q53">
        <v>4</v>
      </c>
      <c r="R53">
        <v>2</v>
      </c>
      <c r="S53" s="2">
        <f t="shared" si="2"/>
        <v>50</v>
      </c>
      <c r="T53">
        <v>0</v>
      </c>
      <c r="U53">
        <v>0</v>
      </c>
      <c r="V53" s="2">
        <v>0</v>
      </c>
      <c r="W53">
        <v>7</v>
      </c>
      <c r="X53">
        <v>2</v>
      </c>
      <c r="Y53" s="2">
        <f t="shared" si="7"/>
        <v>28.571428571428569</v>
      </c>
      <c r="Z53">
        <v>17</v>
      </c>
      <c r="AA53">
        <v>7</v>
      </c>
      <c r="AB53" s="2">
        <f t="shared" si="4"/>
        <v>41.17647058823529</v>
      </c>
      <c r="AC53">
        <v>1</v>
      </c>
      <c r="AD53">
        <v>1</v>
      </c>
      <c r="AE53" s="2">
        <f t="shared" si="8"/>
        <v>100</v>
      </c>
      <c r="AF53">
        <v>4</v>
      </c>
      <c r="AG53">
        <v>17</v>
      </c>
      <c r="AH53">
        <v>8</v>
      </c>
      <c r="AI53" s="2">
        <f t="shared" si="5"/>
        <v>47.058823529411761</v>
      </c>
      <c r="AJ53">
        <v>2</v>
      </c>
      <c r="AK53">
        <v>2</v>
      </c>
      <c r="AL53" s="2">
        <f t="shared" si="6"/>
        <v>100</v>
      </c>
    </row>
    <row r="54" spans="1:38" ht="12" customHeight="1" x14ac:dyDescent="0.15">
      <c r="A54" t="s">
        <v>137</v>
      </c>
      <c r="B54" t="s">
        <v>17</v>
      </c>
      <c r="C54" t="s">
        <v>138</v>
      </c>
      <c r="D54" t="s">
        <v>139</v>
      </c>
      <c r="E54">
        <v>95</v>
      </c>
      <c r="F54">
        <v>88</v>
      </c>
      <c r="G54">
        <v>46</v>
      </c>
      <c r="H54" s="2">
        <f t="shared" si="0"/>
        <v>52.272727272727273</v>
      </c>
      <c r="I54">
        <v>0</v>
      </c>
      <c r="J54">
        <v>0</v>
      </c>
      <c r="K54">
        <v>0</v>
      </c>
      <c r="L54">
        <v>0</v>
      </c>
      <c r="M54" s="2">
        <v>0</v>
      </c>
      <c r="N54">
        <v>0</v>
      </c>
      <c r="O54">
        <v>42</v>
      </c>
      <c r="P54">
        <v>38</v>
      </c>
      <c r="Q54">
        <v>5</v>
      </c>
      <c r="R54">
        <v>4</v>
      </c>
      <c r="S54" s="2">
        <f t="shared" si="2"/>
        <v>80</v>
      </c>
      <c r="T54">
        <v>1</v>
      </c>
      <c r="U54">
        <v>1</v>
      </c>
      <c r="V54" s="2">
        <f t="shared" si="3"/>
        <v>100</v>
      </c>
      <c r="W54">
        <v>2</v>
      </c>
      <c r="X54">
        <v>1</v>
      </c>
      <c r="Y54" s="2">
        <f t="shared" si="7"/>
        <v>50</v>
      </c>
      <c r="Z54">
        <v>26</v>
      </c>
      <c r="AA54">
        <v>6</v>
      </c>
      <c r="AB54" s="2">
        <f t="shared" si="4"/>
        <v>23.076923076923077</v>
      </c>
      <c r="AC54">
        <v>2</v>
      </c>
      <c r="AD54">
        <v>0</v>
      </c>
      <c r="AE54" s="2">
        <f t="shared" si="8"/>
        <v>0</v>
      </c>
      <c r="AF54">
        <v>3</v>
      </c>
      <c r="AG54">
        <v>9</v>
      </c>
      <c r="AH54">
        <v>4</v>
      </c>
      <c r="AI54" s="2">
        <f t="shared" si="5"/>
        <v>44.444444444444443</v>
      </c>
      <c r="AJ54">
        <v>1</v>
      </c>
      <c r="AK54">
        <v>1</v>
      </c>
      <c r="AL54" s="2">
        <f t="shared" si="6"/>
        <v>100</v>
      </c>
    </row>
    <row r="55" spans="1:38" ht="12" customHeight="1" x14ac:dyDescent="0.15">
      <c r="A55" t="s">
        <v>140</v>
      </c>
      <c r="B55" t="s">
        <v>17</v>
      </c>
      <c r="C55" t="s">
        <v>141</v>
      </c>
      <c r="D55" t="s">
        <v>50</v>
      </c>
      <c r="E55">
        <v>96</v>
      </c>
      <c r="F55">
        <v>84</v>
      </c>
      <c r="G55">
        <v>56</v>
      </c>
      <c r="H55" s="2">
        <f t="shared" si="0"/>
        <v>66.666666666666657</v>
      </c>
      <c r="I55">
        <v>0</v>
      </c>
      <c r="J55">
        <v>0</v>
      </c>
      <c r="K55">
        <v>0</v>
      </c>
      <c r="L55">
        <v>0</v>
      </c>
      <c r="M55" s="2">
        <v>0</v>
      </c>
      <c r="N55">
        <v>0</v>
      </c>
      <c r="O55">
        <v>50</v>
      </c>
      <c r="P55">
        <v>45</v>
      </c>
      <c r="Q55">
        <v>4</v>
      </c>
      <c r="R55">
        <v>0</v>
      </c>
      <c r="S55" s="2">
        <f t="shared" si="2"/>
        <v>0</v>
      </c>
      <c r="T55">
        <v>0</v>
      </c>
      <c r="U55">
        <v>0</v>
      </c>
      <c r="V55" s="2">
        <v>0</v>
      </c>
      <c r="W55">
        <v>3</v>
      </c>
      <c r="X55">
        <v>1</v>
      </c>
      <c r="Y55" s="2">
        <f t="shared" si="7"/>
        <v>33.333333333333329</v>
      </c>
      <c r="Z55">
        <v>18</v>
      </c>
      <c r="AA55">
        <v>8</v>
      </c>
      <c r="AB55" s="2">
        <f t="shared" si="4"/>
        <v>44.444444444444443</v>
      </c>
      <c r="AC55">
        <v>0</v>
      </c>
      <c r="AD55">
        <v>0</v>
      </c>
      <c r="AE55" s="2">
        <v>0</v>
      </c>
      <c r="AF55">
        <v>7</v>
      </c>
      <c r="AG55">
        <v>11</v>
      </c>
      <c r="AH55">
        <v>6</v>
      </c>
      <c r="AI55" s="2">
        <f t="shared" si="5"/>
        <v>54.54545454545454</v>
      </c>
      <c r="AJ55">
        <v>5</v>
      </c>
      <c r="AK55">
        <v>1</v>
      </c>
      <c r="AL55" s="2">
        <f t="shared" si="6"/>
        <v>20</v>
      </c>
    </row>
    <row r="56" spans="1:38" ht="12" customHeight="1" x14ac:dyDescent="0.15">
      <c r="A56" t="s">
        <v>142</v>
      </c>
      <c r="B56" t="s">
        <v>17</v>
      </c>
      <c r="C56" t="s">
        <v>143</v>
      </c>
      <c r="D56" t="s">
        <v>144</v>
      </c>
      <c r="E56">
        <v>96</v>
      </c>
      <c r="F56">
        <v>92</v>
      </c>
      <c r="G56">
        <v>55</v>
      </c>
      <c r="H56" s="2">
        <f t="shared" si="0"/>
        <v>59.782608695652172</v>
      </c>
      <c r="I56">
        <v>0</v>
      </c>
      <c r="J56">
        <v>0</v>
      </c>
      <c r="K56">
        <v>1</v>
      </c>
      <c r="L56">
        <v>0</v>
      </c>
      <c r="M56" s="2">
        <f t="shared" si="1"/>
        <v>0</v>
      </c>
      <c r="N56">
        <v>0.06</v>
      </c>
      <c r="O56">
        <v>45</v>
      </c>
      <c r="P56">
        <v>42</v>
      </c>
      <c r="Q56">
        <v>3</v>
      </c>
      <c r="R56">
        <v>2</v>
      </c>
      <c r="S56" s="2">
        <f t="shared" si="2"/>
        <v>66.666666666666657</v>
      </c>
      <c r="T56">
        <v>0</v>
      </c>
      <c r="U56">
        <v>0</v>
      </c>
      <c r="V56" s="2">
        <v>0</v>
      </c>
      <c r="W56">
        <v>5</v>
      </c>
      <c r="X56">
        <v>1</v>
      </c>
      <c r="Y56" s="2">
        <f t="shared" si="7"/>
        <v>20</v>
      </c>
      <c r="Z56">
        <v>30</v>
      </c>
      <c r="AA56">
        <v>11</v>
      </c>
      <c r="AB56" s="2">
        <f t="shared" si="4"/>
        <v>36.666666666666664</v>
      </c>
      <c r="AC56">
        <v>2</v>
      </c>
      <c r="AD56">
        <v>1</v>
      </c>
      <c r="AE56" s="2">
        <f t="shared" si="8"/>
        <v>50</v>
      </c>
      <c r="AF56">
        <v>1</v>
      </c>
      <c r="AG56">
        <v>12</v>
      </c>
      <c r="AH56">
        <v>5</v>
      </c>
      <c r="AI56" s="2">
        <f t="shared" si="5"/>
        <v>41.666666666666671</v>
      </c>
      <c r="AJ56">
        <v>3</v>
      </c>
      <c r="AK56">
        <v>2</v>
      </c>
      <c r="AL56" s="2">
        <f t="shared" si="6"/>
        <v>66.666666666666657</v>
      </c>
    </row>
    <row r="57" spans="1:38" ht="12" customHeight="1" x14ac:dyDescent="0.15">
      <c r="A57" t="s">
        <v>145</v>
      </c>
      <c r="B57" t="s">
        <v>17</v>
      </c>
      <c r="C57" t="s">
        <v>146</v>
      </c>
      <c r="D57" t="s">
        <v>147</v>
      </c>
      <c r="E57">
        <v>95</v>
      </c>
      <c r="F57">
        <v>101</v>
      </c>
      <c r="G57">
        <v>63</v>
      </c>
      <c r="H57" s="2">
        <f t="shared" si="0"/>
        <v>62.376237623762378</v>
      </c>
      <c r="I57">
        <v>0</v>
      </c>
      <c r="J57">
        <v>0</v>
      </c>
      <c r="K57">
        <v>4</v>
      </c>
      <c r="L57">
        <v>2</v>
      </c>
      <c r="M57" s="2">
        <f t="shared" si="1"/>
        <v>50</v>
      </c>
      <c r="N57">
        <v>0.18</v>
      </c>
      <c r="O57">
        <v>61</v>
      </c>
      <c r="P57">
        <v>51</v>
      </c>
      <c r="Q57">
        <v>4</v>
      </c>
      <c r="R57">
        <v>2</v>
      </c>
      <c r="S57" s="2">
        <f t="shared" si="2"/>
        <v>50</v>
      </c>
      <c r="T57">
        <v>1</v>
      </c>
      <c r="U57">
        <v>0</v>
      </c>
      <c r="V57" s="2">
        <f t="shared" si="3"/>
        <v>0</v>
      </c>
      <c r="W57">
        <v>10</v>
      </c>
      <c r="X57">
        <v>4</v>
      </c>
      <c r="Y57" s="2">
        <f t="shared" si="7"/>
        <v>40</v>
      </c>
      <c r="Z57">
        <v>23</v>
      </c>
      <c r="AA57">
        <v>9</v>
      </c>
      <c r="AB57" s="2">
        <f t="shared" si="4"/>
        <v>39.130434782608695</v>
      </c>
      <c r="AC57">
        <v>2</v>
      </c>
      <c r="AD57">
        <v>1</v>
      </c>
      <c r="AE57" s="2">
        <f t="shared" si="8"/>
        <v>50</v>
      </c>
      <c r="AF57">
        <v>1</v>
      </c>
      <c r="AG57">
        <v>13</v>
      </c>
      <c r="AH57">
        <v>3</v>
      </c>
      <c r="AI57" s="2">
        <f t="shared" si="5"/>
        <v>23.076923076923077</v>
      </c>
      <c r="AJ57">
        <v>3</v>
      </c>
      <c r="AK57">
        <v>2</v>
      </c>
      <c r="AL57" s="2">
        <f t="shared" si="6"/>
        <v>66.666666666666657</v>
      </c>
    </row>
    <row r="58" spans="1:38" ht="12" customHeight="1" x14ac:dyDescent="0.15">
      <c r="A58" t="s">
        <v>148</v>
      </c>
      <c r="B58" t="s">
        <v>17</v>
      </c>
      <c r="C58" t="s">
        <v>149</v>
      </c>
      <c r="D58" t="s">
        <v>150</v>
      </c>
      <c r="E58">
        <v>99</v>
      </c>
      <c r="F58">
        <v>78</v>
      </c>
      <c r="G58">
        <v>38</v>
      </c>
      <c r="H58" s="2">
        <f t="shared" si="0"/>
        <v>48.717948717948715</v>
      </c>
      <c r="I58">
        <v>0</v>
      </c>
      <c r="J58">
        <v>0</v>
      </c>
      <c r="K58">
        <v>0</v>
      </c>
      <c r="L58">
        <v>0</v>
      </c>
      <c r="M58" s="2">
        <v>0</v>
      </c>
      <c r="N58">
        <v>0</v>
      </c>
      <c r="O58">
        <v>34</v>
      </c>
      <c r="P58">
        <v>29</v>
      </c>
      <c r="Q58">
        <v>2</v>
      </c>
      <c r="R58">
        <v>1</v>
      </c>
      <c r="S58" s="2">
        <f t="shared" si="2"/>
        <v>50</v>
      </c>
      <c r="T58">
        <v>0</v>
      </c>
      <c r="U58">
        <v>0</v>
      </c>
      <c r="V58" s="2">
        <v>0</v>
      </c>
      <c r="W58">
        <v>1</v>
      </c>
      <c r="X58">
        <v>1</v>
      </c>
      <c r="Y58" s="2">
        <f t="shared" si="7"/>
        <v>100</v>
      </c>
      <c r="Z58">
        <v>18</v>
      </c>
      <c r="AA58">
        <v>9</v>
      </c>
      <c r="AB58" s="2">
        <f t="shared" si="4"/>
        <v>50</v>
      </c>
      <c r="AC58">
        <v>1</v>
      </c>
      <c r="AD58">
        <v>1</v>
      </c>
      <c r="AE58" s="2">
        <f t="shared" si="8"/>
        <v>100</v>
      </c>
      <c r="AF58">
        <v>3</v>
      </c>
      <c r="AG58">
        <v>11</v>
      </c>
      <c r="AH58">
        <v>5</v>
      </c>
      <c r="AI58" s="2">
        <f t="shared" si="5"/>
        <v>45.454545454545453</v>
      </c>
      <c r="AJ58">
        <v>3</v>
      </c>
      <c r="AK58">
        <v>1</v>
      </c>
      <c r="AL58" s="2">
        <f t="shared" si="6"/>
        <v>33.333333333333329</v>
      </c>
    </row>
    <row r="59" spans="1:38" ht="12" customHeight="1" x14ac:dyDescent="0.15">
      <c r="A59" t="s">
        <v>56</v>
      </c>
      <c r="B59" t="s">
        <v>17</v>
      </c>
      <c r="C59" t="s">
        <v>151</v>
      </c>
      <c r="D59" t="s">
        <v>147</v>
      </c>
      <c r="E59">
        <v>86</v>
      </c>
      <c r="F59">
        <v>103</v>
      </c>
      <c r="G59">
        <v>66</v>
      </c>
      <c r="H59" s="2">
        <f t="shared" si="0"/>
        <v>64.077669902912632</v>
      </c>
      <c r="I59">
        <v>0</v>
      </c>
      <c r="J59">
        <v>1</v>
      </c>
      <c r="K59">
        <v>1</v>
      </c>
      <c r="L59">
        <v>0</v>
      </c>
      <c r="M59" s="2">
        <f t="shared" si="1"/>
        <v>0</v>
      </c>
      <c r="N59">
        <v>0.09</v>
      </c>
      <c r="O59">
        <v>54</v>
      </c>
      <c r="P59">
        <v>48</v>
      </c>
      <c r="Q59">
        <v>4</v>
      </c>
      <c r="R59">
        <v>3</v>
      </c>
      <c r="S59" s="2">
        <f t="shared" si="2"/>
        <v>75</v>
      </c>
      <c r="T59">
        <v>2</v>
      </c>
      <c r="U59">
        <v>1</v>
      </c>
      <c r="V59" s="2">
        <f t="shared" si="3"/>
        <v>50</v>
      </c>
      <c r="W59">
        <v>3</v>
      </c>
      <c r="X59">
        <v>1</v>
      </c>
      <c r="Y59" s="2">
        <f t="shared" si="7"/>
        <v>33.333333333333329</v>
      </c>
      <c r="Z59">
        <v>35</v>
      </c>
      <c r="AA59">
        <v>18</v>
      </c>
      <c r="AB59" s="2">
        <f t="shared" si="4"/>
        <v>51.428571428571423</v>
      </c>
      <c r="AC59">
        <v>6</v>
      </c>
      <c r="AD59">
        <v>3</v>
      </c>
      <c r="AE59" s="2">
        <f t="shared" si="8"/>
        <v>50</v>
      </c>
      <c r="AF59">
        <v>3</v>
      </c>
      <c r="AG59">
        <v>7</v>
      </c>
      <c r="AH59">
        <v>0</v>
      </c>
      <c r="AI59" s="2">
        <f t="shared" si="5"/>
        <v>0</v>
      </c>
      <c r="AJ59">
        <v>2</v>
      </c>
      <c r="AK59">
        <v>1</v>
      </c>
      <c r="AL59" s="2">
        <f t="shared" si="6"/>
        <v>50</v>
      </c>
    </row>
    <row r="60" spans="1:38" ht="12" customHeight="1" x14ac:dyDescent="0.15">
      <c r="A60" t="s">
        <v>152</v>
      </c>
      <c r="B60" t="s">
        <v>17</v>
      </c>
      <c r="C60" t="s">
        <v>153</v>
      </c>
      <c r="D60" t="s">
        <v>154</v>
      </c>
      <c r="E60">
        <v>97</v>
      </c>
      <c r="F60">
        <v>83</v>
      </c>
      <c r="G60">
        <v>57</v>
      </c>
      <c r="H60" s="2">
        <f t="shared" si="0"/>
        <v>68.674698795180717</v>
      </c>
      <c r="I60">
        <v>1</v>
      </c>
      <c r="J60">
        <v>0</v>
      </c>
      <c r="K60">
        <v>2</v>
      </c>
      <c r="L60">
        <v>1</v>
      </c>
      <c r="M60" s="2">
        <f t="shared" si="1"/>
        <v>50</v>
      </c>
      <c r="N60">
        <v>0.14000000000000001</v>
      </c>
      <c r="O60">
        <v>50</v>
      </c>
      <c r="P60">
        <v>42</v>
      </c>
      <c r="Q60">
        <v>2</v>
      </c>
      <c r="R60">
        <v>2</v>
      </c>
      <c r="S60" s="2">
        <f t="shared" si="2"/>
        <v>100</v>
      </c>
      <c r="T60">
        <v>1</v>
      </c>
      <c r="U60">
        <v>0</v>
      </c>
      <c r="V60" s="2">
        <f t="shared" si="3"/>
        <v>0</v>
      </c>
      <c r="W60">
        <v>9</v>
      </c>
      <c r="X60">
        <v>5</v>
      </c>
      <c r="Y60" s="2">
        <f t="shared" si="7"/>
        <v>55.555555555555557</v>
      </c>
      <c r="Z60">
        <v>24</v>
      </c>
      <c r="AA60">
        <v>12</v>
      </c>
      <c r="AB60" s="2">
        <f t="shared" si="4"/>
        <v>50</v>
      </c>
      <c r="AC60">
        <v>1</v>
      </c>
      <c r="AD60">
        <v>1</v>
      </c>
      <c r="AE60" s="2">
        <f t="shared" si="8"/>
        <v>100</v>
      </c>
      <c r="AF60">
        <v>2</v>
      </c>
      <c r="AG60">
        <v>13</v>
      </c>
      <c r="AH60">
        <v>3</v>
      </c>
      <c r="AI60" s="2">
        <f t="shared" si="5"/>
        <v>23.076923076923077</v>
      </c>
      <c r="AJ60">
        <v>5</v>
      </c>
      <c r="AK60">
        <v>4</v>
      </c>
      <c r="AL60" s="2">
        <f t="shared" si="6"/>
        <v>80</v>
      </c>
    </row>
    <row r="61" spans="1:38" ht="12" customHeight="1" x14ac:dyDescent="0.15">
      <c r="A61" t="s">
        <v>155</v>
      </c>
      <c r="B61" t="s">
        <v>17</v>
      </c>
      <c r="C61" t="s">
        <v>156</v>
      </c>
      <c r="D61" t="s">
        <v>118</v>
      </c>
      <c r="E61">
        <v>48</v>
      </c>
      <c r="F61">
        <v>46</v>
      </c>
      <c r="G61">
        <v>31</v>
      </c>
      <c r="H61" s="2">
        <f t="shared" si="0"/>
        <v>67.391304347826093</v>
      </c>
      <c r="I61">
        <v>0</v>
      </c>
      <c r="J61">
        <v>0</v>
      </c>
      <c r="K61">
        <v>0</v>
      </c>
      <c r="L61">
        <v>0</v>
      </c>
      <c r="M61" s="2">
        <v>0</v>
      </c>
      <c r="N61">
        <v>0</v>
      </c>
      <c r="O61">
        <v>31</v>
      </c>
      <c r="P61">
        <v>28</v>
      </c>
      <c r="Q61">
        <v>2</v>
      </c>
      <c r="R61">
        <v>2</v>
      </c>
      <c r="S61" s="2">
        <f t="shared" si="2"/>
        <v>100</v>
      </c>
      <c r="T61">
        <v>1</v>
      </c>
      <c r="U61">
        <v>1</v>
      </c>
      <c r="V61" s="2">
        <f t="shared" si="3"/>
        <v>100</v>
      </c>
      <c r="W61">
        <v>2</v>
      </c>
      <c r="X61">
        <v>1</v>
      </c>
      <c r="Y61" s="2">
        <f t="shared" si="7"/>
        <v>50</v>
      </c>
      <c r="Z61">
        <v>12</v>
      </c>
      <c r="AA61">
        <v>2</v>
      </c>
      <c r="AB61" s="2">
        <f t="shared" si="4"/>
        <v>16.666666666666664</v>
      </c>
      <c r="AC61">
        <v>4</v>
      </c>
      <c r="AD61">
        <v>1</v>
      </c>
      <c r="AE61" s="2">
        <f t="shared" si="8"/>
        <v>25</v>
      </c>
      <c r="AF61">
        <v>1</v>
      </c>
      <c r="AG61">
        <v>7</v>
      </c>
      <c r="AH61">
        <v>2</v>
      </c>
      <c r="AI61" s="2">
        <f t="shared" si="5"/>
        <v>28.571428571428569</v>
      </c>
      <c r="AJ61">
        <v>1</v>
      </c>
      <c r="AK61">
        <v>1</v>
      </c>
      <c r="AL61" s="2">
        <f t="shared" si="6"/>
        <v>100</v>
      </c>
    </row>
    <row r="62" spans="1:38" ht="12" customHeight="1" x14ac:dyDescent="0.15">
      <c r="A62" t="s">
        <v>23</v>
      </c>
      <c r="B62" t="s">
        <v>17</v>
      </c>
      <c r="C62" t="s">
        <v>157</v>
      </c>
      <c r="D62" t="s">
        <v>158</v>
      </c>
      <c r="E62">
        <v>96</v>
      </c>
      <c r="F62">
        <v>89</v>
      </c>
      <c r="G62">
        <v>48</v>
      </c>
      <c r="H62" s="2">
        <f t="shared" si="0"/>
        <v>53.932584269662918</v>
      </c>
      <c r="I62">
        <v>0</v>
      </c>
      <c r="J62">
        <v>0</v>
      </c>
      <c r="K62">
        <v>6</v>
      </c>
      <c r="L62">
        <v>2</v>
      </c>
      <c r="M62" s="2">
        <f t="shared" si="1"/>
        <v>33.333333333333329</v>
      </c>
      <c r="N62">
        <v>0.74</v>
      </c>
      <c r="O62">
        <v>31</v>
      </c>
      <c r="P62">
        <v>29</v>
      </c>
      <c r="Q62">
        <v>0</v>
      </c>
      <c r="R62">
        <v>0</v>
      </c>
      <c r="S62" s="2">
        <v>0</v>
      </c>
      <c r="T62">
        <v>0</v>
      </c>
      <c r="U62">
        <v>0</v>
      </c>
      <c r="V62" s="2">
        <v>0</v>
      </c>
      <c r="W62">
        <v>8</v>
      </c>
      <c r="X62">
        <v>5</v>
      </c>
      <c r="Y62" s="2">
        <f t="shared" si="7"/>
        <v>62.5</v>
      </c>
      <c r="Z62">
        <v>32</v>
      </c>
      <c r="AA62">
        <v>16</v>
      </c>
      <c r="AB62" s="2">
        <f t="shared" si="4"/>
        <v>50</v>
      </c>
      <c r="AC62">
        <v>4</v>
      </c>
      <c r="AD62">
        <v>1</v>
      </c>
      <c r="AE62" s="2">
        <f t="shared" si="8"/>
        <v>25</v>
      </c>
      <c r="AF62">
        <v>4</v>
      </c>
      <c r="AG62">
        <v>10</v>
      </c>
      <c r="AH62">
        <v>2</v>
      </c>
      <c r="AI62" s="2">
        <f t="shared" si="5"/>
        <v>20</v>
      </c>
      <c r="AJ62">
        <v>4</v>
      </c>
      <c r="AK62">
        <v>3</v>
      </c>
      <c r="AL62" s="2">
        <f t="shared" si="6"/>
        <v>75</v>
      </c>
    </row>
    <row r="63" spans="1:38" ht="12" customHeight="1" x14ac:dyDescent="0.15">
      <c r="A63" t="s">
        <v>159</v>
      </c>
      <c r="B63" t="s">
        <v>4</v>
      </c>
      <c r="C63" t="s">
        <v>160</v>
      </c>
      <c r="D63" t="s">
        <v>33</v>
      </c>
      <c r="E63">
        <v>75</v>
      </c>
      <c r="F63">
        <v>106</v>
      </c>
      <c r="G63">
        <v>68</v>
      </c>
      <c r="H63" s="2">
        <f t="shared" si="0"/>
        <v>64.15094339622641</v>
      </c>
      <c r="I63">
        <v>0</v>
      </c>
      <c r="J63">
        <v>1</v>
      </c>
      <c r="K63">
        <v>4</v>
      </c>
      <c r="L63">
        <v>0</v>
      </c>
      <c r="M63" s="2">
        <f t="shared" si="1"/>
        <v>0</v>
      </c>
      <c r="N63">
        <v>0.46</v>
      </c>
      <c r="O63">
        <v>64</v>
      </c>
      <c r="P63">
        <v>54</v>
      </c>
      <c r="Q63">
        <v>1</v>
      </c>
      <c r="R63">
        <v>1</v>
      </c>
      <c r="S63" s="2">
        <f t="shared" si="2"/>
        <v>100</v>
      </c>
      <c r="T63">
        <v>1</v>
      </c>
      <c r="U63">
        <v>0</v>
      </c>
      <c r="V63" s="2">
        <f t="shared" si="3"/>
        <v>0</v>
      </c>
      <c r="W63">
        <v>8</v>
      </c>
      <c r="X63">
        <v>4</v>
      </c>
      <c r="Y63" s="2">
        <f t="shared" si="7"/>
        <v>50</v>
      </c>
      <c r="Z63">
        <v>26</v>
      </c>
      <c r="AA63">
        <v>12</v>
      </c>
      <c r="AB63" s="2">
        <f t="shared" si="4"/>
        <v>46.153846153846153</v>
      </c>
      <c r="AC63">
        <v>4</v>
      </c>
      <c r="AD63">
        <v>2</v>
      </c>
      <c r="AE63" s="2">
        <f t="shared" si="8"/>
        <v>50</v>
      </c>
      <c r="AF63">
        <v>1</v>
      </c>
      <c r="AG63">
        <v>11</v>
      </c>
      <c r="AH63">
        <v>0</v>
      </c>
      <c r="AI63" s="2">
        <f t="shared" si="5"/>
        <v>0</v>
      </c>
      <c r="AJ63">
        <v>6</v>
      </c>
      <c r="AK63">
        <v>4</v>
      </c>
      <c r="AL63" s="2">
        <f t="shared" si="6"/>
        <v>66.666666666666657</v>
      </c>
    </row>
    <row r="64" spans="1:38" ht="12" customHeight="1" x14ac:dyDescent="0.15">
      <c r="A64" t="s">
        <v>161</v>
      </c>
      <c r="B64" t="s">
        <v>17</v>
      </c>
      <c r="C64" t="s">
        <v>162</v>
      </c>
      <c r="D64" t="s">
        <v>163</v>
      </c>
      <c r="E64">
        <v>101</v>
      </c>
      <c r="F64">
        <v>103</v>
      </c>
      <c r="G64">
        <v>58</v>
      </c>
      <c r="H64" s="2">
        <f t="shared" si="0"/>
        <v>56.310679611650485</v>
      </c>
      <c r="I64">
        <v>0</v>
      </c>
      <c r="J64">
        <v>2</v>
      </c>
      <c r="K64">
        <v>3</v>
      </c>
      <c r="L64">
        <v>0</v>
      </c>
      <c r="M64" s="2">
        <f t="shared" si="1"/>
        <v>0</v>
      </c>
      <c r="N64">
        <v>0.43</v>
      </c>
      <c r="O64">
        <v>42</v>
      </c>
      <c r="P64">
        <v>36</v>
      </c>
      <c r="Q64">
        <v>6</v>
      </c>
      <c r="R64">
        <v>5</v>
      </c>
      <c r="S64" s="2">
        <f t="shared" si="2"/>
        <v>83.333333333333343</v>
      </c>
      <c r="T64">
        <v>0</v>
      </c>
      <c r="U64">
        <v>0</v>
      </c>
      <c r="V64" s="2">
        <v>0</v>
      </c>
      <c r="W64">
        <v>8</v>
      </c>
      <c r="X64">
        <v>6</v>
      </c>
      <c r="Y64" s="2">
        <f t="shared" si="7"/>
        <v>75</v>
      </c>
      <c r="Z64">
        <v>34</v>
      </c>
      <c r="AA64">
        <v>19</v>
      </c>
      <c r="AB64" s="2">
        <f t="shared" si="4"/>
        <v>55.882352941176471</v>
      </c>
      <c r="AC64">
        <v>5</v>
      </c>
      <c r="AD64">
        <v>2</v>
      </c>
      <c r="AE64" s="2">
        <f t="shared" si="8"/>
        <v>40</v>
      </c>
      <c r="AF64">
        <v>7</v>
      </c>
      <c r="AG64">
        <v>13</v>
      </c>
      <c r="AH64">
        <v>6</v>
      </c>
      <c r="AI64" s="2">
        <f t="shared" si="5"/>
        <v>46.153846153846153</v>
      </c>
      <c r="AJ64">
        <v>6</v>
      </c>
      <c r="AK64">
        <v>3</v>
      </c>
      <c r="AL64" s="2">
        <f t="shared" si="6"/>
        <v>50</v>
      </c>
    </row>
    <row r="65" spans="1:38" ht="12" customHeight="1" x14ac:dyDescent="0.15">
      <c r="A65" t="s">
        <v>164</v>
      </c>
      <c r="B65" t="s">
        <v>4</v>
      </c>
      <c r="C65" t="s">
        <v>165</v>
      </c>
      <c r="D65" t="s">
        <v>109</v>
      </c>
      <c r="E65">
        <v>98</v>
      </c>
      <c r="F65">
        <v>111</v>
      </c>
      <c r="G65">
        <v>72</v>
      </c>
      <c r="H65" s="2">
        <f t="shared" si="0"/>
        <v>64.86486486486487</v>
      </c>
      <c r="I65">
        <v>0</v>
      </c>
      <c r="J65">
        <v>0</v>
      </c>
      <c r="K65">
        <v>3</v>
      </c>
      <c r="L65">
        <v>1</v>
      </c>
      <c r="M65" s="2">
        <f t="shared" si="1"/>
        <v>33.333333333333329</v>
      </c>
      <c r="N65">
        <v>0.2</v>
      </c>
      <c r="O65">
        <v>57</v>
      </c>
      <c r="P65">
        <v>51</v>
      </c>
      <c r="Q65">
        <v>4</v>
      </c>
      <c r="R65">
        <v>4</v>
      </c>
      <c r="S65" s="2">
        <f t="shared" si="2"/>
        <v>100</v>
      </c>
      <c r="T65">
        <v>0</v>
      </c>
      <c r="U65">
        <v>0</v>
      </c>
      <c r="V65" s="2">
        <v>0</v>
      </c>
      <c r="W65">
        <v>9</v>
      </c>
      <c r="X65">
        <v>5</v>
      </c>
      <c r="Y65" s="2">
        <f t="shared" si="7"/>
        <v>55.555555555555557</v>
      </c>
      <c r="Z65">
        <v>33</v>
      </c>
      <c r="AA65">
        <v>17</v>
      </c>
      <c r="AB65" s="2">
        <f t="shared" si="4"/>
        <v>51.515151515151516</v>
      </c>
      <c r="AC65">
        <v>4</v>
      </c>
      <c r="AD65">
        <v>2</v>
      </c>
      <c r="AE65" s="2">
        <f t="shared" si="8"/>
        <v>50</v>
      </c>
      <c r="AF65">
        <v>5</v>
      </c>
      <c r="AG65">
        <v>13</v>
      </c>
      <c r="AH65">
        <v>5</v>
      </c>
      <c r="AI65" s="2">
        <f t="shared" si="5"/>
        <v>38.461538461538467</v>
      </c>
      <c r="AJ65">
        <v>9</v>
      </c>
      <c r="AK65">
        <v>5</v>
      </c>
      <c r="AL65" s="2">
        <f t="shared" si="6"/>
        <v>55.555555555555557</v>
      </c>
    </row>
    <row r="66" spans="1:38" ht="12" customHeight="1" x14ac:dyDescent="0.15">
      <c r="A66" t="s">
        <v>166</v>
      </c>
      <c r="B66" t="s">
        <v>17</v>
      </c>
      <c r="C66" t="s">
        <v>167</v>
      </c>
      <c r="D66" t="s">
        <v>50</v>
      </c>
      <c r="E66">
        <v>94</v>
      </c>
      <c r="F66">
        <v>101</v>
      </c>
      <c r="G66">
        <v>64</v>
      </c>
      <c r="H66" s="2">
        <f t="shared" si="0"/>
        <v>63.366336633663366</v>
      </c>
      <c r="I66">
        <v>0</v>
      </c>
      <c r="J66">
        <v>0</v>
      </c>
      <c r="K66">
        <v>1</v>
      </c>
      <c r="L66">
        <v>0</v>
      </c>
      <c r="M66" s="2">
        <f t="shared" si="1"/>
        <v>0</v>
      </c>
      <c r="N66">
        <v>0.36</v>
      </c>
      <c r="O66">
        <v>54</v>
      </c>
      <c r="P66">
        <v>45</v>
      </c>
      <c r="Q66">
        <v>1</v>
      </c>
      <c r="R66">
        <v>1</v>
      </c>
      <c r="S66" s="2">
        <f t="shared" si="2"/>
        <v>100</v>
      </c>
      <c r="T66">
        <v>2</v>
      </c>
      <c r="U66">
        <v>0</v>
      </c>
      <c r="V66" s="2">
        <f t="shared" si="3"/>
        <v>0</v>
      </c>
      <c r="W66">
        <v>6</v>
      </c>
      <c r="X66">
        <v>5</v>
      </c>
      <c r="Y66" s="2">
        <f t="shared" si="7"/>
        <v>83.333333333333343</v>
      </c>
      <c r="Z66">
        <v>33</v>
      </c>
      <c r="AA66">
        <v>18</v>
      </c>
      <c r="AB66" s="2">
        <f t="shared" si="4"/>
        <v>54.54545454545454</v>
      </c>
      <c r="AC66">
        <v>5</v>
      </c>
      <c r="AD66">
        <v>2</v>
      </c>
      <c r="AE66" s="2">
        <f t="shared" si="8"/>
        <v>40</v>
      </c>
      <c r="AF66">
        <v>4</v>
      </c>
      <c r="AG66">
        <v>15</v>
      </c>
      <c r="AH66">
        <v>4</v>
      </c>
      <c r="AI66" s="2">
        <f t="shared" si="5"/>
        <v>26.666666666666668</v>
      </c>
      <c r="AJ66">
        <v>4</v>
      </c>
      <c r="AK66">
        <v>2</v>
      </c>
      <c r="AL66" s="2">
        <f t="shared" si="6"/>
        <v>50</v>
      </c>
    </row>
    <row r="67" spans="1:38" ht="12" customHeight="1" x14ac:dyDescent="0.15">
      <c r="A67" t="s">
        <v>168</v>
      </c>
      <c r="B67" t="s">
        <v>17</v>
      </c>
      <c r="C67" t="s">
        <v>169</v>
      </c>
      <c r="D67" t="s">
        <v>50</v>
      </c>
      <c r="E67">
        <v>97</v>
      </c>
      <c r="F67">
        <v>83</v>
      </c>
      <c r="G67">
        <v>46</v>
      </c>
      <c r="H67" s="2">
        <f t="shared" ref="H67:H120" si="9">(G67/F67)*100</f>
        <v>55.421686746987952</v>
      </c>
      <c r="I67">
        <v>0</v>
      </c>
      <c r="J67">
        <v>0</v>
      </c>
      <c r="K67">
        <v>2</v>
      </c>
      <c r="L67">
        <v>0</v>
      </c>
      <c r="M67" s="2">
        <f t="shared" ref="M67:M119" si="10">(L67/K67)*100</f>
        <v>0</v>
      </c>
      <c r="N67">
        <v>0.51</v>
      </c>
      <c r="O67">
        <v>39</v>
      </c>
      <c r="P67">
        <v>29</v>
      </c>
      <c r="Q67">
        <v>2</v>
      </c>
      <c r="R67">
        <v>1</v>
      </c>
      <c r="S67" s="2">
        <f t="shared" ref="S67:S119" si="11">(R67/Q67)*100</f>
        <v>50</v>
      </c>
      <c r="T67">
        <v>1</v>
      </c>
      <c r="U67">
        <v>0</v>
      </c>
      <c r="V67" s="2">
        <f t="shared" ref="V67:V119" si="12">(U67/T67)*100</f>
        <v>0</v>
      </c>
      <c r="W67">
        <v>1</v>
      </c>
      <c r="X67">
        <v>1</v>
      </c>
      <c r="Y67" s="2">
        <f t="shared" ref="Y67:Y120" si="13">(X67/W67)*100</f>
        <v>100</v>
      </c>
      <c r="Z67">
        <v>21</v>
      </c>
      <c r="AA67">
        <v>13</v>
      </c>
      <c r="AB67" s="2">
        <f t="shared" ref="AB67:AB120" si="14">(AA67/Z67)*100</f>
        <v>61.904761904761905</v>
      </c>
      <c r="AC67">
        <v>6</v>
      </c>
      <c r="AD67">
        <v>3</v>
      </c>
      <c r="AE67" s="2">
        <f t="shared" ref="AE67:AE118" si="15">(AD67/AC67)*100</f>
        <v>50</v>
      </c>
      <c r="AF67">
        <v>2</v>
      </c>
      <c r="AG67">
        <v>11</v>
      </c>
      <c r="AH67">
        <v>4</v>
      </c>
      <c r="AI67" s="2">
        <f t="shared" ref="AI67:AI120" si="16">(AH67/AG67)*100</f>
        <v>36.363636363636367</v>
      </c>
      <c r="AJ67">
        <v>12</v>
      </c>
      <c r="AK67">
        <v>5</v>
      </c>
      <c r="AL67" s="2">
        <f t="shared" ref="AL67:AL120" si="17">(AK67/AJ67)*100</f>
        <v>41.666666666666671</v>
      </c>
    </row>
    <row r="68" spans="1:38" ht="12" customHeight="1" x14ac:dyDescent="0.15">
      <c r="A68" t="s">
        <v>170</v>
      </c>
      <c r="B68" t="s">
        <v>4</v>
      </c>
      <c r="C68" t="s">
        <v>171</v>
      </c>
      <c r="D68" t="s">
        <v>129</v>
      </c>
      <c r="E68">
        <v>97</v>
      </c>
      <c r="F68">
        <v>80</v>
      </c>
      <c r="G68">
        <v>37</v>
      </c>
      <c r="H68" s="2">
        <f t="shared" si="9"/>
        <v>46.25</v>
      </c>
      <c r="I68">
        <v>0</v>
      </c>
      <c r="J68">
        <v>0</v>
      </c>
      <c r="K68">
        <v>3</v>
      </c>
      <c r="L68">
        <v>0</v>
      </c>
      <c r="M68" s="2">
        <f t="shared" si="10"/>
        <v>0</v>
      </c>
      <c r="N68">
        <v>0.16</v>
      </c>
      <c r="O68">
        <v>21</v>
      </c>
      <c r="P68">
        <v>15</v>
      </c>
      <c r="Q68">
        <v>1</v>
      </c>
      <c r="R68">
        <v>0</v>
      </c>
      <c r="S68" s="2">
        <f t="shared" si="11"/>
        <v>0</v>
      </c>
      <c r="T68">
        <v>1</v>
      </c>
      <c r="U68">
        <v>1</v>
      </c>
      <c r="V68" s="2">
        <f t="shared" si="12"/>
        <v>100</v>
      </c>
      <c r="W68">
        <v>9</v>
      </c>
      <c r="X68">
        <v>7</v>
      </c>
      <c r="Y68" s="2">
        <f t="shared" si="13"/>
        <v>77.777777777777786</v>
      </c>
      <c r="Z68">
        <v>34</v>
      </c>
      <c r="AA68">
        <v>18</v>
      </c>
      <c r="AB68" s="2">
        <f t="shared" si="14"/>
        <v>52.941176470588239</v>
      </c>
      <c r="AC68">
        <v>4</v>
      </c>
      <c r="AD68">
        <v>3</v>
      </c>
      <c r="AE68" s="2">
        <f t="shared" si="15"/>
        <v>75</v>
      </c>
      <c r="AF68">
        <v>5</v>
      </c>
      <c r="AG68">
        <v>10</v>
      </c>
      <c r="AH68">
        <v>4</v>
      </c>
      <c r="AI68" s="2">
        <f t="shared" si="16"/>
        <v>40</v>
      </c>
      <c r="AJ68">
        <v>11</v>
      </c>
      <c r="AK68">
        <v>7</v>
      </c>
      <c r="AL68" s="2">
        <f t="shared" si="17"/>
        <v>63.636363636363633</v>
      </c>
    </row>
    <row r="69" spans="1:38" ht="12" customHeight="1" x14ac:dyDescent="0.15">
      <c r="A69" t="s">
        <v>172</v>
      </c>
      <c r="B69" t="s">
        <v>17</v>
      </c>
      <c r="C69" t="s">
        <v>173</v>
      </c>
      <c r="D69" t="s">
        <v>174</v>
      </c>
      <c r="E69">
        <v>95</v>
      </c>
      <c r="F69">
        <v>90</v>
      </c>
      <c r="G69">
        <v>47</v>
      </c>
      <c r="H69" s="2">
        <f t="shared" si="9"/>
        <v>52.222222222222229</v>
      </c>
      <c r="I69">
        <v>0</v>
      </c>
      <c r="J69">
        <v>1</v>
      </c>
      <c r="K69">
        <v>0</v>
      </c>
      <c r="L69">
        <v>0</v>
      </c>
      <c r="M69" s="2">
        <v>0</v>
      </c>
      <c r="N69">
        <v>0</v>
      </c>
      <c r="O69">
        <v>36</v>
      </c>
      <c r="P69">
        <v>29</v>
      </c>
      <c r="Q69">
        <v>3</v>
      </c>
      <c r="R69">
        <v>0</v>
      </c>
      <c r="S69" s="2">
        <f t="shared" si="11"/>
        <v>0</v>
      </c>
      <c r="T69">
        <v>1</v>
      </c>
      <c r="U69">
        <v>1</v>
      </c>
      <c r="V69" s="2">
        <f t="shared" si="12"/>
        <v>100</v>
      </c>
      <c r="W69">
        <v>4</v>
      </c>
      <c r="X69">
        <v>1</v>
      </c>
      <c r="Y69" s="2">
        <f t="shared" si="13"/>
        <v>25</v>
      </c>
      <c r="Z69">
        <v>30</v>
      </c>
      <c r="AA69">
        <v>17</v>
      </c>
      <c r="AB69" s="2">
        <f t="shared" si="14"/>
        <v>56.666666666666664</v>
      </c>
      <c r="AC69">
        <v>2</v>
      </c>
      <c r="AD69">
        <v>1</v>
      </c>
      <c r="AE69" s="2">
        <f t="shared" si="15"/>
        <v>50</v>
      </c>
      <c r="AF69">
        <v>10</v>
      </c>
      <c r="AG69">
        <v>16</v>
      </c>
      <c r="AH69">
        <v>9</v>
      </c>
      <c r="AI69" s="2">
        <f t="shared" si="16"/>
        <v>56.25</v>
      </c>
      <c r="AJ69">
        <v>8</v>
      </c>
      <c r="AK69">
        <v>2</v>
      </c>
      <c r="AL69" s="2">
        <f t="shared" si="17"/>
        <v>25</v>
      </c>
    </row>
    <row r="70" spans="1:38" ht="12" customHeight="1" x14ac:dyDescent="0.15">
      <c r="A70" t="s">
        <v>175</v>
      </c>
      <c r="B70" t="s">
        <v>17</v>
      </c>
      <c r="C70" t="s">
        <v>176</v>
      </c>
      <c r="D70" t="s">
        <v>50</v>
      </c>
      <c r="E70">
        <v>99</v>
      </c>
      <c r="F70">
        <v>95</v>
      </c>
      <c r="G70">
        <v>59</v>
      </c>
      <c r="H70" s="2">
        <f t="shared" si="9"/>
        <v>62.10526315789474</v>
      </c>
      <c r="I70">
        <v>1</v>
      </c>
      <c r="J70">
        <v>0</v>
      </c>
      <c r="K70">
        <v>2</v>
      </c>
      <c r="L70">
        <v>2</v>
      </c>
      <c r="M70" s="2">
        <f t="shared" si="10"/>
        <v>100</v>
      </c>
      <c r="N70">
        <v>0.27</v>
      </c>
      <c r="O70">
        <v>49</v>
      </c>
      <c r="P70">
        <v>44</v>
      </c>
      <c r="Q70">
        <v>0</v>
      </c>
      <c r="R70">
        <v>0</v>
      </c>
      <c r="S70" s="2">
        <v>0</v>
      </c>
      <c r="T70">
        <v>0</v>
      </c>
      <c r="U70">
        <v>0</v>
      </c>
      <c r="V70" s="2">
        <v>0</v>
      </c>
      <c r="W70">
        <v>8</v>
      </c>
      <c r="X70">
        <v>4</v>
      </c>
      <c r="Y70" s="2">
        <f t="shared" si="13"/>
        <v>50</v>
      </c>
      <c r="Z70">
        <v>30</v>
      </c>
      <c r="AA70">
        <v>12</v>
      </c>
      <c r="AB70" s="2">
        <f t="shared" si="14"/>
        <v>40</v>
      </c>
      <c r="AC70">
        <v>1</v>
      </c>
      <c r="AD70">
        <v>0</v>
      </c>
      <c r="AE70" s="2">
        <f t="shared" si="15"/>
        <v>0</v>
      </c>
      <c r="AF70">
        <v>5</v>
      </c>
      <c r="AG70">
        <v>12</v>
      </c>
      <c r="AH70">
        <v>6</v>
      </c>
      <c r="AI70" s="2">
        <f t="shared" si="16"/>
        <v>50</v>
      </c>
      <c r="AJ70">
        <v>5</v>
      </c>
      <c r="AK70">
        <v>1</v>
      </c>
      <c r="AL70" s="2">
        <f t="shared" si="17"/>
        <v>20</v>
      </c>
    </row>
    <row r="71" spans="1:38" ht="12" customHeight="1" x14ac:dyDescent="0.15">
      <c r="A71" t="s">
        <v>177</v>
      </c>
      <c r="B71" t="s">
        <v>4</v>
      </c>
      <c r="C71" t="s">
        <v>178</v>
      </c>
      <c r="D71" t="s">
        <v>25</v>
      </c>
      <c r="E71">
        <v>94</v>
      </c>
      <c r="F71">
        <v>62</v>
      </c>
      <c r="G71">
        <v>38</v>
      </c>
      <c r="H71" s="2">
        <f t="shared" si="9"/>
        <v>61.29032258064516</v>
      </c>
      <c r="I71">
        <v>0</v>
      </c>
      <c r="J71">
        <v>0</v>
      </c>
      <c r="K71">
        <v>2</v>
      </c>
      <c r="L71">
        <v>1</v>
      </c>
      <c r="M71" s="2">
        <f t="shared" si="10"/>
        <v>50</v>
      </c>
      <c r="N71">
        <v>0.05</v>
      </c>
      <c r="O71">
        <v>34</v>
      </c>
      <c r="P71">
        <v>28</v>
      </c>
      <c r="Q71">
        <v>1</v>
      </c>
      <c r="R71">
        <v>0</v>
      </c>
      <c r="S71" s="2">
        <f t="shared" si="11"/>
        <v>0</v>
      </c>
      <c r="T71">
        <v>2</v>
      </c>
      <c r="U71">
        <v>1</v>
      </c>
      <c r="V71" s="2">
        <f t="shared" si="12"/>
        <v>50</v>
      </c>
      <c r="W71">
        <v>0</v>
      </c>
      <c r="X71">
        <v>0</v>
      </c>
      <c r="Y71" s="2">
        <v>0</v>
      </c>
      <c r="Z71">
        <v>14</v>
      </c>
      <c r="AA71">
        <v>7</v>
      </c>
      <c r="AB71" s="2">
        <f t="shared" si="14"/>
        <v>50</v>
      </c>
      <c r="AC71">
        <v>1</v>
      </c>
      <c r="AD71">
        <v>1</v>
      </c>
      <c r="AE71" s="2">
        <f t="shared" si="15"/>
        <v>100</v>
      </c>
      <c r="AF71">
        <v>4</v>
      </c>
      <c r="AG71">
        <v>7</v>
      </c>
      <c r="AH71">
        <v>3</v>
      </c>
      <c r="AI71" s="2">
        <f t="shared" si="16"/>
        <v>42.857142857142854</v>
      </c>
      <c r="AJ71">
        <v>6</v>
      </c>
      <c r="AK71">
        <v>4</v>
      </c>
      <c r="AL71" s="2">
        <f t="shared" si="17"/>
        <v>66.666666666666657</v>
      </c>
    </row>
    <row r="72" spans="1:38" ht="12" customHeight="1" x14ac:dyDescent="0.15">
      <c r="A72" t="s">
        <v>179</v>
      </c>
      <c r="B72" t="s">
        <v>17</v>
      </c>
      <c r="C72" t="s">
        <v>180</v>
      </c>
      <c r="D72" t="s">
        <v>129</v>
      </c>
      <c r="E72">
        <v>97</v>
      </c>
      <c r="F72">
        <v>93</v>
      </c>
      <c r="G72">
        <v>60</v>
      </c>
      <c r="H72" s="2">
        <f t="shared" si="9"/>
        <v>64.516129032258064</v>
      </c>
      <c r="I72">
        <v>0</v>
      </c>
      <c r="J72">
        <v>1</v>
      </c>
      <c r="K72">
        <v>1</v>
      </c>
      <c r="L72">
        <v>1</v>
      </c>
      <c r="M72" s="2">
        <f t="shared" si="10"/>
        <v>100</v>
      </c>
      <c r="N72">
        <v>0.61</v>
      </c>
      <c r="O72">
        <v>49</v>
      </c>
      <c r="P72">
        <v>44</v>
      </c>
      <c r="Q72">
        <v>1</v>
      </c>
      <c r="R72">
        <v>1</v>
      </c>
      <c r="S72" s="2">
        <f t="shared" si="11"/>
        <v>100</v>
      </c>
      <c r="T72">
        <v>0</v>
      </c>
      <c r="U72">
        <v>0</v>
      </c>
      <c r="V72" s="2">
        <v>0</v>
      </c>
      <c r="W72">
        <v>5</v>
      </c>
      <c r="X72">
        <v>4</v>
      </c>
      <c r="Y72" s="2">
        <f t="shared" si="13"/>
        <v>80</v>
      </c>
      <c r="Z72">
        <v>34</v>
      </c>
      <c r="AA72">
        <v>15</v>
      </c>
      <c r="AB72" s="2">
        <f t="shared" si="14"/>
        <v>44.117647058823529</v>
      </c>
      <c r="AC72">
        <v>5</v>
      </c>
      <c r="AD72">
        <v>0</v>
      </c>
      <c r="AE72" s="2">
        <f t="shared" si="15"/>
        <v>0</v>
      </c>
      <c r="AF72">
        <v>5</v>
      </c>
      <c r="AG72">
        <v>12</v>
      </c>
      <c r="AH72">
        <v>3</v>
      </c>
      <c r="AI72" s="2">
        <f t="shared" si="16"/>
        <v>25</v>
      </c>
      <c r="AJ72">
        <v>8</v>
      </c>
      <c r="AK72">
        <v>6</v>
      </c>
      <c r="AL72" s="2">
        <f t="shared" si="17"/>
        <v>75</v>
      </c>
    </row>
    <row r="73" spans="1:38" ht="12" customHeight="1" x14ac:dyDescent="0.15">
      <c r="A73" t="s">
        <v>181</v>
      </c>
      <c r="B73" t="s">
        <v>17</v>
      </c>
      <c r="C73" t="s">
        <v>182</v>
      </c>
      <c r="D73" t="s">
        <v>68</v>
      </c>
      <c r="E73">
        <v>93</v>
      </c>
      <c r="F73">
        <v>78</v>
      </c>
      <c r="G73">
        <v>60</v>
      </c>
      <c r="H73" s="2">
        <f t="shared" si="9"/>
        <v>76.923076923076934</v>
      </c>
      <c r="I73">
        <v>0</v>
      </c>
      <c r="J73">
        <v>0</v>
      </c>
      <c r="K73">
        <v>2</v>
      </c>
      <c r="L73">
        <v>1</v>
      </c>
      <c r="M73" s="2">
        <f t="shared" si="10"/>
        <v>50</v>
      </c>
      <c r="N73">
        <v>0.22</v>
      </c>
      <c r="O73">
        <v>46</v>
      </c>
      <c r="P73">
        <v>44</v>
      </c>
      <c r="Q73">
        <v>2</v>
      </c>
      <c r="R73">
        <v>1</v>
      </c>
      <c r="S73" s="2">
        <f t="shared" si="11"/>
        <v>50</v>
      </c>
      <c r="T73">
        <v>0</v>
      </c>
      <c r="U73">
        <v>0</v>
      </c>
      <c r="V73" s="2">
        <v>0</v>
      </c>
      <c r="W73">
        <v>5</v>
      </c>
      <c r="X73">
        <v>3</v>
      </c>
      <c r="Y73" s="2">
        <f t="shared" si="13"/>
        <v>60</v>
      </c>
      <c r="Z73">
        <v>22</v>
      </c>
      <c r="AA73">
        <v>12</v>
      </c>
      <c r="AB73" s="2">
        <f t="shared" si="14"/>
        <v>54.54545454545454</v>
      </c>
      <c r="AC73">
        <v>6</v>
      </c>
      <c r="AD73">
        <v>4</v>
      </c>
      <c r="AE73" s="2">
        <f t="shared" si="15"/>
        <v>66.666666666666657</v>
      </c>
      <c r="AF73">
        <v>3</v>
      </c>
      <c r="AG73">
        <v>7</v>
      </c>
      <c r="AH73">
        <v>2</v>
      </c>
      <c r="AI73" s="2">
        <f t="shared" si="16"/>
        <v>28.571428571428569</v>
      </c>
      <c r="AJ73">
        <v>12</v>
      </c>
      <c r="AK73">
        <v>3</v>
      </c>
      <c r="AL73" s="2">
        <f t="shared" si="17"/>
        <v>25</v>
      </c>
    </row>
    <row r="74" spans="1:38" ht="12" customHeight="1" x14ac:dyDescent="0.15">
      <c r="A74" t="s">
        <v>183</v>
      </c>
      <c r="B74" t="s">
        <v>4</v>
      </c>
      <c r="C74" t="s">
        <v>184</v>
      </c>
      <c r="D74" t="s">
        <v>185</v>
      </c>
      <c r="E74">
        <v>95</v>
      </c>
      <c r="F74">
        <v>87</v>
      </c>
      <c r="G74">
        <v>48</v>
      </c>
      <c r="H74" s="2">
        <f t="shared" si="9"/>
        <v>55.172413793103445</v>
      </c>
      <c r="I74">
        <v>0</v>
      </c>
      <c r="J74">
        <v>1</v>
      </c>
      <c r="K74">
        <v>0</v>
      </c>
      <c r="L74">
        <v>0</v>
      </c>
      <c r="M74" s="2">
        <v>0</v>
      </c>
      <c r="N74">
        <v>0</v>
      </c>
      <c r="O74">
        <v>50</v>
      </c>
      <c r="P74">
        <v>42</v>
      </c>
      <c r="Q74">
        <v>1</v>
      </c>
      <c r="R74">
        <v>1</v>
      </c>
      <c r="S74" s="2">
        <f t="shared" si="11"/>
        <v>100</v>
      </c>
      <c r="T74">
        <v>1</v>
      </c>
      <c r="U74">
        <v>0</v>
      </c>
      <c r="V74" s="2">
        <f t="shared" si="12"/>
        <v>0</v>
      </c>
      <c r="W74">
        <v>3</v>
      </c>
      <c r="X74">
        <v>1</v>
      </c>
      <c r="Y74" s="2">
        <f t="shared" si="13"/>
        <v>33.333333333333329</v>
      </c>
      <c r="Z74">
        <v>24</v>
      </c>
      <c r="AA74">
        <v>6</v>
      </c>
      <c r="AB74" s="2">
        <f t="shared" si="14"/>
        <v>25</v>
      </c>
      <c r="AC74">
        <v>4</v>
      </c>
      <c r="AD74">
        <v>1</v>
      </c>
      <c r="AE74" s="2">
        <f t="shared" si="15"/>
        <v>25</v>
      </c>
      <c r="AF74">
        <v>4</v>
      </c>
      <c r="AG74">
        <v>10</v>
      </c>
      <c r="AH74">
        <v>0</v>
      </c>
      <c r="AI74" s="2">
        <f t="shared" si="16"/>
        <v>0</v>
      </c>
      <c r="AJ74">
        <v>6</v>
      </c>
      <c r="AK74">
        <v>3</v>
      </c>
      <c r="AL74" s="2">
        <f t="shared" si="17"/>
        <v>50</v>
      </c>
    </row>
    <row r="75" spans="1:38" ht="12" customHeight="1" x14ac:dyDescent="0.15">
      <c r="A75" t="s">
        <v>186</v>
      </c>
      <c r="B75" t="s">
        <v>17</v>
      </c>
      <c r="C75" t="s">
        <v>187</v>
      </c>
      <c r="D75" t="s">
        <v>60</v>
      </c>
      <c r="E75">
        <v>99</v>
      </c>
      <c r="F75">
        <v>86</v>
      </c>
      <c r="G75">
        <v>49</v>
      </c>
      <c r="H75" s="2">
        <f t="shared" si="9"/>
        <v>56.97674418604651</v>
      </c>
      <c r="I75">
        <v>0</v>
      </c>
      <c r="J75">
        <v>0</v>
      </c>
      <c r="K75">
        <v>1</v>
      </c>
      <c r="L75">
        <v>0</v>
      </c>
      <c r="M75" s="2">
        <f t="shared" si="10"/>
        <v>0</v>
      </c>
      <c r="N75">
        <v>0.01</v>
      </c>
      <c r="O75">
        <v>38</v>
      </c>
      <c r="P75">
        <v>31</v>
      </c>
      <c r="Q75">
        <v>2</v>
      </c>
      <c r="R75">
        <v>1</v>
      </c>
      <c r="S75" s="2">
        <f t="shared" si="11"/>
        <v>50</v>
      </c>
      <c r="T75">
        <v>1</v>
      </c>
      <c r="U75">
        <v>0</v>
      </c>
      <c r="V75" s="2">
        <f t="shared" si="12"/>
        <v>0</v>
      </c>
      <c r="W75">
        <v>6</v>
      </c>
      <c r="X75">
        <v>5</v>
      </c>
      <c r="Y75" s="2">
        <f t="shared" si="13"/>
        <v>83.333333333333343</v>
      </c>
      <c r="Z75">
        <v>30</v>
      </c>
      <c r="AA75">
        <v>17</v>
      </c>
      <c r="AB75" s="2">
        <f t="shared" si="14"/>
        <v>56.666666666666664</v>
      </c>
      <c r="AC75">
        <v>2</v>
      </c>
      <c r="AD75">
        <v>1</v>
      </c>
      <c r="AE75" s="2">
        <f t="shared" si="15"/>
        <v>50</v>
      </c>
      <c r="AF75">
        <v>5</v>
      </c>
      <c r="AG75">
        <v>13</v>
      </c>
      <c r="AH75">
        <v>6</v>
      </c>
      <c r="AI75" s="2">
        <f t="shared" si="16"/>
        <v>46.153846153846153</v>
      </c>
      <c r="AJ75">
        <v>6</v>
      </c>
      <c r="AK75">
        <v>4</v>
      </c>
      <c r="AL75" s="2">
        <f t="shared" si="17"/>
        <v>66.666666666666657</v>
      </c>
    </row>
    <row r="76" spans="1:38" ht="12" customHeight="1" x14ac:dyDescent="0.15">
      <c r="A76" t="s">
        <v>188</v>
      </c>
      <c r="B76" t="s">
        <v>17</v>
      </c>
      <c r="C76" t="s">
        <v>189</v>
      </c>
      <c r="D76" t="s">
        <v>33</v>
      </c>
      <c r="E76">
        <v>94</v>
      </c>
      <c r="F76">
        <v>92</v>
      </c>
      <c r="G76">
        <v>61</v>
      </c>
      <c r="H76" s="2">
        <f t="shared" si="9"/>
        <v>66.304347826086953</v>
      </c>
      <c r="I76">
        <v>0</v>
      </c>
      <c r="J76">
        <v>0</v>
      </c>
      <c r="K76">
        <v>0</v>
      </c>
      <c r="L76">
        <v>0</v>
      </c>
      <c r="M76" s="2">
        <v>0</v>
      </c>
      <c r="N76">
        <v>0</v>
      </c>
      <c r="O76">
        <v>58</v>
      </c>
      <c r="P76">
        <v>51</v>
      </c>
      <c r="Q76">
        <v>1</v>
      </c>
      <c r="R76">
        <v>1</v>
      </c>
      <c r="S76" s="2">
        <f t="shared" si="11"/>
        <v>100</v>
      </c>
      <c r="T76">
        <v>0</v>
      </c>
      <c r="U76">
        <v>0</v>
      </c>
      <c r="V76" s="2">
        <v>0</v>
      </c>
      <c r="W76">
        <v>6</v>
      </c>
      <c r="X76">
        <v>4</v>
      </c>
      <c r="Y76" s="2">
        <f t="shared" si="13"/>
        <v>66.666666666666657</v>
      </c>
      <c r="Z76">
        <v>26</v>
      </c>
      <c r="AA76">
        <v>9</v>
      </c>
      <c r="AB76" s="2">
        <f t="shared" si="14"/>
        <v>34.615384615384613</v>
      </c>
      <c r="AC76">
        <v>2</v>
      </c>
      <c r="AD76">
        <v>0</v>
      </c>
      <c r="AE76" s="2">
        <f t="shared" si="15"/>
        <v>0</v>
      </c>
      <c r="AF76">
        <v>3</v>
      </c>
      <c r="AG76">
        <v>10</v>
      </c>
      <c r="AH76">
        <v>2</v>
      </c>
      <c r="AI76" s="2">
        <f t="shared" si="16"/>
        <v>20</v>
      </c>
      <c r="AJ76">
        <v>10</v>
      </c>
      <c r="AK76">
        <v>6</v>
      </c>
      <c r="AL76" s="2">
        <f t="shared" si="17"/>
        <v>60</v>
      </c>
    </row>
    <row r="77" spans="1:38" ht="12" customHeight="1" x14ac:dyDescent="0.15">
      <c r="A77" t="s">
        <v>190</v>
      </c>
      <c r="B77" t="s">
        <v>4</v>
      </c>
      <c r="C77" t="s">
        <v>191</v>
      </c>
      <c r="D77" t="s">
        <v>192</v>
      </c>
      <c r="E77">
        <v>72</v>
      </c>
      <c r="F77">
        <v>85</v>
      </c>
      <c r="G77">
        <v>46</v>
      </c>
      <c r="H77" s="2">
        <f t="shared" si="9"/>
        <v>54.117647058823529</v>
      </c>
      <c r="I77">
        <v>1</v>
      </c>
      <c r="J77">
        <v>1</v>
      </c>
      <c r="K77">
        <v>2</v>
      </c>
      <c r="L77">
        <v>2</v>
      </c>
      <c r="M77" s="2">
        <f t="shared" si="10"/>
        <v>100</v>
      </c>
      <c r="N77">
        <v>0.25</v>
      </c>
      <c r="O77">
        <v>36</v>
      </c>
      <c r="P77">
        <v>32</v>
      </c>
      <c r="Q77">
        <v>2</v>
      </c>
      <c r="R77">
        <v>1</v>
      </c>
      <c r="S77" s="2">
        <f t="shared" si="11"/>
        <v>50</v>
      </c>
      <c r="T77">
        <v>1</v>
      </c>
      <c r="U77">
        <v>0</v>
      </c>
      <c r="V77" s="2">
        <f t="shared" si="12"/>
        <v>0</v>
      </c>
      <c r="W77">
        <v>5</v>
      </c>
      <c r="X77">
        <v>3</v>
      </c>
      <c r="Y77" s="2">
        <f t="shared" si="13"/>
        <v>60</v>
      </c>
      <c r="Z77">
        <v>27</v>
      </c>
      <c r="AA77">
        <v>12</v>
      </c>
      <c r="AB77" s="2">
        <f t="shared" si="14"/>
        <v>44.444444444444443</v>
      </c>
      <c r="AC77">
        <v>1</v>
      </c>
      <c r="AD77">
        <v>1</v>
      </c>
      <c r="AE77" s="2">
        <f t="shared" si="15"/>
        <v>100</v>
      </c>
      <c r="AF77">
        <v>8</v>
      </c>
      <c r="AG77">
        <v>9</v>
      </c>
      <c r="AH77">
        <v>6</v>
      </c>
      <c r="AI77" s="2">
        <f t="shared" si="16"/>
        <v>66.666666666666657</v>
      </c>
      <c r="AJ77">
        <v>8</v>
      </c>
      <c r="AK77">
        <v>2</v>
      </c>
      <c r="AL77" s="2">
        <f t="shared" si="17"/>
        <v>25</v>
      </c>
    </row>
    <row r="78" spans="1:38" ht="12" customHeight="1" x14ac:dyDescent="0.15">
      <c r="A78" t="s">
        <v>193</v>
      </c>
      <c r="B78" t="s">
        <v>17</v>
      </c>
      <c r="C78" t="s">
        <v>194</v>
      </c>
      <c r="D78" t="s">
        <v>33</v>
      </c>
      <c r="E78">
        <v>92</v>
      </c>
      <c r="F78">
        <v>71</v>
      </c>
      <c r="G78">
        <v>39</v>
      </c>
      <c r="H78" s="2">
        <f t="shared" si="9"/>
        <v>54.929577464788736</v>
      </c>
      <c r="I78">
        <v>0</v>
      </c>
      <c r="J78">
        <v>0</v>
      </c>
      <c r="K78">
        <v>0</v>
      </c>
      <c r="L78">
        <v>0</v>
      </c>
      <c r="M78" s="2">
        <v>0</v>
      </c>
      <c r="N78">
        <v>0</v>
      </c>
      <c r="O78">
        <v>30</v>
      </c>
      <c r="P78">
        <v>28</v>
      </c>
      <c r="Q78">
        <v>0</v>
      </c>
      <c r="R78">
        <v>0</v>
      </c>
      <c r="S78" s="2">
        <v>0</v>
      </c>
      <c r="T78">
        <v>0</v>
      </c>
      <c r="U78">
        <v>0</v>
      </c>
      <c r="V78" s="2">
        <v>0</v>
      </c>
      <c r="W78">
        <v>3</v>
      </c>
      <c r="X78">
        <v>3</v>
      </c>
      <c r="Y78" s="2">
        <f t="shared" si="13"/>
        <v>100</v>
      </c>
      <c r="Z78">
        <v>23</v>
      </c>
      <c r="AA78">
        <v>8</v>
      </c>
      <c r="AB78" s="2">
        <f t="shared" si="14"/>
        <v>34.782608695652172</v>
      </c>
      <c r="AC78">
        <v>1</v>
      </c>
      <c r="AD78">
        <v>1</v>
      </c>
      <c r="AE78" s="2">
        <f t="shared" si="15"/>
        <v>100</v>
      </c>
      <c r="AF78">
        <v>6</v>
      </c>
      <c r="AG78">
        <v>13</v>
      </c>
      <c r="AH78">
        <v>7</v>
      </c>
      <c r="AI78" s="2">
        <f t="shared" si="16"/>
        <v>53.846153846153847</v>
      </c>
      <c r="AJ78">
        <v>2</v>
      </c>
      <c r="AK78">
        <v>1</v>
      </c>
      <c r="AL78" s="2">
        <f t="shared" si="17"/>
        <v>50</v>
      </c>
    </row>
    <row r="79" spans="1:38" ht="12" customHeight="1" x14ac:dyDescent="0.15">
      <c r="A79" t="s">
        <v>195</v>
      </c>
      <c r="B79" t="s">
        <v>17</v>
      </c>
      <c r="C79" t="s">
        <v>196</v>
      </c>
      <c r="D79" t="s">
        <v>33</v>
      </c>
      <c r="E79">
        <v>74</v>
      </c>
      <c r="F79">
        <v>78</v>
      </c>
      <c r="G79">
        <v>48</v>
      </c>
      <c r="H79" s="2">
        <f t="shared" si="9"/>
        <v>61.53846153846154</v>
      </c>
      <c r="I79">
        <v>1</v>
      </c>
      <c r="J79">
        <v>1</v>
      </c>
      <c r="K79">
        <v>1</v>
      </c>
      <c r="L79">
        <v>1</v>
      </c>
      <c r="M79" s="2">
        <f t="shared" si="10"/>
        <v>100</v>
      </c>
      <c r="N79">
        <v>0.05</v>
      </c>
      <c r="O79">
        <v>40</v>
      </c>
      <c r="P79">
        <v>34</v>
      </c>
      <c r="Q79">
        <v>0</v>
      </c>
      <c r="R79">
        <v>0</v>
      </c>
      <c r="S79" s="2">
        <v>0</v>
      </c>
      <c r="T79">
        <v>1</v>
      </c>
      <c r="U79">
        <v>0</v>
      </c>
      <c r="V79" s="2">
        <f t="shared" si="12"/>
        <v>0</v>
      </c>
      <c r="W79">
        <v>6</v>
      </c>
      <c r="X79">
        <v>5</v>
      </c>
      <c r="Y79" s="2">
        <f t="shared" si="13"/>
        <v>83.333333333333343</v>
      </c>
      <c r="Z79">
        <v>22</v>
      </c>
      <c r="AA79">
        <v>13</v>
      </c>
      <c r="AB79" s="2">
        <f t="shared" si="14"/>
        <v>59.090909090909093</v>
      </c>
      <c r="AC79">
        <v>1</v>
      </c>
      <c r="AD79">
        <v>1</v>
      </c>
      <c r="AE79" s="2">
        <f t="shared" si="15"/>
        <v>100</v>
      </c>
      <c r="AF79">
        <v>6</v>
      </c>
      <c r="AG79">
        <v>8</v>
      </c>
      <c r="AH79">
        <v>2</v>
      </c>
      <c r="AI79" s="2">
        <f t="shared" si="16"/>
        <v>25</v>
      </c>
      <c r="AJ79">
        <v>3</v>
      </c>
      <c r="AK79">
        <v>2</v>
      </c>
      <c r="AL79" s="2">
        <f t="shared" si="17"/>
        <v>66.666666666666657</v>
      </c>
    </row>
    <row r="80" spans="1:38" ht="12" customHeight="1" x14ac:dyDescent="0.15">
      <c r="A80" t="s">
        <v>197</v>
      </c>
      <c r="B80" t="s">
        <v>17</v>
      </c>
      <c r="C80" t="s">
        <v>198</v>
      </c>
      <c r="D80" t="s">
        <v>185</v>
      </c>
      <c r="E80">
        <v>97</v>
      </c>
      <c r="F80">
        <v>86</v>
      </c>
      <c r="G80">
        <v>55</v>
      </c>
      <c r="H80" s="2">
        <f t="shared" si="9"/>
        <v>63.953488372093027</v>
      </c>
      <c r="I80">
        <v>0</v>
      </c>
      <c r="J80">
        <v>0</v>
      </c>
      <c r="K80">
        <v>4</v>
      </c>
      <c r="L80">
        <v>2</v>
      </c>
      <c r="M80" s="2">
        <f t="shared" si="10"/>
        <v>50</v>
      </c>
      <c r="N80">
        <v>0.48</v>
      </c>
      <c r="O80">
        <v>43</v>
      </c>
      <c r="P80">
        <v>40</v>
      </c>
      <c r="Q80">
        <v>1</v>
      </c>
      <c r="R80">
        <v>0</v>
      </c>
      <c r="S80" s="2">
        <f t="shared" si="11"/>
        <v>0</v>
      </c>
      <c r="T80">
        <v>1</v>
      </c>
      <c r="U80">
        <v>0</v>
      </c>
      <c r="V80" s="2">
        <f t="shared" si="12"/>
        <v>0</v>
      </c>
      <c r="W80">
        <v>7</v>
      </c>
      <c r="X80">
        <v>4</v>
      </c>
      <c r="Y80" s="2">
        <f t="shared" si="13"/>
        <v>57.142857142857139</v>
      </c>
      <c r="Z80">
        <v>33</v>
      </c>
      <c r="AA80">
        <v>13</v>
      </c>
      <c r="AB80" s="2">
        <f t="shared" si="14"/>
        <v>39.393939393939391</v>
      </c>
      <c r="AC80">
        <v>3</v>
      </c>
      <c r="AD80">
        <v>1</v>
      </c>
      <c r="AE80" s="2">
        <f t="shared" si="15"/>
        <v>33.333333333333329</v>
      </c>
      <c r="AF80">
        <v>2</v>
      </c>
      <c r="AG80">
        <v>8</v>
      </c>
      <c r="AH80">
        <v>5</v>
      </c>
      <c r="AI80" s="2">
        <f t="shared" si="16"/>
        <v>62.5</v>
      </c>
      <c r="AJ80">
        <v>6</v>
      </c>
      <c r="AK80">
        <v>3</v>
      </c>
      <c r="AL80" s="2">
        <f t="shared" si="17"/>
        <v>50</v>
      </c>
    </row>
    <row r="81" spans="1:38" ht="12" customHeight="1" x14ac:dyDescent="0.15">
      <c r="A81" t="s">
        <v>199</v>
      </c>
      <c r="B81" t="s">
        <v>17</v>
      </c>
      <c r="C81" t="s">
        <v>200</v>
      </c>
      <c r="D81" t="s">
        <v>201</v>
      </c>
      <c r="E81">
        <v>74</v>
      </c>
      <c r="F81">
        <v>70</v>
      </c>
      <c r="G81">
        <v>44</v>
      </c>
      <c r="H81" s="2">
        <f t="shared" si="9"/>
        <v>62.857142857142854</v>
      </c>
      <c r="I81">
        <v>0</v>
      </c>
      <c r="J81">
        <v>0</v>
      </c>
      <c r="K81">
        <v>1</v>
      </c>
      <c r="L81">
        <v>0</v>
      </c>
      <c r="M81" s="2">
        <f t="shared" si="10"/>
        <v>0</v>
      </c>
      <c r="N81">
        <v>0.32</v>
      </c>
      <c r="O81">
        <v>32</v>
      </c>
      <c r="P81">
        <v>30</v>
      </c>
      <c r="Q81">
        <v>4</v>
      </c>
      <c r="R81">
        <v>4</v>
      </c>
      <c r="S81" s="2">
        <f t="shared" si="11"/>
        <v>100</v>
      </c>
      <c r="T81">
        <v>0</v>
      </c>
      <c r="U81">
        <v>0</v>
      </c>
      <c r="V81" s="2">
        <v>0</v>
      </c>
      <c r="W81">
        <v>3</v>
      </c>
      <c r="X81">
        <v>1</v>
      </c>
      <c r="Y81" s="2">
        <f t="shared" si="13"/>
        <v>33.333333333333329</v>
      </c>
      <c r="Z81">
        <v>22</v>
      </c>
      <c r="AA81">
        <v>11</v>
      </c>
      <c r="AB81" s="2">
        <f t="shared" si="14"/>
        <v>50</v>
      </c>
      <c r="AC81">
        <v>3</v>
      </c>
      <c r="AD81">
        <v>2</v>
      </c>
      <c r="AE81" s="2">
        <f t="shared" si="15"/>
        <v>66.666666666666657</v>
      </c>
      <c r="AF81">
        <v>6</v>
      </c>
      <c r="AG81">
        <v>6</v>
      </c>
      <c r="AH81">
        <v>3</v>
      </c>
      <c r="AI81" s="2">
        <f t="shared" si="16"/>
        <v>50</v>
      </c>
      <c r="AJ81">
        <v>7</v>
      </c>
      <c r="AK81">
        <v>2</v>
      </c>
      <c r="AL81" s="2">
        <f t="shared" si="17"/>
        <v>28.571428571428569</v>
      </c>
    </row>
    <row r="82" spans="1:38" ht="12" customHeight="1" x14ac:dyDescent="0.15">
      <c r="A82" t="s">
        <v>202</v>
      </c>
      <c r="B82" t="s">
        <v>17</v>
      </c>
      <c r="C82" t="s">
        <v>203</v>
      </c>
      <c r="D82" t="s">
        <v>22</v>
      </c>
      <c r="E82">
        <v>48</v>
      </c>
      <c r="F82">
        <v>45</v>
      </c>
      <c r="G82">
        <v>29</v>
      </c>
      <c r="H82" s="2">
        <f t="shared" si="9"/>
        <v>64.444444444444443</v>
      </c>
      <c r="I82">
        <v>0</v>
      </c>
      <c r="J82">
        <v>0</v>
      </c>
      <c r="K82">
        <v>2</v>
      </c>
      <c r="L82">
        <v>0</v>
      </c>
      <c r="M82" s="2">
        <f t="shared" si="10"/>
        <v>0</v>
      </c>
      <c r="N82">
        <v>0.11</v>
      </c>
      <c r="O82">
        <v>31</v>
      </c>
      <c r="P82">
        <v>27</v>
      </c>
      <c r="Q82">
        <v>2</v>
      </c>
      <c r="R82">
        <v>1</v>
      </c>
      <c r="S82" s="2">
        <f t="shared" si="11"/>
        <v>50</v>
      </c>
      <c r="T82">
        <v>0</v>
      </c>
      <c r="U82">
        <v>0</v>
      </c>
      <c r="V82" s="2">
        <v>0</v>
      </c>
      <c r="W82">
        <v>2</v>
      </c>
      <c r="X82">
        <v>1</v>
      </c>
      <c r="Y82" s="2">
        <f t="shared" si="13"/>
        <v>50</v>
      </c>
      <c r="Z82">
        <v>6</v>
      </c>
      <c r="AA82">
        <v>2</v>
      </c>
      <c r="AB82" s="2">
        <f t="shared" si="14"/>
        <v>33.333333333333329</v>
      </c>
      <c r="AC82">
        <v>0</v>
      </c>
      <c r="AD82">
        <v>0</v>
      </c>
      <c r="AE82" s="2">
        <v>0</v>
      </c>
      <c r="AF82">
        <v>1</v>
      </c>
      <c r="AG82">
        <v>3</v>
      </c>
      <c r="AH82">
        <v>0</v>
      </c>
      <c r="AI82" s="2">
        <f t="shared" si="16"/>
        <v>0</v>
      </c>
      <c r="AJ82">
        <v>3</v>
      </c>
      <c r="AK82">
        <v>2</v>
      </c>
      <c r="AL82" s="2">
        <f t="shared" si="17"/>
        <v>66.666666666666657</v>
      </c>
    </row>
    <row r="83" spans="1:38" ht="12" customHeight="1" x14ac:dyDescent="0.15">
      <c r="A83" t="s">
        <v>204</v>
      </c>
      <c r="B83" t="s">
        <v>17</v>
      </c>
      <c r="C83" t="s">
        <v>205</v>
      </c>
      <c r="D83" t="s">
        <v>19</v>
      </c>
      <c r="E83">
        <v>87</v>
      </c>
      <c r="F83">
        <v>78</v>
      </c>
      <c r="G83">
        <v>51</v>
      </c>
      <c r="H83" s="2">
        <f t="shared" si="9"/>
        <v>65.384615384615387</v>
      </c>
      <c r="I83">
        <v>0</v>
      </c>
      <c r="J83">
        <v>0</v>
      </c>
      <c r="K83">
        <v>2</v>
      </c>
      <c r="L83">
        <v>0</v>
      </c>
      <c r="M83" s="2">
        <f t="shared" si="10"/>
        <v>0</v>
      </c>
      <c r="N83">
        <v>0.18</v>
      </c>
      <c r="O83">
        <v>54</v>
      </c>
      <c r="P83">
        <v>47</v>
      </c>
      <c r="Q83">
        <v>4</v>
      </c>
      <c r="R83">
        <v>3</v>
      </c>
      <c r="S83" s="2">
        <f t="shared" si="11"/>
        <v>75</v>
      </c>
      <c r="T83">
        <v>0</v>
      </c>
      <c r="U83">
        <v>0</v>
      </c>
      <c r="V83" s="2">
        <v>0</v>
      </c>
      <c r="W83">
        <v>2</v>
      </c>
      <c r="X83">
        <v>0</v>
      </c>
      <c r="Y83" s="2">
        <f t="shared" si="13"/>
        <v>0</v>
      </c>
      <c r="Z83">
        <v>14</v>
      </c>
      <c r="AA83">
        <v>4</v>
      </c>
      <c r="AB83" s="2">
        <f t="shared" si="14"/>
        <v>28.571428571428569</v>
      </c>
      <c r="AC83">
        <v>2</v>
      </c>
      <c r="AD83">
        <v>1</v>
      </c>
      <c r="AE83" s="2">
        <f t="shared" si="15"/>
        <v>50</v>
      </c>
      <c r="AF83">
        <v>3</v>
      </c>
      <c r="AG83">
        <v>12</v>
      </c>
      <c r="AH83">
        <v>2</v>
      </c>
      <c r="AI83" s="2">
        <f t="shared" si="16"/>
        <v>16.666666666666664</v>
      </c>
      <c r="AJ83">
        <v>6</v>
      </c>
      <c r="AK83">
        <v>6</v>
      </c>
      <c r="AL83" s="2">
        <f t="shared" si="17"/>
        <v>100</v>
      </c>
    </row>
    <row r="84" spans="1:38" ht="12" customHeight="1" x14ac:dyDescent="0.15">
      <c r="A84" t="s">
        <v>206</v>
      </c>
      <c r="B84" t="s">
        <v>17</v>
      </c>
      <c r="C84" t="s">
        <v>207</v>
      </c>
      <c r="D84" t="s">
        <v>22</v>
      </c>
      <c r="E84">
        <v>60</v>
      </c>
      <c r="F84">
        <v>44</v>
      </c>
      <c r="G84">
        <v>28</v>
      </c>
      <c r="H84" s="2">
        <f t="shared" si="9"/>
        <v>63.636363636363633</v>
      </c>
      <c r="I84">
        <v>0</v>
      </c>
      <c r="J84">
        <v>0</v>
      </c>
      <c r="K84">
        <v>0</v>
      </c>
      <c r="L84">
        <v>0</v>
      </c>
      <c r="M84" s="2">
        <v>0</v>
      </c>
      <c r="N84">
        <v>0</v>
      </c>
      <c r="O84">
        <v>25</v>
      </c>
      <c r="P84">
        <v>21</v>
      </c>
      <c r="Q84">
        <v>1</v>
      </c>
      <c r="R84">
        <v>1</v>
      </c>
      <c r="S84" s="2">
        <f t="shared" si="11"/>
        <v>100</v>
      </c>
      <c r="T84">
        <v>0</v>
      </c>
      <c r="U84">
        <v>0</v>
      </c>
      <c r="V84" s="2">
        <v>0</v>
      </c>
      <c r="W84">
        <v>0</v>
      </c>
      <c r="X84">
        <v>0</v>
      </c>
      <c r="Y84" s="2">
        <v>0</v>
      </c>
      <c r="Z84">
        <v>14</v>
      </c>
      <c r="AA84">
        <v>7</v>
      </c>
      <c r="AB84" s="2">
        <f t="shared" si="14"/>
        <v>50</v>
      </c>
      <c r="AC84">
        <v>0</v>
      </c>
      <c r="AD84">
        <v>0</v>
      </c>
      <c r="AE84" s="2">
        <v>0</v>
      </c>
      <c r="AF84">
        <v>2</v>
      </c>
      <c r="AG84">
        <v>6</v>
      </c>
      <c r="AH84">
        <v>4</v>
      </c>
      <c r="AI84" s="2">
        <f t="shared" si="16"/>
        <v>66.666666666666657</v>
      </c>
      <c r="AJ84">
        <v>8</v>
      </c>
      <c r="AK84">
        <v>3</v>
      </c>
      <c r="AL84" s="2">
        <f t="shared" si="17"/>
        <v>37.5</v>
      </c>
    </row>
    <row r="85" spans="1:38" ht="12" customHeight="1" x14ac:dyDescent="0.15">
      <c r="A85" t="s">
        <v>208</v>
      </c>
      <c r="B85" t="s">
        <v>17</v>
      </c>
      <c r="C85" t="s">
        <v>209</v>
      </c>
      <c r="D85" t="s">
        <v>63</v>
      </c>
      <c r="E85">
        <v>92</v>
      </c>
      <c r="F85">
        <v>77</v>
      </c>
      <c r="G85">
        <v>46</v>
      </c>
      <c r="H85" s="2">
        <f t="shared" si="9"/>
        <v>59.740259740259738</v>
      </c>
      <c r="I85">
        <v>0</v>
      </c>
      <c r="J85">
        <v>0</v>
      </c>
      <c r="K85">
        <v>2</v>
      </c>
      <c r="L85">
        <v>0</v>
      </c>
      <c r="M85" s="2">
        <f t="shared" si="10"/>
        <v>0</v>
      </c>
      <c r="N85">
        <v>0.06</v>
      </c>
      <c r="O85">
        <v>43</v>
      </c>
      <c r="P85">
        <v>37</v>
      </c>
      <c r="Q85">
        <v>3</v>
      </c>
      <c r="R85">
        <v>3</v>
      </c>
      <c r="S85" s="2">
        <f t="shared" si="11"/>
        <v>100</v>
      </c>
      <c r="T85">
        <v>1</v>
      </c>
      <c r="U85">
        <v>1</v>
      </c>
      <c r="V85" s="2">
        <f t="shared" si="12"/>
        <v>100</v>
      </c>
      <c r="W85">
        <v>1</v>
      </c>
      <c r="X85">
        <v>1</v>
      </c>
      <c r="Y85" s="2">
        <f t="shared" si="13"/>
        <v>100</v>
      </c>
      <c r="Z85">
        <v>19</v>
      </c>
      <c r="AA85">
        <v>9</v>
      </c>
      <c r="AB85" s="2">
        <f t="shared" si="14"/>
        <v>47.368421052631575</v>
      </c>
      <c r="AC85">
        <v>2</v>
      </c>
      <c r="AD85">
        <v>0</v>
      </c>
      <c r="AE85" s="2">
        <f t="shared" si="15"/>
        <v>0</v>
      </c>
      <c r="AF85">
        <v>3</v>
      </c>
      <c r="AG85">
        <v>10</v>
      </c>
      <c r="AH85">
        <v>3</v>
      </c>
      <c r="AI85" s="2">
        <f t="shared" si="16"/>
        <v>30</v>
      </c>
      <c r="AJ85">
        <v>9</v>
      </c>
      <c r="AK85">
        <v>3</v>
      </c>
      <c r="AL85" s="2">
        <f t="shared" si="17"/>
        <v>33.333333333333329</v>
      </c>
    </row>
    <row r="86" spans="1:38" ht="12" customHeight="1" x14ac:dyDescent="0.15">
      <c r="A86" t="s">
        <v>210</v>
      </c>
      <c r="B86" t="s">
        <v>17</v>
      </c>
      <c r="C86" t="s">
        <v>211</v>
      </c>
      <c r="D86" t="s">
        <v>98</v>
      </c>
      <c r="E86">
        <v>94</v>
      </c>
      <c r="F86">
        <v>93</v>
      </c>
      <c r="G86">
        <v>60</v>
      </c>
      <c r="H86" s="2">
        <f t="shared" si="9"/>
        <v>64.516129032258064</v>
      </c>
      <c r="I86">
        <v>0</v>
      </c>
      <c r="J86">
        <v>0</v>
      </c>
      <c r="K86">
        <v>2</v>
      </c>
      <c r="L86">
        <v>1</v>
      </c>
      <c r="M86" s="2">
        <f t="shared" si="10"/>
        <v>50</v>
      </c>
      <c r="N86">
        <v>0.4</v>
      </c>
      <c r="O86">
        <v>51</v>
      </c>
      <c r="P86">
        <v>45</v>
      </c>
      <c r="Q86">
        <v>2</v>
      </c>
      <c r="R86">
        <v>2</v>
      </c>
      <c r="S86" s="2">
        <f t="shared" si="11"/>
        <v>100</v>
      </c>
      <c r="T86">
        <v>1</v>
      </c>
      <c r="U86">
        <v>0</v>
      </c>
      <c r="V86" s="2">
        <f t="shared" si="12"/>
        <v>0</v>
      </c>
      <c r="W86">
        <v>0</v>
      </c>
      <c r="X86">
        <v>0</v>
      </c>
      <c r="Y86" s="2">
        <v>0</v>
      </c>
      <c r="Z86">
        <v>28</v>
      </c>
      <c r="AA86">
        <v>12</v>
      </c>
      <c r="AB86" s="2">
        <f t="shared" si="14"/>
        <v>42.857142857142854</v>
      </c>
      <c r="AC86">
        <v>3</v>
      </c>
      <c r="AD86">
        <v>2</v>
      </c>
      <c r="AE86" s="2">
        <f t="shared" si="15"/>
        <v>66.666666666666657</v>
      </c>
      <c r="AF86">
        <v>1</v>
      </c>
      <c r="AG86">
        <v>9</v>
      </c>
      <c r="AH86">
        <v>0</v>
      </c>
      <c r="AI86" s="2">
        <f t="shared" si="16"/>
        <v>0</v>
      </c>
      <c r="AJ86">
        <v>8</v>
      </c>
      <c r="AK86">
        <v>4</v>
      </c>
      <c r="AL86" s="2">
        <f t="shared" si="17"/>
        <v>50</v>
      </c>
    </row>
    <row r="87" spans="1:38" ht="12" customHeight="1" x14ac:dyDescent="0.15">
      <c r="A87" t="s">
        <v>212</v>
      </c>
      <c r="B87" t="s">
        <v>4</v>
      </c>
      <c r="C87" t="s">
        <v>213</v>
      </c>
      <c r="D87" t="s">
        <v>30</v>
      </c>
      <c r="E87">
        <v>80</v>
      </c>
      <c r="F87">
        <v>66</v>
      </c>
      <c r="G87">
        <v>36</v>
      </c>
      <c r="H87" s="2">
        <f t="shared" si="9"/>
        <v>54.54545454545454</v>
      </c>
      <c r="I87">
        <v>1</v>
      </c>
      <c r="J87">
        <v>0</v>
      </c>
      <c r="K87">
        <v>1</v>
      </c>
      <c r="L87">
        <v>1</v>
      </c>
      <c r="M87" s="2">
        <f t="shared" si="10"/>
        <v>100</v>
      </c>
      <c r="N87">
        <v>0.37</v>
      </c>
      <c r="O87">
        <v>30</v>
      </c>
      <c r="P87">
        <v>27</v>
      </c>
      <c r="Q87">
        <v>1</v>
      </c>
      <c r="R87">
        <v>1</v>
      </c>
      <c r="S87" s="2">
        <f t="shared" si="11"/>
        <v>100</v>
      </c>
      <c r="T87">
        <v>1</v>
      </c>
      <c r="U87">
        <v>1</v>
      </c>
      <c r="V87" s="2">
        <f t="shared" si="12"/>
        <v>100</v>
      </c>
      <c r="W87">
        <v>1</v>
      </c>
      <c r="X87">
        <v>0</v>
      </c>
      <c r="Y87" s="2">
        <f t="shared" si="13"/>
        <v>0</v>
      </c>
      <c r="Z87">
        <v>15</v>
      </c>
      <c r="AA87">
        <v>8</v>
      </c>
      <c r="AB87" s="2">
        <f t="shared" si="14"/>
        <v>53.333333333333336</v>
      </c>
      <c r="AC87">
        <v>4</v>
      </c>
      <c r="AD87">
        <v>1</v>
      </c>
      <c r="AE87" s="2">
        <f t="shared" si="15"/>
        <v>25</v>
      </c>
      <c r="AF87">
        <v>7</v>
      </c>
      <c r="AG87">
        <v>10</v>
      </c>
      <c r="AH87">
        <v>5</v>
      </c>
      <c r="AI87" s="2">
        <f t="shared" si="16"/>
        <v>50</v>
      </c>
      <c r="AJ87">
        <v>4</v>
      </c>
      <c r="AK87">
        <v>2</v>
      </c>
      <c r="AL87" s="2">
        <f t="shared" si="17"/>
        <v>50</v>
      </c>
    </row>
    <row r="88" spans="1:38" ht="12" customHeight="1" x14ac:dyDescent="0.15">
      <c r="A88" t="s">
        <v>214</v>
      </c>
      <c r="B88" t="s">
        <v>17</v>
      </c>
      <c r="C88" t="s">
        <v>215</v>
      </c>
      <c r="D88" t="s">
        <v>216</v>
      </c>
      <c r="E88">
        <v>81</v>
      </c>
      <c r="F88">
        <v>63</v>
      </c>
      <c r="G88">
        <v>41</v>
      </c>
      <c r="H88" s="2">
        <f t="shared" si="9"/>
        <v>65.079365079365076</v>
      </c>
      <c r="I88">
        <v>1</v>
      </c>
      <c r="J88">
        <v>0</v>
      </c>
      <c r="K88">
        <v>5</v>
      </c>
      <c r="L88">
        <v>1</v>
      </c>
      <c r="M88" s="2">
        <f t="shared" si="10"/>
        <v>20</v>
      </c>
      <c r="N88">
        <v>0.39</v>
      </c>
      <c r="O88">
        <v>35</v>
      </c>
      <c r="P88">
        <v>31</v>
      </c>
      <c r="Q88">
        <v>1</v>
      </c>
      <c r="R88">
        <v>1</v>
      </c>
      <c r="S88" s="2">
        <f t="shared" si="11"/>
        <v>100</v>
      </c>
      <c r="T88">
        <v>0</v>
      </c>
      <c r="U88">
        <v>0</v>
      </c>
      <c r="V88" s="2">
        <v>0</v>
      </c>
      <c r="W88">
        <v>3</v>
      </c>
      <c r="X88">
        <v>2</v>
      </c>
      <c r="Y88" s="2">
        <f t="shared" si="13"/>
        <v>66.666666666666657</v>
      </c>
      <c r="Z88">
        <v>18</v>
      </c>
      <c r="AA88">
        <v>9</v>
      </c>
      <c r="AB88" s="2">
        <f t="shared" si="14"/>
        <v>50</v>
      </c>
      <c r="AC88">
        <v>4</v>
      </c>
      <c r="AD88">
        <v>2</v>
      </c>
      <c r="AE88" s="2">
        <f t="shared" si="15"/>
        <v>50</v>
      </c>
      <c r="AF88">
        <v>0</v>
      </c>
      <c r="AG88">
        <v>8</v>
      </c>
      <c r="AH88">
        <v>1</v>
      </c>
      <c r="AI88" s="2">
        <f t="shared" si="16"/>
        <v>12.5</v>
      </c>
      <c r="AJ88">
        <v>4</v>
      </c>
      <c r="AK88">
        <v>3</v>
      </c>
      <c r="AL88" s="2">
        <f t="shared" si="17"/>
        <v>75</v>
      </c>
    </row>
    <row r="89" spans="1:38" ht="12" customHeight="1" x14ac:dyDescent="0.15">
      <c r="A89" t="s">
        <v>93</v>
      </c>
      <c r="B89" t="s">
        <v>4</v>
      </c>
      <c r="C89" t="s">
        <v>217</v>
      </c>
      <c r="D89" t="s">
        <v>30</v>
      </c>
      <c r="E89">
        <v>94</v>
      </c>
      <c r="F89">
        <v>65</v>
      </c>
      <c r="G89">
        <v>29</v>
      </c>
      <c r="H89" s="2">
        <f t="shared" si="9"/>
        <v>44.61538461538462</v>
      </c>
      <c r="I89">
        <v>0</v>
      </c>
      <c r="J89">
        <v>0</v>
      </c>
      <c r="K89">
        <v>1</v>
      </c>
      <c r="L89">
        <v>1</v>
      </c>
      <c r="M89" s="2">
        <f t="shared" si="10"/>
        <v>100</v>
      </c>
      <c r="N89">
        <v>0.13</v>
      </c>
      <c r="O89">
        <v>20</v>
      </c>
      <c r="P89">
        <v>18</v>
      </c>
      <c r="Q89">
        <v>1</v>
      </c>
      <c r="R89">
        <v>1</v>
      </c>
      <c r="S89" s="2">
        <f t="shared" si="11"/>
        <v>100</v>
      </c>
      <c r="T89">
        <v>0</v>
      </c>
      <c r="U89">
        <v>0</v>
      </c>
      <c r="V89" s="2">
        <v>0</v>
      </c>
      <c r="W89">
        <v>2</v>
      </c>
      <c r="X89">
        <v>1</v>
      </c>
      <c r="Y89" s="2">
        <f t="shared" si="13"/>
        <v>50</v>
      </c>
      <c r="Z89">
        <v>24</v>
      </c>
      <c r="AA89">
        <v>10</v>
      </c>
      <c r="AB89" s="2">
        <f t="shared" si="14"/>
        <v>41.666666666666671</v>
      </c>
      <c r="AC89">
        <v>4</v>
      </c>
      <c r="AD89">
        <v>2</v>
      </c>
      <c r="AE89" s="2">
        <f t="shared" si="15"/>
        <v>50</v>
      </c>
      <c r="AF89">
        <v>3</v>
      </c>
      <c r="AG89">
        <v>9</v>
      </c>
      <c r="AH89">
        <v>5</v>
      </c>
      <c r="AI89" s="2">
        <f t="shared" si="16"/>
        <v>55.555555555555557</v>
      </c>
      <c r="AJ89">
        <v>3</v>
      </c>
      <c r="AK89">
        <v>2</v>
      </c>
      <c r="AL89" s="2">
        <f t="shared" si="17"/>
        <v>66.666666666666657</v>
      </c>
    </row>
    <row r="90" spans="1:38" ht="12" customHeight="1" x14ac:dyDescent="0.15">
      <c r="A90" t="s">
        <v>218</v>
      </c>
      <c r="B90" t="s">
        <v>17</v>
      </c>
      <c r="C90" t="s">
        <v>219</v>
      </c>
      <c r="D90" t="s">
        <v>30</v>
      </c>
      <c r="E90">
        <v>58</v>
      </c>
      <c r="F90">
        <v>74</v>
      </c>
      <c r="G90">
        <v>41</v>
      </c>
      <c r="H90" s="2">
        <f t="shared" si="9"/>
        <v>55.405405405405403</v>
      </c>
      <c r="I90">
        <v>0</v>
      </c>
      <c r="J90">
        <v>0</v>
      </c>
      <c r="K90">
        <v>0</v>
      </c>
      <c r="L90">
        <v>0</v>
      </c>
      <c r="M90" s="2">
        <v>0</v>
      </c>
      <c r="N90">
        <v>0</v>
      </c>
      <c r="O90">
        <v>38</v>
      </c>
      <c r="P90">
        <v>28</v>
      </c>
      <c r="Q90">
        <v>1</v>
      </c>
      <c r="R90">
        <v>1</v>
      </c>
      <c r="S90" s="2">
        <f t="shared" si="11"/>
        <v>100</v>
      </c>
      <c r="T90">
        <v>3</v>
      </c>
      <c r="U90">
        <v>0</v>
      </c>
      <c r="V90" s="2">
        <f t="shared" si="12"/>
        <v>0</v>
      </c>
      <c r="W90">
        <v>4</v>
      </c>
      <c r="X90">
        <v>2</v>
      </c>
      <c r="Y90" s="2">
        <f t="shared" si="13"/>
        <v>50</v>
      </c>
      <c r="Z90">
        <v>27</v>
      </c>
      <c r="AA90">
        <v>12</v>
      </c>
      <c r="AB90" s="2">
        <f t="shared" si="14"/>
        <v>44.444444444444443</v>
      </c>
      <c r="AC90">
        <v>3</v>
      </c>
      <c r="AD90">
        <v>2</v>
      </c>
      <c r="AE90" s="2">
        <f t="shared" si="15"/>
        <v>66.666666666666657</v>
      </c>
      <c r="AF90">
        <v>6</v>
      </c>
      <c r="AG90">
        <v>8</v>
      </c>
      <c r="AH90">
        <v>1</v>
      </c>
      <c r="AI90" s="2">
        <f t="shared" si="16"/>
        <v>12.5</v>
      </c>
      <c r="AJ90">
        <v>9</v>
      </c>
      <c r="AK90">
        <v>5</v>
      </c>
      <c r="AL90" s="2">
        <f t="shared" si="17"/>
        <v>55.555555555555557</v>
      </c>
    </row>
    <row r="91" spans="1:38" ht="12" customHeight="1" x14ac:dyDescent="0.15">
      <c r="A91" t="s">
        <v>220</v>
      </c>
      <c r="B91" t="s">
        <v>17</v>
      </c>
      <c r="C91" t="s">
        <v>221</v>
      </c>
      <c r="D91" t="s">
        <v>63</v>
      </c>
      <c r="E91">
        <v>97</v>
      </c>
      <c r="F91">
        <v>82</v>
      </c>
      <c r="G91">
        <v>51</v>
      </c>
      <c r="H91" s="2">
        <f t="shared" si="9"/>
        <v>62.195121951219512</v>
      </c>
      <c r="I91">
        <v>0</v>
      </c>
      <c r="J91">
        <v>0</v>
      </c>
      <c r="K91">
        <v>1</v>
      </c>
      <c r="L91">
        <v>1</v>
      </c>
      <c r="M91" s="2">
        <f t="shared" si="10"/>
        <v>100</v>
      </c>
      <c r="N91">
        <v>0.13</v>
      </c>
      <c r="O91">
        <v>48</v>
      </c>
      <c r="P91">
        <v>41</v>
      </c>
      <c r="Q91">
        <v>4</v>
      </c>
      <c r="R91">
        <v>4</v>
      </c>
      <c r="S91" s="2">
        <f t="shared" si="11"/>
        <v>100</v>
      </c>
      <c r="T91">
        <v>3</v>
      </c>
      <c r="U91">
        <v>0</v>
      </c>
      <c r="V91" s="2">
        <f t="shared" si="12"/>
        <v>0</v>
      </c>
      <c r="W91">
        <v>3</v>
      </c>
      <c r="X91">
        <v>1</v>
      </c>
      <c r="Y91" s="2">
        <f t="shared" si="13"/>
        <v>33.333333333333329</v>
      </c>
      <c r="Z91">
        <v>23</v>
      </c>
      <c r="AA91">
        <v>7</v>
      </c>
      <c r="AB91" s="2">
        <f t="shared" si="14"/>
        <v>30.434782608695656</v>
      </c>
      <c r="AC91">
        <v>3</v>
      </c>
      <c r="AD91">
        <v>1</v>
      </c>
      <c r="AE91" s="2">
        <f t="shared" si="15"/>
        <v>33.333333333333329</v>
      </c>
      <c r="AF91">
        <v>4</v>
      </c>
      <c r="AG91">
        <v>7</v>
      </c>
      <c r="AH91">
        <v>3</v>
      </c>
      <c r="AI91" s="2">
        <f t="shared" si="16"/>
        <v>42.857142857142854</v>
      </c>
      <c r="AJ91">
        <v>1</v>
      </c>
      <c r="AK91">
        <v>0</v>
      </c>
      <c r="AL91" s="2">
        <f t="shared" si="17"/>
        <v>0</v>
      </c>
    </row>
    <row r="92" spans="1:38" ht="12" customHeight="1" x14ac:dyDescent="0.15">
      <c r="A92" t="s">
        <v>222</v>
      </c>
      <c r="B92" t="s">
        <v>17</v>
      </c>
      <c r="C92" t="s">
        <v>223</v>
      </c>
      <c r="D92" t="s">
        <v>224</v>
      </c>
      <c r="E92">
        <v>95</v>
      </c>
      <c r="F92">
        <v>99</v>
      </c>
      <c r="G92">
        <v>73</v>
      </c>
      <c r="H92" s="2">
        <f t="shared" si="9"/>
        <v>73.73737373737373</v>
      </c>
      <c r="I92">
        <v>0</v>
      </c>
      <c r="J92">
        <v>0</v>
      </c>
      <c r="K92">
        <v>3</v>
      </c>
      <c r="L92">
        <v>1</v>
      </c>
      <c r="M92" s="2">
        <f t="shared" si="10"/>
        <v>33.333333333333329</v>
      </c>
      <c r="N92">
        <v>0.19</v>
      </c>
      <c r="O92">
        <v>62</v>
      </c>
      <c r="P92">
        <v>55</v>
      </c>
      <c r="Q92">
        <v>1</v>
      </c>
      <c r="R92">
        <v>1</v>
      </c>
      <c r="S92" s="2">
        <f t="shared" si="11"/>
        <v>100</v>
      </c>
      <c r="T92">
        <v>0</v>
      </c>
      <c r="U92">
        <v>0</v>
      </c>
      <c r="V92" s="2">
        <v>0</v>
      </c>
      <c r="W92">
        <v>6</v>
      </c>
      <c r="X92">
        <v>2</v>
      </c>
      <c r="Y92" s="2">
        <f t="shared" si="13"/>
        <v>33.333333333333329</v>
      </c>
      <c r="Z92">
        <v>27</v>
      </c>
      <c r="AA92">
        <v>13</v>
      </c>
      <c r="AB92" s="2">
        <f t="shared" si="14"/>
        <v>48.148148148148145</v>
      </c>
      <c r="AC92">
        <v>3</v>
      </c>
      <c r="AD92">
        <v>1</v>
      </c>
      <c r="AE92" s="2">
        <f t="shared" si="15"/>
        <v>33.333333333333329</v>
      </c>
      <c r="AF92">
        <v>3</v>
      </c>
      <c r="AG92">
        <v>13</v>
      </c>
      <c r="AH92">
        <v>3</v>
      </c>
      <c r="AI92" s="2">
        <f t="shared" si="16"/>
        <v>23.076923076923077</v>
      </c>
      <c r="AJ92">
        <v>5</v>
      </c>
      <c r="AK92">
        <v>3</v>
      </c>
      <c r="AL92" s="2">
        <f t="shared" si="17"/>
        <v>60</v>
      </c>
    </row>
    <row r="93" spans="1:38" ht="12" customHeight="1" x14ac:dyDescent="0.15">
      <c r="A93" t="s">
        <v>225</v>
      </c>
      <c r="B93" t="s">
        <v>4</v>
      </c>
      <c r="C93" t="s">
        <v>226</v>
      </c>
      <c r="D93" t="s">
        <v>30</v>
      </c>
      <c r="E93">
        <v>99</v>
      </c>
      <c r="F93">
        <v>98</v>
      </c>
      <c r="G93">
        <v>38</v>
      </c>
      <c r="H93" s="2">
        <f t="shared" si="9"/>
        <v>38.775510204081634</v>
      </c>
      <c r="I93">
        <v>0</v>
      </c>
      <c r="J93">
        <v>0</v>
      </c>
      <c r="K93">
        <v>1</v>
      </c>
      <c r="L93">
        <v>0</v>
      </c>
      <c r="M93" s="2">
        <f t="shared" si="10"/>
        <v>0</v>
      </c>
      <c r="N93">
        <v>0.18</v>
      </c>
      <c r="O93">
        <v>22</v>
      </c>
      <c r="P93">
        <v>18</v>
      </c>
      <c r="Q93">
        <v>1</v>
      </c>
      <c r="R93">
        <v>0</v>
      </c>
      <c r="S93" s="2">
        <f t="shared" si="11"/>
        <v>0</v>
      </c>
      <c r="T93">
        <v>0</v>
      </c>
      <c r="U93">
        <v>0</v>
      </c>
      <c r="V93" s="2">
        <v>0</v>
      </c>
      <c r="W93">
        <v>9</v>
      </c>
      <c r="X93">
        <v>3</v>
      </c>
      <c r="Y93" s="2">
        <f t="shared" si="13"/>
        <v>33.333333333333329</v>
      </c>
      <c r="Z93">
        <v>39</v>
      </c>
      <c r="AA93">
        <v>17</v>
      </c>
      <c r="AB93" s="2">
        <f t="shared" si="14"/>
        <v>43.589743589743591</v>
      </c>
      <c r="AC93">
        <v>9</v>
      </c>
      <c r="AD93">
        <v>3</v>
      </c>
      <c r="AE93" s="2">
        <f t="shared" si="15"/>
        <v>33.333333333333329</v>
      </c>
      <c r="AF93">
        <v>6</v>
      </c>
      <c r="AG93">
        <v>17</v>
      </c>
      <c r="AH93">
        <v>9</v>
      </c>
      <c r="AI93" s="2">
        <f t="shared" si="16"/>
        <v>52.941176470588239</v>
      </c>
      <c r="AJ93">
        <v>11</v>
      </c>
      <c r="AK93">
        <v>5</v>
      </c>
      <c r="AL93" s="2">
        <f t="shared" si="17"/>
        <v>45.454545454545453</v>
      </c>
    </row>
    <row r="94" spans="1:38" ht="12" customHeight="1" x14ac:dyDescent="0.15">
      <c r="A94" t="s">
        <v>34</v>
      </c>
      <c r="B94" t="s">
        <v>17</v>
      </c>
      <c r="C94" t="s">
        <v>227</v>
      </c>
      <c r="D94" t="s">
        <v>50</v>
      </c>
      <c r="E94">
        <v>24</v>
      </c>
      <c r="F94">
        <v>17</v>
      </c>
      <c r="G94">
        <v>6</v>
      </c>
      <c r="H94" s="2">
        <f t="shared" si="9"/>
        <v>35.294117647058826</v>
      </c>
      <c r="I94">
        <v>0</v>
      </c>
      <c r="J94">
        <v>0</v>
      </c>
      <c r="K94">
        <v>0</v>
      </c>
      <c r="L94">
        <v>0</v>
      </c>
      <c r="M94" s="2">
        <v>0</v>
      </c>
      <c r="N94">
        <v>0</v>
      </c>
      <c r="O94">
        <v>4</v>
      </c>
      <c r="P94">
        <v>4</v>
      </c>
      <c r="Q94">
        <v>0</v>
      </c>
      <c r="R94">
        <v>0</v>
      </c>
      <c r="S94" s="2">
        <v>0</v>
      </c>
      <c r="T94">
        <v>0</v>
      </c>
      <c r="U94">
        <v>0</v>
      </c>
      <c r="V94" s="2">
        <v>0</v>
      </c>
      <c r="W94">
        <v>0</v>
      </c>
      <c r="X94">
        <v>0</v>
      </c>
      <c r="Y94" s="2">
        <v>0</v>
      </c>
      <c r="Z94">
        <v>5</v>
      </c>
      <c r="AA94">
        <v>2</v>
      </c>
      <c r="AB94" s="2">
        <f t="shared" si="14"/>
        <v>40</v>
      </c>
      <c r="AC94">
        <v>0</v>
      </c>
      <c r="AD94">
        <v>0</v>
      </c>
      <c r="AE94" s="2">
        <v>0</v>
      </c>
      <c r="AF94">
        <v>1</v>
      </c>
      <c r="AG94">
        <v>1</v>
      </c>
      <c r="AH94">
        <v>1</v>
      </c>
      <c r="AI94" s="2">
        <f t="shared" si="16"/>
        <v>100</v>
      </c>
      <c r="AJ94">
        <v>0</v>
      </c>
      <c r="AK94">
        <v>0</v>
      </c>
      <c r="AL94" s="2">
        <v>0</v>
      </c>
    </row>
    <row r="95" spans="1:38" ht="12" customHeight="1" x14ac:dyDescent="0.15">
      <c r="A95" t="s">
        <v>228</v>
      </c>
      <c r="B95" t="s">
        <v>17</v>
      </c>
      <c r="C95" t="s">
        <v>229</v>
      </c>
      <c r="D95" t="s">
        <v>230</v>
      </c>
      <c r="E95">
        <v>93</v>
      </c>
      <c r="F95">
        <v>85</v>
      </c>
      <c r="G95">
        <v>51</v>
      </c>
      <c r="H95" s="2">
        <f t="shared" si="9"/>
        <v>60</v>
      </c>
      <c r="I95">
        <v>0</v>
      </c>
      <c r="J95">
        <v>0</v>
      </c>
      <c r="K95">
        <v>2</v>
      </c>
      <c r="L95">
        <v>0</v>
      </c>
      <c r="M95" s="2">
        <f t="shared" si="10"/>
        <v>0</v>
      </c>
      <c r="N95">
        <v>0.61</v>
      </c>
      <c r="O95">
        <v>42</v>
      </c>
      <c r="P95">
        <v>35</v>
      </c>
      <c r="Q95">
        <v>1</v>
      </c>
      <c r="R95">
        <v>1</v>
      </c>
      <c r="S95" s="2">
        <f t="shared" si="11"/>
        <v>100</v>
      </c>
      <c r="T95">
        <v>1</v>
      </c>
      <c r="U95">
        <v>0</v>
      </c>
      <c r="V95" s="2">
        <f t="shared" si="12"/>
        <v>0</v>
      </c>
      <c r="W95">
        <v>4</v>
      </c>
      <c r="X95">
        <v>0</v>
      </c>
      <c r="Y95" s="2">
        <f t="shared" si="13"/>
        <v>0</v>
      </c>
      <c r="Z95">
        <v>30</v>
      </c>
      <c r="AA95">
        <v>16</v>
      </c>
      <c r="AB95" s="2">
        <f t="shared" si="14"/>
        <v>53.333333333333336</v>
      </c>
      <c r="AC95">
        <v>8</v>
      </c>
      <c r="AD95">
        <v>3</v>
      </c>
      <c r="AE95" s="2">
        <f t="shared" si="15"/>
        <v>37.5</v>
      </c>
      <c r="AF95">
        <v>6</v>
      </c>
      <c r="AG95">
        <v>7</v>
      </c>
      <c r="AH95">
        <v>1</v>
      </c>
      <c r="AI95" s="2">
        <f t="shared" si="16"/>
        <v>14.285714285714285</v>
      </c>
      <c r="AJ95">
        <v>10</v>
      </c>
      <c r="AK95">
        <v>6</v>
      </c>
      <c r="AL95" s="2">
        <f t="shared" si="17"/>
        <v>60</v>
      </c>
    </row>
    <row r="96" spans="1:38" ht="12" customHeight="1" x14ac:dyDescent="0.15">
      <c r="A96" t="s">
        <v>231</v>
      </c>
      <c r="B96" t="s">
        <v>17</v>
      </c>
      <c r="C96" t="s">
        <v>232</v>
      </c>
      <c r="D96" t="s">
        <v>15</v>
      </c>
      <c r="E96">
        <v>30</v>
      </c>
      <c r="F96">
        <v>33</v>
      </c>
      <c r="G96">
        <v>22</v>
      </c>
      <c r="H96" s="2">
        <f t="shared" si="9"/>
        <v>66.666666666666657</v>
      </c>
      <c r="I96">
        <v>0</v>
      </c>
      <c r="J96">
        <v>1</v>
      </c>
      <c r="K96">
        <v>0</v>
      </c>
      <c r="L96">
        <v>0</v>
      </c>
      <c r="M96" s="2">
        <v>0</v>
      </c>
      <c r="N96">
        <v>0</v>
      </c>
      <c r="O96">
        <v>18</v>
      </c>
      <c r="P96">
        <v>17</v>
      </c>
      <c r="Q96">
        <v>2</v>
      </c>
      <c r="R96">
        <v>1</v>
      </c>
      <c r="S96" s="2">
        <f t="shared" si="11"/>
        <v>50</v>
      </c>
      <c r="T96">
        <v>1</v>
      </c>
      <c r="U96">
        <v>1</v>
      </c>
      <c r="V96" s="2">
        <f t="shared" si="12"/>
        <v>100</v>
      </c>
      <c r="W96">
        <v>1</v>
      </c>
      <c r="X96">
        <v>1</v>
      </c>
      <c r="Y96" s="2">
        <f t="shared" si="13"/>
        <v>100</v>
      </c>
      <c r="Z96">
        <v>11</v>
      </c>
      <c r="AA96">
        <v>5</v>
      </c>
      <c r="AB96" s="2">
        <f t="shared" si="14"/>
        <v>45.454545454545453</v>
      </c>
      <c r="AC96">
        <v>2</v>
      </c>
      <c r="AD96">
        <v>0</v>
      </c>
      <c r="AE96" s="2">
        <f t="shared" si="15"/>
        <v>0</v>
      </c>
      <c r="AF96">
        <v>0</v>
      </c>
      <c r="AG96">
        <v>1</v>
      </c>
      <c r="AH96">
        <v>1</v>
      </c>
      <c r="AI96" s="2">
        <f t="shared" si="16"/>
        <v>100</v>
      </c>
      <c r="AJ96">
        <v>2</v>
      </c>
      <c r="AK96">
        <v>2</v>
      </c>
      <c r="AL96" s="2">
        <f t="shared" si="17"/>
        <v>100</v>
      </c>
    </row>
    <row r="97" spans="1:38" ht="12" customHeight="1" x14ac:dyDescent="0.15">
      <c r="A97" t="s">
        <v>233</v>
      </c>
      <c r="B97" t="s">
        <v>4</v>
      </c>
      <c r="C97" t="s">
        <v>234</v>
      </c>
      <c r="D97" t="s">
        <v>30</v>
      </c>
      <c r="E97">
        <v>96</v>
      </c>
      <c r="F97">
        <v>62</v>
      </c>
      <c r="G97">
        <v>31</v>
      </c>
      <c r="H97" s="2">
        <f t="shared" si="9"/>
        <v>50</v>
      </c>
      <c r="I97">
        <v>0</v>
      </c>
      <c r="J97">
        <v>0</v>
      </c>
      <c r="K97">
        <v>1</v>
      </c>
      <c r="L97">
        <v>1</v>
      </c>
      <c r="M97" s="2">
        <f t="shared" si="10"/>
        <v>100</v>
      </c>
      <c r="N97">
        <v>0.04</v>
      </c>
      <c r="O97">
        <v>31</v>
      </c>
      <c r="P97">
        <v>24</v>
      </c>
      <c r="Q97">
        <v>1</v>
      </c>
      <c r="R97">
        <v>0</v>
      </c>
      <c r="S97" s="2">
        <f t="shared" si="11"/>
        <v>0</v>
      </c>
      <c r="T97">
        <v>0</v>
      </c>
      <c r="U97">
        <v>0</v>
      </c>
      <c r="V97" s="2">
        <v>0</v>
      </c>
      <c r="W97">
        <v>0</v>
      </c>
      <c r="X97">
        <v>0</v>
      </c>
      <c r="Y97" s="2">
        <v>0</v>
      </c>
      <c r="Z97">
        <v>9</v>
      </c>
      <c r="AA97">
        <v>5</v>
      </c>
      <c r="AB97" s="2">
        <f t="shared" si="14"/>
        <v>55.555555555555557</v>
      </c>
      <c r="AC97">
        <v>1</v>
      </c>
      <c r="AD97">
        <v>0</v>
      </c>
      <c r="AE97" s="2">
        <f t="shared" si="15"/>
        <v>0</v>
      </c>
      <c r="AF97">
        <v>3</v>
      </c>
      <c r="AG97">
        <v>7</v>
      </c>
      <c r="AH97">
        <v>2</v>
      </c>
      <c r="AI97" s="2">
        <f t="shared" si="16"/>
        <v>28.571428571428569</v>
      </c>
      <c r="AJ97">
        <v>2</v>
      </c>
      <c r="AK97">
        <v>0</v>
      </c>
      <c r="AL97" s="2">
        <f t="shared" si="17"/>
        <v>0</v>
      </c>
    </row>
    <row r="98" spans="1:38" ht="12" customHeight="1" x14ac:dyDescent="0.15">
      <c r="A98" t="s">
        <v>235</v>
      </c>
      <c r="B98" t="s">
        <v>17</v>
      </c>
      <c r="C98" t="s">
        <v>236</v>
      </c>
      <c r="D98" t="s">
        <v>118</v>
      </c>
      <c r="E98">
        <v>72</v>
      </c>
      <c r="F98">
        <v>72</v>
      </c>
      <c r="G98">
        <v>40</v>
      </c>
      <c r="H98" s="2">
        <f t="shared" si="9"/>
        <v>55.555555555555557</v>
      </c>
      <c r="I98">
        <v>0</v>
      </c>
      <c r="J98">
        <v>0</v>
      </c>
      <c r="K98">
        <v>1</v>
      </c>
      <c r="L98">
        <v>0</v>
      </c>
      <c r="M98" s="2">
        <f t="shared" si="10"/>
        <v>0</v>
      </c>
      <c r="N98">
        <v>0.03</v>
      </c>
      <c r="O98">
        <v>28</v>
      </c>
      <c r="P98">
        <v>22</v>
      </c>
      <c r="Q98">
        <v>2</v>
      </c>
      <c r="R98">
        <v>1</v>
      </c>
      <c r="S98" s="2">
        <f t="shared" si="11"/>
        <v>50</v>
      </c>
      <c r="T98">
        <v>1</v>
      </c>
      <c r="U98">
        <v>0</v>
      </c>
      <c r="V98" s="2">
        <f t="shared" si="12"/>
        <v>0</v>
      </c>
      <c r="W98">
        <v>4</v>
      </c>
      <c r="X98">
        <v>1</v>
      </c>
      <c r="Y98" s="2">
        <f t="shared" si="13"/>
        <v>25</v>
      </c>
      <c r="Z98">
        <v>34</v>
      </c>
      <c r="AA98">
        <v>17</v>
      </c>
      <c r="AB98" s="2">
        <f t="shared" si="14"/>
        <v>50</v>
      </c>
      <c r="AC98">
        <v>5</v>
      </c>
      <c r="AD98">
        <v>2</v>
      </c>
      <c r="AE98" s="2">
        <f t="shared" si="15"/>
        <v>40</v>
      </c>
      <c r="AF98">
        <v>3</v>
      </c>
      <c r="AG98">
        <v>14</v>
      </c>
      <c r="AH98">
        <v>6</v>
      </c>
      <c r="AI98" s="2">
        <f t="shared" si="16"/>
        <v>42.857142857142854</v>
      </c>
      <c r="AJ98">
        <v>7</v>
      </c>
      <c r="AK98">
        <v>2</v>
      </c>
      <c r="AL98" s="2">
        <f t="shared" si="17"/>
        <v>28.571428571428569</v>
      </c>
    </row>
    <row r="99" spans="1:38" ht="12" customHeight="1" x14ac:dyDescent="0.15">
      <c r="A99" t="s">
        <v>197</v>
      </c>
      <c r="B99" t="s">
        <v>17</v>
      </c>
      <c r="C99" t="s">
        <v>237</v>
      </c>
      <c r="D99" t="s">
        <v>80</v>
      </c>
      <c r="E99">
        <v>49</v>
      </c>
      <c r="F99">
        <v>52</v>
      </c>
      <c r="G99">
        <v>29</v>
      </c>
      <c r="H99" s="2">
        <f t="shared" si="9"/>
        <v>55.769230769230774</v>
      </c>
      <c r="I99">
        <v>0</v>
      </c>
      <c r="J99">
        <v>0</v>
      </c>
      <c r="K99">
        <v>0</v>
      </c>
      <c r="L99">
        <v>0</v>
      </c>
      <c r="M99" s="2">
        <v>0</v>
      </c>
      <c r="N99">
        <v>0</v>
      </c>
      <c r="O99">
        <v>22</v>
      </c>
      <c r="P99">
        <v>18</v>
      </c>
      <c r="Q99">
        <v>0</v>
      </c>
      <c r="R99">
        <v>0</v>
      </c>
      <c r="S99" s="2">
        <v>0</v>
      </c>
      <c r="T99">
        <v>1</v>
      </c>
      <c r="U99">
        <v>0</v>
      </c>
      <c r="V99" s="2">
        <f t="shared" si="12"/>
        <v>0</v>
      </c>
      <c r="W99">
        <v>5</v>
      </c>
      <c r="X99">
        <v>4</v>
      </c>
      <c r="Y99" s="2">
        <f t="shared" si="13"/>
        <v>80</v>
      </c>
      <c r="Z99">
        <v>25</v>
      </c>
      <c r="AA99">
        <v>11</v>
      </c>
      <c r="AB99" s="2">
        <f t="shared" si="14"/>
        <v>44</v>
      </c>
      <c r="AC99">
        <v>4</v>
      </c>
      <c r="AD99">
        <v>1</v>
      </c>
      <c r="AE99" s="2">
        <f t="shared" si="15"/>
        <v>25</v>
      </c>
      <c r="AF99">
        <v>2</v>
      </c>
      <c r="AG99">
        <v>9</v>
      </c>
      <c r="AH99">
        <v>3</v>
      </c>
      <c r="AI99" s="2">
        <f t="shared" si="16"/>
        <v>33.333333333333329</v>
      </c>
      <c r="AJ99">
        <v>5</v>
      </c>
      <c r="AK99">
        <v>3</v>
      </c>
      <c r="AL99" s="2">
        <f t="shared" si="17"/>
        <v>60</v>
      </c>
    </row>
    <row r="100" spans="1:38" ht="12" customHeight="1" x14ac:dyDescent="0.15">
      <c r="A100" t="s">
        <v>238</v>
      </c>
      <c r="B100" t="s">
        <v>17</v>
      </c>
      <c r="C100" t="s">
        <v>239</v>
      </c>
      <c r="D100" t="s">
        <v>118</v>
      </c>
      <c r="E100">
        <v>20</v>
      </c>
      <c r="F100">
        <v>23</v>
      </c>
      <c r="G100">
        <v>11</v>
      </c>
      <c r="H100" s="2">
        <f t="shared" si="9"/>
        <v>47.826086956521742</v>
      </c>
      <c r="I100">
        <v>0</v>
      </c>
      <c r="J100">
        <v>0</v>
      </c>
      <c r="K100">
        <v>0</v>
      </c>
      <c r="L100">
        <v>0</v>
      </c>
      <c r="M100" s="2">
        <v>0</v>
      </c>
      <c r="N100">
        <v>0</v>
      </c>
      <c r="O100">
        <v>8</v>
      </c>
      <c r="P100">
        <v>7</v>
      </c>
      <c r="Q100">
        <v>1</v>
      </c>
      <c r="R100">
        <v>0</v>
      </c>
      <c r="S100" s="2">
        <f t="shared" si="11"/>
        <v>0</v>
      </c>
      <c r="T100">
        <v>0</v>
      </c>
      <c r="U100">
        <v>0</v>
      </c>
      <c r="V100" s="2">
        <v>0</v>
      </c>
      <c r="W100">
        <v>1</v>
      </c>
      <c r="X100">
        <v>0</v>
      </c>
      <c r="Y100" s="2">
        <f t="shared" si="13"/>
        <v>0</v>
      </c>
      <c r="Z100">
        <v>9</v>
      </c>
      <c r="AA100">
        <v>3</v>
      </c>
      <c r="AB100" s="2">
        <f t="shared" si="14"/>
        <v>33.333333333333329</v>
      </c>
      <c r="AC100">
        <v>1</v>
      </c>
      <c r="AD100">
        <v>1</v>
      </c>
      <c r="AE100" s="2">
        <f t="shared" si="15"/>
        <v>100</v>
      </c>
      <c r="AF100">
        <v>3</v>
      </c>
      <c r="AG100">
        <v>6</v>
      </c>
      <c r="AH100">
        <v>0</v>
      </c>
      <c r="AI100" s="2">
        <f t="shared" si="16"/>
        <v>0</v>
      </c>
      <c r="AJ100">
        <v>1</v>
      </c>
      <c r="AK100">
        <v>1</v>
      </c>
      <c r="AL100" s="2">
        <f t="shared" si="17"/>
        <v>100</v>
      </c>
    </row>
    <row r="101" spans="1:38" ht="12" customHeight="1" x14ac:dyDescent="0.15">
      <c r="A101" t="s">
        <v>64</v>
      </c>
      <c r="B101" t="s">
        <v>17</v>
      </c>
      <c r="C101" t="s">
        <v>240</v>
      </c>
      <c r="D101" t="s">
        <v>22</v>
      </c>
      <c r="E101">
        <v>83</v>
      </c>
      <c r="F101">
        <v>67</v>
      </c>
      <c r="G101">
        <v>41</v>
      </c>
      <c r="H101" s="2">
        <f t="shared" si="9"/>
        <v>61.194029850746269</v>
      </c>
      <c r="I101">
        <v>0</v>
      </c>
      <c r="J101">
        <v>0</v>
      </c>
      <c r="K101">
        <v>1</v>
      </c>
      <c r="L101">
        <v>0</v>
      </c>
      <c r="M101" s="2">
        <f t="shared" si="10"/>
        <v>0</v>
      </c>
      <c r="N101">
        <v>0.18</v>
      </c>
      <c r="O101">
        <v>37</v>
      </c>
      <c r="P101">
        <v>27</v>
      </c>
      <c r="Q101">
        <v>2</v>
      </c>
      <c r="R101">
        <v>1</v>
      </c>
      <c r="S101" s="2">
        <f t="shared" si="11"/>
        <v>50</v>
      </c>
      <c r="T101">
        <v>2</v>
      </c>
      <c r="U101">
        <v>0</v>
      </c>
      <c r="V101" s="2">
        <f t="shared" si="12"/>
        <v>0</v>
      </c>
      <c r="W101">
        <v>2</v>
      </c>
      <c r="X101">
        <v>2</v>
      </c>
      <c r="Y101" s="2">
        <f t="shared" si="13"/>
        <v>100</v>
      </c>
      <c r="Z101">
        <v>19</v>
      </c>
      <c r="AA101">
        <v>14</v>
      </c>
      <c r="AB101" s="2">
        <f t="shared" si="14"/>
        <v>73.68421052631578</v>
      </c>
      <c r="AC101">
        <v>4</v>
      </c>
      <c r="AD101">
        <v>4</v>
      </c>
      <c r="AE101" s="2">
        <f t="shared" si="15"/>
        <v>100</v>
      </c>
      <c r="AF101">
        <v>5</v>
      </c>
      <c r="AG101">
        <v>11</v>
      </c>
      <c r="AH101">
        <v>6</v>
      </c>
      <c r="AI101" s="2">
        <f t="shared" si="16"/>
        <v>54.54545454545454</v>
      </c>
      <c r="AJ101">
        <v>8</v>
      </c>
      <c r="AK101">
        <v>3</v>
      </c>
      <c r="AL101" s="2">
        <f t="shared" si="17"/>
        <v>37.5</v>
      </c>
    </row>
    <row r="102" spans="1:38" ht="12" customHeight="1" x14ac:dyDescent="0.15">
      <c r="A102" t="s">
        <v>241</v>
      </c>
      <c r="B102" t="s">
        <v>17</v>
      </c>
      <c r="C102" t="s">
        <v>242</v>
      </c>
      <c r="D102" t="s">
        <v>22</v>
      </c>
      <c r="E102">
        <v>84</v>
      </c>
      <c r="F102">
        <v>50</v>
      </c>
      <c r="G102">
        <v>32</v>
      </c>
      <c r="H102" s="2">
        <f t="shared" si="9"/>
        <v>64</v>
      </c>
      <c r="I102">
        <v>0</v>
      </c>
      <c r="J102">
        <v>0</v>
      </c>
      <c r="K102">
        <v>0</v>
      </c>
      <c r="L102">
        <v>0</v>
      </c>
      <c r="M102" s="2">
        <v>0</v>
      </c>
      <c r="N102">
        <v>0</v>
      </c>
      <c r="O102">
        <v>34</v>
      </c>
      <c r="P102">
        <v>27</v>
      </c>
      <c r="Q102">
        <v>4</v>
      </c>
      <c r="R102">
        <v>4</v>
      </c>
      <c r="S102" s="2">
        <f t="shared" si="11"/>
        <v>100</v>
      </c>
      <c r="T102">
        <v>0</v>
      </c>
      <c r="U102">
        <v>0</v>
      </c>
      <c r="V102" s="2">
        <v>0</v>
      </c>
      <c r="W102">
        <v>2</v>
      </c>
      <c r="X102">
        <v>1</v>
      </c>
      <c r="Y102" s="2">
        <f t="shared" si="13"/>
        <v>50</v>
      </c>
      <c r="Z102">
        <v>12</v>
      </c>
      <c r="AA102">
        <v>5</v>
      </c>
      <c r="AB102" s="2">
        <f t="shared" si="14"/>
        <v>41.666666666666671</v>
      </c>
      <c r="AC102">
        <v>2</v>
      </c>
      <c r="AD102">
        <v>0</v>
      </c>
      <c r="AE102" s="2">
        <f t="shared" si="15"/>
        <v>0</v>
      </c>
      <c r="AF102">
        <v>4</v>
      </c>
      <c r="AG102">
        <v>5</v>
      </c>
      <c r="AH102">
        <v>2</v>
      </c>
      <c r="AI102" s="2">
        <f t="shared" si="16"/>
        <v>40</v>
      </c>
      <c r="AJ102">
        <v>3</v>
      </c>
      <c r="AK102">
        <v>1</v>
      </c>
      <c r="AL102" s="2">
        <f t="shared" si="17"/>
        <v>33.333333333333329</v>
      </c>
    </row>
    <row r="103" spans="1:38" ht="12" customHeight="1" x14ac:dyDescent="0.15">
      <c r="A103" t="s">
        <v>243</v>
      </c>
      <c r="B103" t="s">
        <v>17</v>
      </c>
      <c r="C103" t="s">
        <v>244</v>
      </c>
      <c r="D103" t="s">
        <v>19</v>
      </c>
      <c r="E103">
        <v>64</v>
      </c>
      <c r="F103">
        <v>84</v>
      </c>
      <c r="G103">
        <v>62</v>
      </c>
      <c r="H103" s="2">
        <f t="shared" si="9"/>
        <v>73.80952380952381</v>
      </c>
      <c r="I103">
        <v>0</v>
      </c>
      <c r="J103">
        <v>0</v>
      </c>
      <c r="K103">
        <v>3</v>
      </c>
      <c r="L103">
        <v>0</v>
      </c>
      <c r="M103" s="2">
        <f t="shared" si="10"/>
        <v>0</v>
      </c>
      <c r="N103">
        <v>0.25</v>
      </c>
      <c r="O103">
        <v>48</v>
      </c>
      <c r="P103">
        <v>43</v>
      </c>
      <c r="Q103">
        <v>3</v>
      </c>
      <c r="R103">
        <v>1</v>
      </c>
      <c r="S103" s="2">
        <f t="shared" si="11"/>
        <v>33.333333333333329</v>
      </c>
      <c r="T103">
        <v>0</v>
      </c>
      <c r="U103">
        <v>0</v>
      </c>
      <c r="V103" s="2">
        <v>0</v>
      </c>
      <c r="W103">
        <v>3</v>
      </c>
      <c r="X103">
        <v>2</v>
      </c>
      <c r="Y103" s="2">
        <f t="shared" si="13"/>
        <v>66.666666666666657</v>
      </c>
      <c r="Z103">
        <v>23</v>
      </c>
      <c r="AA103">
        <v>17</v>
      </c>
      <c r="AB103" s="2">
        <f t="shared" si="14"/>
        <v>73.91304347826086</v>
      </c>
      <c r="AC103">
        <v>4</v>
      </c>
      <c r="AD103">
        <v>4</v>
      </c>
      <c r="AE103" s="2">
        <f t="shared" si="15"/>
        <v>100</v>
      </c>
      <c r="AF103">
        <v>2</v>
      </c>
      <c r="AG103">
        <v>10</v>
      </c>
      <c r="AH103">
        <v>2</v>
      </c>
      <c r="AI103" s="2">
        <f t="shared" si="16"/>
        <v>20</v>
      </c>
      <c r="AJ103">
        <v>5</v>
      </c>
      <c r="AK103">
        <v>2</v>
      </c>
      <c r="AL103" s="2">
        <f t="shared" si="17"/>
        <v>40</v>
      </c>
    </row>
    <row r="104" spans="1:38" ht="12" customHeight="1" x14ac:dyDescent="0.15">
      <c r="A104" t="s">
        <v>245</v>
      </c>
      <c r="B104" t="s">
        <v>17</v>
      </c>
      <c r="C104" t="s">
        <v>246</v>
      </c>
      <c r="D104" t="s">
        <v>22</v>
      </c>
      <c r="E104">
        <v>14</v>
      </c>
      <c r="F104">
        <v>15</v>
      </c>
      <c r="G104">
        <v>7</v>
      </c>
      <c r="H104" s="2">
        <f t="shared" si="9"/>
        <v>46.666666666666664</v>
      </c>
      <c r="I104">
        <v>0</v>
      </c>
      <c r="J104">
        <v>0</v>
      </c>
      <c r="K104">
        <v>0</v>
      </c>
      <c r="L104">
        <v>0</v>
      </c>
      <c r="M104" s="2">
        <v>0</v>
      </c>
      <c r="N104">
        <v>0</v>
      </c>
      <c r="O104">
        <v>5</v>
      </c>
      <c r="P104">
        <v>5</v>
      </c>
      <c r="Q104">
        <v>0</v>
      </c>
      <c r="R104">
        <v>0</v>
      </c>
      <c r="S104" s="2">
        <v>0</v>
      </c>
      <c r="T104">
        <v>0</v>
      </c>
      <c r="U104">
        <v>0</v>
      </c>
      <c r="V104" s="2">
        <v>0</v>
      </c>
      <c r="W104">
        <v>1</v>
      </c>
      <c r="X104">
        <v>1</v>
      </c>
      <c r="Y104" s="2">
        <f t="shared" si="13"/>
        <v>100</v>
      </c>
      <c r="Z104">
        <v>8</v>
      </c>
      <c r="AA104">
        <v>2</v>
      </c>
      <c r="AB104" s="2">
        <f t="shared" si="14"/>
        <v>25</v>
      </c>
      <c r="AC104">
        <v>4</v>
      </c>
      <c r="AD104">
        <v>1</v>
      </c>
      <c r="AE104" s="2">
        <f t="shared" si="15"/>
        <v>25</v>
      </c>
      <c r="AF104">
        <v>2</v>
      </c>
      <c r="AG104">
        <v>3</v>
      </c>
      <c r="AH104">
        <v>1</v>
      </c>
      <c r="AI104" s="2">
        <f t="shared" si="16"/>
        <v>33.333333333333329</v>
      </c>
      <c r="AJ104">
        <v>4</v>
      </c>
      <c r="AK104">
        <v>1</v>
      </c>
      <c r="AL104" s="2">
        <f t="shared" si="17"/>
        <v>25</v>
      </c>
    </row>
    <row r="105" spans="1:38" ht="12" customHeight="1" x14ac:dyDescent="0.15">
      <c r="A105" t="s">
        <v>247</v>
      </c>
      <c r="B105" t="s">
        <v>17</v>
      </c>
      <c r="C105" t="s">
        <v>248</v>
      </c>
      <c r="D105" t="s">
        <v>22</v>
      </c>
      <c r="E105">
        <v>72</v>
      </c>
      <c r="F105">
        <v>50</v>
      </c>
      <c r="G105">
        <v>31</v>
      </c>
      <c r="H105" s="2">
        <f t="shared" si="9"/>
        <v>62</v>
      </c>
      <c r="I105">
        <v>0</v>
      </c>
      <c r="J105">
        <v>0</v>
      </c>
      <c r="K105">
        <v>0</v>
      </c>
      <c r="L105">
        <v>0</v>
      </c>
      <c r="M105" s="2">
        <v>0</v>
      </c>
      <c r="N105">
        <v>0</v>
      </c>
      <c r="O105">
        <v>32</v>
      </c>
      <c r="P105">
        <v>28</v>
      </c>
      <c r="Q105">
        <v>0</v>
      </c>
      <c r="R105">
        <v>0</v>
      </c>
      <c r="S105" s="2">
        <v>0</v>
      </c>
      <c r="T105">
        <v>1</v>
      </c>
      <c r="U105">
        <v>0</v>
      </c>
      <c r="V105" s="2">
        <f t="shared" si="12"/>
        <v>0</v>
      </c>
      <c r="W105">
        <v>3</v>
      </c>
      <c r="X105">
        <v>1</v>
      </c>
      <c r="Y105" s="2">
        <f t="shared" si="13"/>
        <v>33.333333333333329</v>
      </c>
      <c r="Z105">
        <v>8</v>
      </c>
      <c r="AA105">
        <v>2</v>
      </c>
      <c r="AB105" s="2">
        <f t="shared" si="14"/>
        <v>25</v>
      </c>
      <c r="AC105">
        <v>0</v>
      </c>
      <c r="AD105">
        <v>0</v>
      </c>
      <c r="AE105" s="2">
        <v>0</v>
      </c>
      <c r="AF105">
        <v>4</v>
      </c>
      <c r="AG105">
        <v>4</v>
      </c>
      <c r="AH105">
        <v>1</v>
      </c>
      <c r="AI105" s="2">
        <f t="shared" si="16"/>
        <v>25</v>
      </c>
      <c r="AJ105">
        <v>3</v>
      </c>
      <c r="AK105">
        <v>0</v>
      </c>
      <c r="AL105" s="2">
        <f t="shared" si="17"/>
        <v>0</v>
      </c>
    </row>
    <row r="106" spans="1:38" ht="12" customHeight="1" x14ac:dyDescent="0.15">
      <c r="A106" t="s">
        <v>249</v>
      </c>
      <c r="B106" t="s">
        <v>17</v>
      </c>
      <c r="C106" t="s">
        <v>250</v>
      </c>
      <c r="D106" t="s">
        <v>30</v>
      </c>
      <c r="E106">
        <v>66</v>
      </c>
      <c r="F106">
        <v>66</v>
      </c>
      <c r="G106">
        <v>44</v>
      </c>
      <c r="H106" s="2">
        <f t="shared" si="9"/>
        <v>66.666666666666657</v>
      </c>
      <c r="I106">
        <v>0</v>
      </c>
      <c r="J106">
        <v>0</v>
      </c>
      <c r="K106">
        <v>1</v>
      </c>
      <c r="L106">
        <v>0</v>
      </c>
      <c r="M106" s="2">
        <f t="shared" si="10"/>
        <v>0</v>
      </c>
      <c r="N106">
        <v>0.01</v>
      </c>
      <c r="O106">
        <v>43</v>
      </c>
      <c r="P106">
        <v>38</v>
      </c>
      <c r="Q106">
        <v>1</v>
      </c>
      <c r="R106">
        <v>0</v>
      </c>
      <c r="S106" s="2">
        <f t="shared" si="11"/>
        <v>0</v>
      </c>
      <c r="T106">
        <v>0</v>
      </c>
      <c r="U106">
        <v>0</v>
      </c>
      <c r="V106" s="2">
        <v>0</v>
      </c>
      <c r="W106">
        <v>4</v>
      </c>
      <c r="X106">
        <v>0</v>
      </c>
      <c r="Y106" s="2">
        <f t="shared" si="13"/>
        <v>0</v>
      </c>
      <c r="Z106">
        <v>16</v>
      </c>
      <c r="AA106">
        <v>5</v>
      </c>
      <c r="AB106" s="2">
        <f t="shared" si="14"/>
        <v>31.25</v>
      </c>
      <c r="AC106">
        <v>0</v>
      </c>
      <c r="AD106">
        <v>0</v>
      </c>
      <c r="AE106" s="2">
        <v>0</v>
      </c>
      <c r="AF106">
        <v>4</v>
      </c>
      <c r="AG106">
        <v>8</v>
      </c>
      <c r="AH106">
        <v>4</v>
      </c>
      <c r="AI106" s="2">
        <f t="shared" si="16"/>
        <v>50</v>
      </c>
      <c r="AJ106">
        <v>4</v>
      </c>
      <c r="AK106">
        <v>2</v>
      </c>
      <c r="AL106" s="2">
        <f t="shared" si="17"/>
        <v>50</v>
      </c>
    </row>
    <row r="107" spans="1:38" ht="12" customHeight="1" x14ac:dyDescent="0.15">
      <c r="A107" t="s">
        <v>251</v>
      </c>
      <c r="B107" t="s">
        <v>4</v>
      </c>
      <c r="C107" t="s">
        <v>252</v>
      </c>
      <c r="D107" t="s">
        <v>253</v>
      </c>
      <c r="E107">
        <v>94</v>
      </c>
      <c r="F107">
        <v>113</v>
      </c>
      <c r="G107">
        <v>66</v>
      </c>
      <c r="H107" s="2">
        <f t="shared" si="9"/>
        <v>58.407079646017699</v>
      </c>
      <c r="I107">
        <v>0</v>
      </c>
      <c r="J107">
        <v>0</v>
      </c>
      <c r="K107">
        <v>3</v>
      </c>
      <c r="L107">
        <v>0</v>
      </c>
      <c r="M107" s="2">
        <f t="shared" si="10"/>
        <v>0</v>
      </c>
      <c r="N107">
        <v>0.22</v>
      </c>
      <c r="O107">
        <v>56</v>
      </c>
      <c r="P107">
        <v>50</v>
      </c>
      <c r="Q107">
        <v>3</v>
      </c>
      <c r="R107">
        <v>1</v>
      </c>
      <c r="S107" s="2">
        <f t="shared" si="11"/>
        <v>33.333333333333329</v>
      </c>
      <c r="T107">
        <v>2</v>
      </c>
      <c r="U107">
        <v>1</v>
      </c>
      <c r="V107" s="2">
        <f>(U107/T107)*100</f>
        <v>50</v>
      </c>
      <c r="W107">
        <v>5</v>
      </c>
      <c r="X107">
        <v>3</v>
      </c>
      <c r="Y107" s="2">
        <f t="shared" si="13"/>
        <v>60</v>
      </c>
      <c r="Z107">
        <v>34</v>
      </c>
      <c r="AA107">
        <v>15</v>
      </c>
      <c r="AB107" s="2">
        <f t="shared" si="14"/>
        <v>44.117647058823529</v>
      </c>
      <c r="AC107">
        <v>8</v>
      </c>
      <c r="AD107">
        <v>3</v>
      </c>
      <c r="AE107" s="2">
        <f t="shared" si="15"/>
        <v>37.5</v>
      </c>
      <c r="AF107">
        <v>5</v>
      </c>
      <c r="AG107">
        <v>9</v>
      </c>
      <c r="AH107">
        <v>5</v>
      </c>
      <c r="AI107" s="2">
        <f t="shared" si="16"/>
        <v>55.555555555555557</v>
      </c>
      <c r="AJ107">
        <v>9</v>
      </c>
      <c r="AK107">
        <v>6</v>
      </c>
      <c r="AL107" s="2">
        <f t="shared" si="17"/>
        <v>66.666666666666657</v>
      </c>
    </row>
    <row r="108" spans="1:38" ht="12" customHeight="1" x14ac:dyDescent="0.15">
      <c r="A108" t="s">
        <v>254</v>
      </c>
      <c r="B108" t="s">
        <v>17</v>
      </c>
      <c r="C108" t="s">
        <v>255</v>
      </c>
      <c r="D108" t="s">
        <v>15</v>
      </c>
      <c r="E108">
        <v>20</v>
      </c>
      <c r="F108">
        <v>19</v>
      </c>
      <c r="G108">
        <v>8</v>
      </c>
      <c r="H108" s="2">
        <f t="shared" si="9"/>
        <v>42.105263157894733</v>
      </c>
      <c r="I108">
        <v>0</v>
      </c>
      <c r="J108">
        <v>0</v>
      </c>
      <c r="K108">
        <v>0</v>
      </c>
      <c r="L108">
        <v>0</v>
      </c>
      <c r="M108" s="2">
        <v>0</v>
      </c>
      <c r="N108">
        <v>0</v>
      </c>
      <c r="O108">
        <v>10</v>
      </c>
      <c r="P108">
        <v>5</v>
      </c>
      <c r="Q108">
        <v>1</v>
      </c>
      <c r="R108">
        <v>1</v>
      </c>
      <c r="S108" s="2">
        <f t="shared" si="11"/>
        <v>100</v>
      </c>
      <c r="T108">
        <v>2</v>
      </c>
      <c r="U108">
        <v>1</v>
      </c>
      <c r="V108" s="2">
        <f t="shared" si="12"/>
        <v>50</v>
      </c>
      <c r="W108">
        <v>2</v>
      </c>
      <c r="X108">
        <v>2</v>
      </c>
      <c r="Y108" s="2">
        <f t="shared" si="13"/>
        <v>100</v>
      </c>
      <c r="Z108">
        <v>4</v>
      </c>
      <c r="AA108">
        <v>3</v>
      </c>
      <c r="AB108" s="2">
        <f t="shared" si="14"/>
        <v>75</v>
      </c>
      <c r="AC108">
        <v>0</v>
      </c>
      <c r="AD108">
        <v>0</v>
      </c>
      <c r="AE108" s="2">
        <v>0</v>
      </c>
      <c r="AF108">
        <v>0</v>
      </c>
      <c r="AG108">
        <v>2</v>
      </c>
      <c r="AH108">
        <v>1</v>
      </c>
      <c r="AI108" s="2">
        <f t="shared" si="16"/>
        <v>50</v>
      </c>
      <c r="AJ108">
        <v>1</v>
      </c>
      <c r="AK108">
        <v>1</v>
      </c>
      <c r="AL108" s="2">
        <f t="shared" si="17"/>
        <v>100</v>
      </c>
    </row>
    <row r="109" spans="1:38" ht="12" customHeight="1" x14ac:dyDescent="0.15">
      <c r="A109" t="s">
        <v>256</v>
      </c>
      <c r="B109" t="s">
        <v>4</v>
      </c>
      <c r="C109" t="s">
        <v>257</v>
      </c>
      <c r="D109" t="s">
        <v>33</v>
      </c>
      <c r="E109">
        <v>87</v>
      </c>
      <c r="F109">
        <v>118</v>
      </c>
      <c r="G109">
        <v>77</v>
      </c>
      <c r="H109" s="2">
        <f t="shared" si="9"/>
        <v>65.254237288135599</v>
      </c>
      <c r="I109">
        <v>0</v>
      </c>
      <c r="J109">
        <v>0</v>
      </c>
      <c r="K109">
        <v>2</v>
      </c>
      <c r="L109">
        <v>1</v>
      </c>
      <c r="M109" s="2">
        <f t="shared" si="10"/>
        <v>50</v>
      </c>
      <c r="N109">
        <v>0.11</v>
      </c>
      <c r="O109">
        <v>65</v>
      </c>
      <c r="P109">
        <v>57</v>
      </c>
      <c r="Q109">
        <v>3</v>
      </c>
      <c r="R109">
        <v>0</v>
      </c>
      <c r="S109" s="2">
        <f t="shared" si="11"/>
        <v>0</v>
      </c>
      <c r="T109">
        <v>1</v>
      </c>
      <c r="U109">
        <v>1</v>
      </c>
      <c r="V109" s="2">
        <f t="shared" si="12"/>
        <v>100</v>
      </c>
      <c r="W109">
        <v>6</v>
      </c>
      <c r="X109">
        <v>3</v>
      </c>
      <c r="Y109" s="2">
        <f t="shared" si="13"/>
        <v>50</v>
      </c>
      <c r="Z109">
        <v>29</v>
      </c>
      <c r="AA109">
        <v>18</v>
      </c>
      <c r="AB109" s="2">
        <f t="shared" si="14"/>
        <v>62.068965517241381</v>
      </c>
      <c r="AC109">
        <v>4</v>
      </c>
      <c r="AD109">
        <v>1</v>
      </c>
      <c r="AE109" s="2">
        <f t="shared" si="15"/>
        <v>25</v>
      </c>
      <c r="AF109">
        <v>7</v>
      </c>
      <c r="AG109">
        <v>16</v>
      </c>
      <c r="AH109">
        <v>9</v>
      </c>
      <c r="AI109" s="2">
        <f t="shared" si="16"/>
        <v>56.25</v>
      </c>
      <c r="AJ109">
        <v>7</v>
      </c>
      <c r="AK109">
        <v>1</v>
      </c>
      <c r="AL109" s="2">
        <f t="shared" si="17"/>
        <v>14.285714285714285</v>
      </c>
    </row>
    <row r="110" spans="1:38" ht="12" customHeight="1" x14ac:dyDescent="0.15">
      <c r="A110" t="s">
        <v>258</v>
      </c>
      <c r="B110" t="s">
        <v>4</v>
      </c>
      <c r="C110" t="s">
        <v>259</v>
      </c>
      <c r="D110" t="s">
        <v>19</v>
      </c>
      <c r="E110">
        <v>93</v>
      </c>
      <c r="F110">
        <v>97</v>
      </c>
      <c r="G110">
        <v>72</v>
      </c>
      <c r="H110" s="2">
        <f t="shared" si="9"/>
        <v>74.226804123711347</v>
      </c>
      <c r="I110">
        <v>0</v>
      </c>
      <c r="J110">
        <v>0</v>
      </c>
      <c r="K110">
        <v>0</v>
      </c>
      <c r="L110">
        <v>0</v>
      </c>
      <c r="M110" s="2">
        <v>0</v>
      </c>
      <c r="N110">
        <v>0</v>
      </c>
      <c r="O110">
        <v>64</v>
      </c>
      <c r="P110">
        <v>56</v>
      </c>
      <c r="Q110">
        <v>7</v>
      </c>
      <c r="R110">
        <v>6</v>
      </c>
      <c r="S110" s="2">
        <f t="shared" si="11"/>
        <v>85.714285714285708</v>
      </c>
      <c r="T110">
        <v>2</v>
      </c>
      <c r="U110">
        <v>0</v>
      </c>
      <c r="V110" s="2">
        <f t="shared" si="12"/>
        <v>0</v>
      </c>
      <c r="W110">
        <v>8</v>
      </c>
      <c r="X110">
        <v>7</v>
      </c>
      <c r="Y110" s="2">
        <f t="shared" si="13"/>
        <v>87.5</v>
      </c>
      <c r="Z110">
        <v>26</v>
      </c>
      <c r="AA110">
        <v>16</v>
      </c>
      <c r="AB110" s="2">
        <f t="shared" si="14"/>
        <v>61.53846153846154</v>
      </c>
      <c r="AC110">
        <v>4</v>
      </c>
      <c r="AD110">
        <v>1</v>
      </c>
      <c r="AE110" s="2">
        <f t="shared" si="15"/>
        <v>25</v>
      </c>
      <c r="AF110">
        <v>9</v>
      </c>
      <c r="AG110">
        <v>7</v>
      </c>
      <c r="AH110">
        <v>2</v>
      </c>
      <c r="AI110" s="2">
        <f t="shared" si="16"/>
        <v>28.571428571428569</v>
      </c>
      <c r="AJ110">
        <v>12</v>
      </c>
      <c r="AK110">
        <v>8</v>
      </c>
      <c r="AL110" s="2">
        <f t="shared" si="17"/>
        <v>66.666666666666657</v>
      </c>
    </row>
    <row r="111" spans="1:38" ht="12" customHeight="1" x14ac:dyDescent="0.15">
      <c r="A111" t="s">
        <v>260</v>
      </c>
      <c r="B111" t="s">
        <v>17</v>
      </c>
      <c r="C111" t="s">
        <v>261</v>
      </c>
      <c r="D111" t="s">
        <v>30</v>
      </c>
      <c r="E111">
        <v>32</v>
      </c>
      <c r="F111">
        <v>34</v>
      </c>
      <c r="G111">
        <v>19</v>
      </c>
      <c r="H111" s="2">
        <f t="shared" si="9"/>
        <v>55.882352941176471</v>
      </c>
      <c r="I111">
        <v>0</v>
      </c>
      <c r="J111">
        <v>1</v>
      </c>
      <c r="K111">
        <v>1</v>
      </c>
      <c r="L111">
        <v>0</v>
      </c>
      <c r="M111" s="2">
        <f t="shared" si="10"/>
        <v>0</v>
      </c>
      <c r="N111">
        <v>0.2</v>
      </c>
      <c r="O111">
        <v>10</v>
      </c>
      <c r="P111">
        <v>10</v>
      </c>
      <c r="Q111">
        <v>0</v>
      </c>
      <c r="R111">
        <v>0</v>
      </c>
      <c r="S111" s="2">
        <v>0</v>
      </c>
      <c r="T111">
        <v>0</v>
      </c>
      <c r="U111">
        <v>0</v>
      </c>
      <c r="V111" s="2">
        <v>0</v>
      </c>
      <c r="W111">
        <v>0</v>
      </c>
      <c r="X111">
        <v>0</v>
      </c>
      <c r="Y111" s="2">
        <v>0</v>
      </c>
      <c r="Z111">
        <v>12</v>
      </c>
      <c r="AA111">
        <v>6</v>
      </c>
      <c r="AB111" s="2">
        <f t="shared" si="14"/>
        <v>50</v>
      </c>
      <c r="AC111">
        <v>0</v>
      </c>
      <c r="AD111">
        <v>0</v>
      </c>
      <c r="AE111" s="2">
        <v>0</v>
      </c>
      <c r="AF111">
        <v>2</v>
      </c>
      <c r="AG111">
        <v>0</v>
      </c>
      <c r="AH111">
        <v>0</v>
      </c>
      <c r="AI111" s="2">
        <v>0</v>
      </c>
      <c r="AJ111">
        <v>3</v>
      </c>
      <c r="AK111">
        <v>1</v>
      </c>
      <c r="AL111" s="2">
        <f t="shared" si="17"/>
        <v>33.333333333333329</v>
      </c>
    </row>
    <row r="112" spans="1:38" ht="12" customHeight="1" x14ac:dyDescent="0.15">
      <c r="A112" t="s">
        <v>161</v>
      </c>
      <c r="B112" t="s">
        <v>17</v>
      </c>
      <c r="C112" t="s">
        <v>262</v>
      </c>
      <c r="D112" t="s">
        <v>118</v>
      </c>
      <c r="E112">
        <v>37</v>
      </c>
      <c r="F112">
        <v>54</v>
      </c>
      <c r="G112">
        <v>35</v>
      </c>
      <c r="H112" s="2">
        <f t="shared" si="9"/>
        <v>64.81481481481481</v>
      </c>
      <c r="I112">
        <v>0</v>
      </c>
      <c r="J112">
        <v>0</v>
      </c>
      <c r="K112">
        <v>1</v>
      </c>
      <c r="L112">
        <v>1</v>
      </c>
      <c r="M112" s="2">
        <f t="shared" si="10"/>
        <v>100</v>
      </c>
      <c r="N112">
        <v>0.17</v>
      </c>
      <c r="O112">
        <v>30</v>
      </c>
      <c r="P112">
        <v>26</v>
      </c>
      <c r="Q112">
        <v>2</v>
      </c>
      <c r="R112">
        <v>0</v>
      </c>
      <c r="S112" s="2">
        <f t="shared" si="11"/>
        <v>0</v>
      </c>
      <c r="T112">
        <v>1</v>
      </c>
      <c r="U112">
        <v>1</v>
      </c>
      <c r="V112" s="2">
        <f t="shared" si="12"/>
        <v>100</v>
      </c>
      <c r="W112">
        <v>1</v>
      </c>
      <c r="X112">
        <v>1</v>
      </c>
      <c r="Y112" s="2">
        <f t="shared" si="13"/>
        <v>100</v>
      </c>
      <c r="Z112">
        <v>15</v>
      </c>
      <c r="AA112">
        <v>8</v>
      </c>
      <c r="AB112" s="2">
        <f t="shared" si="14"/>
        <v>53.333333333333336</v>
      </c>
      <c r="AC112">
        <v>5</v>
      </c>
      <c r="AD112">
        <v>2</v>
      </c>
      <c r="AE112" s="2">
        <f t="shared" si="15"/>
        <v>40</v>
      </c>
      <c r="AF112">
        <v>1</v>
      </c>
      <c r="AG112">
        <v>5</v>
      </c>
      <c r="AH112">
        <v>1</v>
      </c>
      <c r="AI112" s="2">
        <f t="shared" si="16"/>
        <v>20</v>
      </c>
      <c r="AJ112">
        <v>4</v>
      </c>
      <c r="AK112">
        <v>3</v>
      </c>
      <c r="AL112" s="2">
        <f t="shared" si="17"/>
        <v>75</v>
      </c>
    </row>
    <row r="113" spans="1:38" ht="12" customHeight="1" x14ac:dyDescent="0.15">
      <c r="A113" t="s">
        <v>263</v>
      </c>
      <c r="B113" t="s">
        <v>4</v>
      </c>
      <c r="C113" t="s">
        <v>264</v>
      </c>
      <c r="D113" t="s">
        <v>118</v>
      </c>
      <c r="E113">
        <v>21</v>
      </c>
      <c r="F113">
        <v>23</v>
      </c>
      <c r="G113">
        <v>19</v>
      </c>
      <c r="H113" s="2">
        <f t="shared" si="9"/>
        <v>82.608695652173907</v>
      </c>
      <c r="I113">
        <v>0</v>
      </c>
      <c r="J113">
        <v>0</v>
      </c>
      <c r="K113">
        <v>0</v>
      </c>
      <c r="L113">
        <v>0</v>
      </c>
      <c r="M113" s="2">
        <v>0</v>
      </c>
      <c r="N113">
        <v>0</v>
      </c>
      <c r="O113">
        <v>14</v>
      </c>
      <c r="P113">
        <v>14</v>
      </c>
      <c r="Q113">
        <v>1</v>
      </c>
      <c r="R113">
        <v>1</v>
      </c>
      <c r="S113" s="2">
        <f t="shared" si="11"/>
        <v>100</v>
      </c>
      <c r="T113">
        <v>0</v>
      </c>
      <c r="U113">
        <v>0</v>
      </c>
      <c r="V113" s="2">
        <v>0</v>
      </c>
      <c r="W113">
        <v>1</v>
      </c>
      <c r="X113">
        <v>1</v>
      </c>
      <c r="Y113" s="2">
        <f t="shared" si="13"/>
        <v>100</v>
      </c>
      <c r="Z113">
        <v>8</v>
      </c>
      <c r="AA113">
        <v>5</v>
      </c>
      <c r="AB113" s="2">
        <f t="shared" si="14"/>
        <v>62.5</v>
      </c>
      <c r="AC113">
        <v>0</v>
      </c>
      <c r="AD113">
        <v>0</v>
      </c>
      <c r="AE113" s="2">
        <v>0</v>
      </c>
      <c r="AF113">
        <v>1</v>
      </c>
      <c r="AG113">
        <v>2</v>
      </c>
      <c r="AH113">
        <v>1</v>
      </c>
      <c r="AI113" s="2">
        <f t="shared" si="16"/>
        <v>50</v>
      </c>
      <c r="AJ113">
        <v>2</v>
      </c>
      <c r="AK113">
        <v>0</v>
      </c>
      <c r="AL113" s="2">
        <f t="shared" si="17"/>
        <v>0</v>
      </c>
    </row>
    <row r="114" spans="1:38" ht="12" customHeight="1" x14ac:dyDescent="0.15">
      <c r="A114" t="s">
        <v>265</v>
      </c>
      <c r="B114" t="s">
        <v>17</v>
      </c>
      <c r="C114" t="s">
        <v>266</v>
      </c>
      <c r="D114" t="s">
        <v>22</v>
      </c>
      <c r="E114">
        <v>94</v>
      </c>
      <c r="F114">
        <v>150</v>
      </c>
      <c r="G114">
        <v>110</v>
      </c>
      <c r="H114" s="2">
        <f t="shared" si="9"/>
        <v>73.333333333333329</v>
      </c>
      <c r="I114">
        <v>0</v>
      </c>
      <c r="J114">
        <v>0</v>
      </c>
      <c r="K114">
        <v>3</v>
      </c>
      <c r="L114">
        <v>2</v>
      </c>
      <c r="M114" s="2">
        <f t="shared" si="10"/>
        <v>66.666666666666657</v>
      </c>
      <c r="N114">
        <v>0.33</v>
      </c>
      <c r="O114">
        <v>110</v>
      </c>
      <c r="P114">
        <v>96</v>
      </c>
      <c r="Q114">
        <v>6</v>
      </c>
      <c r="R114">
        <v>3</v>
      </c>
      <c r="S114" s="2">
        <f t="shared" si="11"/>
        <v>50</v>
      </c>
      <c r="T114">
        <v>5</v>
      </c>
      <c r="U114">
        <v>1</v>
      </c>
      <c r="V114" s="2">
        <f t="shared" si="12"/>
        <v>20</v>
      </c>
      <c r="W114">
        <v>3</v>
      </c>
      <c r="X114">
        <v>2</v>
      </c>
      <c r="Y114" s="2">
        <f t="shared" si="13"/>
        <v>66.666666666666657</v>
      </c>
      <c r="Z114">
        <v>19</v>
      </c>
      <c r="AA114">
        <v>10</v>
      </c>
      <c r="AB114" s="2">
        <f t="shared" si="14"/>
        <v>52.631578947368418</v>
      </c>
      <c r="AC114">
        <v>1</v>
      </c>
      <c r="AD114">
        <v>0</v>
      </c>
      <c r="AE114" s="2">
        <f t="shared" si="15"/>
        <v>0</v>
      </c>
      <c r="AF114">
        <v>5</v>
      </c>
      <c r="AG114">
        <v>15</v>
      </c>
      <c r="AH114">
        <v>4</v>
      </c>
      <c r="AI114" s="2">
        <f t="shared" si="16"/>
        <v>26.666666666666668</v>
      </c>
      <c r="AJ114">
        <v>13</v>
      </c>
      <c r="AK114">
        <v>9</v>
      </c>
      <c r="AL114" s="2">
        <f t="shared" si="17"/>
        <v>69.230769230769226</v>
      </c>
    </row>
    <row r="115" spans="1:38" ht="12" customHeight="1" x14ac:dyDescent="0.15">
      <c r="A115" t="s">
        <v>267</v>
      </c>
      <c r="B115" t="s">
        <v>4</v>
      </c>
      <c r="C115" t="s">
        <v>268</v>
      </c>
      <c r="D115" t="s">
        <v>269</v>
      </c>
      <c r="E115">
        <v>10</v>
      </c>
      <c r="F115">
        <v>14</v>
      </c>
      <c r="G115">
        <v>11</v>
      </c>
      <c r="H115" s="2">
        <f t="shared" si="9"/>
        <v>78.571428571428569</v>
      </c>
      <c r="I115">
        <v>0</v>
      </c>
      <c r="J115">
        <v>1</v>
      </c>
      <c r="K115">
        <v>0</v>
      </c>
      <c r="L115">
        <v>0</v>
      </c>
      <c r="M115" s="2">
        <v>0</v>
      </c>
      <c r="N115">
        <v>0</v>
      </c>
      <c r="O115">
        <v>9</v>
      </c>
      <c r="P115">
        <v>9</v>
      </c>
      <c r="Q115">
        <v>0</v>
      </c>
      <c r="R115">
        <v>0</v>
      </c>
      <c r="S115" s="2">
        <v>0</v>
      </c>
      <c r="T115">
        <v>0</v>
      </c>
      <c r="U115">
        <v>0</v>
      </c>
      <c r="V115" s="2">
        <v>0</v>
      </c>
      <c r="W115">
        <v>2</v>
      </c>
      <c r="X115">
        <v>0</v>
      </c>
      <c r="Y115" s="2">
        <f t="shared" si="13"/>
        <v>0</v>
      </c>
      <c r="Z115">
        <v>4</v>
      </c>
      <c r="AA115">
        <v>1</v>
      </c>
      <c r="AB115" s="2">
        <f t="shared" si="14"/>
        <v>25</v>
      </c>
      <c r="AC115">
        <v>2</v>
      </c>
      <c r="AD115">
        <v>1</v>
      </c>
      <c r="AE115" s="2">
        <f t="shared" si="15"/>
        <v>50</v>
      </c>
      <c r="AF115">
        <v>0</v>
      </c>
      <c r="AG115">
        <v>2</v>
      </c>
      <c r="AH115">
        <v>0</v>
      </c>
      <c r="AI115" s="2">
        <f t="shared" si="16"/>
        <v>0</v>
      </c>
      <c r="AJ115">
        <v>1</v>
      </c>
      <c r="AK115">
        <v>1</v>
      </c>
      <c r="AL115" s="2">
        <f t="shared" si="17"/>
        <v>100</v>
      </c>
    </row>
    <row r="116" spans="1:38" ht="12" customHeight="1" x14ac:dyDescent="0.15">
      <c r="A116" t="s">
        <v>270</v>
      </c>
      <c r="B116" t="s">
        <v>4</v>
      </c>
      <c r="C116" t="s">
        <v>271</v>
      </c>
      <c r="D116" t="s">
        <v>30</v>
      </c>
      <c r="E116">
        <v>46</v>
      </c>
      <c r="F116">
        <v>47</v>
      </c>
      <c r="G116">
        <v>37</v>
      </c>
      <c r="H116" s="2">
        <f t="shared" si="9"/>
        <v>78.723404255319153</v>
      </c>
      <c r="I116">
        <v>0</v>
      </c>
      <c r="J116">
        <v>0</v>
      </c>
      <c r="K116">
        <v>0</v>
      </c>
      <c r="L116">
        <v>0</v>
      </c>
      <c r="M116" s="2">
        <v>0</v>
      </c>
      <c r="N116">
        <v>0</v>
      </c>
      <c r="O116">
        <v>32</v>
      </c>
      <c r="P116">
        <v>28</v>
      </c>
      <c r="Q116">
        <v>0</v>
      </c>
      <c r="R116">
        <v>0</v>
      </c>
      <c r="S116" s="2">
        <v>0</v>
      </c>
      <c r="T116">
        <v>0</v>
      </c>
      <c r="U116">
        <v>0</v>
      </c>
      <c r="V116" s="2">
        <v>0</v>
      </c>
      <c r="W116">
        <v>1</v>
      </c>
      <c r="X116">
        <v>1</v>
      </c>
      <c r="Y116" s="2">
        <f t="shared" si="13"/>
        <v>100</v>
      </c>
      <c r="Z116">
        <v>12</v>
      </c>
      <c r="AA116">
        <v>8</v>
      </c>
      <c r="AB116" s="2">
        <f t="shared" si="14"/>
        <v>66.666666666666657</v>
      </c>
      <c r="AC116">
        <v>1</v>
      </c>
      <c r="AD116">
        <v>0</v>
      </c>
      <c r="AE116" s="2">
        <f t="shared" si="15"/>
        <v>0</v>
      </c>
      <c r="AF116">
        <v>2</v>
      </c>
      <c r="AG116">
        <v>8</v>
      </c>
      <c r="AH116">
        <v>3</v>
      </c>
      <c r="AI116" s="2">
        <f t="shared" si="16"/>
        <v>37.5</v>
      </c>
      <c r="AJ116">
        <v>5</v>
      </c>
      <c r="AK116">
        <v>3</v>
      </c>
      <c r="AL116" s="2">
        <f t="shared" si="17"/>
        <v>60</v>
      </c>
    </row>
    <row r="117" spans="1:38" ht="12" customHeight="1" x14ac:dyDescent="0.15">
      <c r="A117" t="s">
        <v>45</v>
      </c>
      <c r="B117" t="s">
        <v>17</v>
      </c>
      <c r="C117" t="s">
        <v>272</v>
      </c>
      <c r="D117" t="s">
        <v>30</v>
      </c>
      <c r="E117">
        <v>19</v>
      </c>
      <c r="F117">
        <v>13</v>
      </c>
      <c r="G117">
        <v>8</v>
      </c>
      <c r="H117" s="2">
        <f t="shared" si="9"/>
        <v>61.53846153846154</v>
      </c>
      <c r="I117">
        <v>0</v>
      </c>
      <c r="J117">
        <v>0</v>
      </c>
      <c r="K117">
        <v>0</v>
      </c>
      <c r="L117">
        <v>0</v>
      </c>
      <c r="M117" s="2">
        <v>0</v>
      </c>
      <c r="N117">
        <v>0</v>
      </c>
      <c r="O117">
        <v>4</v>
      </c>
      <c r="P117">
        <v>3</v>
      </c>
      <c r="Q117">
        <v>1</v>
      </c>
      <c r="R117">
        <v>1</v>
      </c>
      <c r="S117" s="2">
        <f t="shared" si="11"/>
        <v>100</v>
      </c>
      <c r="T117">
        <v>0</v>
      </c>
      <c r="U117">
        <v>0</v>
      </c>
      <c r="V117" s="2">
        <v>0</v>
      </c>
      <c r="W117">
        <v>0</v>
      </c>
      <c r="X117">
        <v>0</v>
      </c>
      <c r="Y117" s="2">
        <v>0</v>
      </c>
      <c r="Z117">
        <v>6</v>
      </c>
      <c r="AA117">
        <v>4</v>
      </c>
      <c r="AB117" s="2">
        <f t="shared" si="14"/>
        <v>66.666666666666657</v>
      </c>
      <c r="AC117">
        <v>1</v>
      </c>
      <c r="AD117">
        <v>1</v>
      </c>
      <c r="AE117" s="2">
        <f t="shared" si="15"/>
        <v>100</v>
      </c>
      <c r="AF117">
        <v>3</v>
      </c>
      <c r="AG117">
        <v>3</v>
      </c>
      <c r="AH117">
        <v>0</v>
      </c>
      <c r="AI117" s="2">
        <f t="shared" si="16"/>
        <v>0</v>
      </c>
      <c r="AJ117">
        <v>2</v>
      </c>
      <c r="AK117">
        <v>2</v>
      </c>
      <c r="AL117" s="2">
        <f t="shared" si="17"/>
        <v>100</v>
      </c>
    </row>
    <row r="118" spans="1:38" ht="12" customHeight="1" x14ac:dyDescent="0.15">
      <c r="A118" t="s">
        <v>273</v>
      </c>
      <c r="B118" t="s">
        <v>17</v>
      </c>
      <c r="C118" t="s">
        <v>274</v>
      </c>
      <c r="D118" t="s">
        <v>30</v>
      </c>
      <c r="E118">
        <v>71</v>
      </c>
      <c r="F118">
        <v>101</v>
      </c>
      <c r="G118">
        <v>71</v>
      </c>
      <c r="H118" s="2">
        <f t="shared" si="9"/>
        <v>70.297029702970292</v>
      </c>
      <c r="I118">
        <v>0</v>
      </c>
      <c r="J118">
        <v>0</v>
      </c>
      <c r="K118">
        <v>1</v>
      </c>
      <c r="L118">
        <v>0</v>
      </c>
      <c r="M118" s="2">
        <f t="shared" si="10"/>
        <v>0</v>
      </c>
      <c r="N118">
        <v>0.03</v>
      </c>
      <c r="O118">
        <v>57</v>
      </c>
      <c r="P118">
        <v>51</v>
      </c>
      <c r="Q118">
        <v>2</v>
      </c>
      <c r="R118">
        <v>2</v>
      </c>
      <c r="S118" s="2">
        <f t="shared" si="11"/>
        <v>100</v>
      </c>
      <c r="T118">
        <v>2</v>
      </c>
      <c r="U118">
        <v>2</v>
      </c>
      <c r="V118" s="2">
        <f t="shared" si="12"/>
        <v>100</v>
      </c>
      <c r="W118">
        <v>9</v>
      </c>
      <c r="X118">
        <v>6</v>
      </c>
      <c r="Y118" s="2">
        <f t="shared" si="13"/>
        <v>66.666666666666657</v>
      </c>
      <c r="Z118">
        <v>29</v>
      </c>
      <c r="AA118">
        <v>19</v>
      </c>
      <c r="AB118" s="2">
        <f t="shared" si="14"/>
        <v>65.517241379310349</v>
      </c>
      <c r="AC118">
        <v>1</v>
      </c>
      <c r="AD118">
        <v>0</v>
      </c>
      <c r="AE118" s="2">
        <f t="shared" si="15"/>
        <v>0</v>
      </c>
      <c r="AF118">
        <v>2</v>
      </c>
      <c r="AG118">
        <v>11</v>
      </c>
      <c r="AH118">
        <v>2</v>
      </c>
      <c r="AI118" s="2">
        <f t="shared" si="16"/>
        <v>18.181818181818183</v>
      </c>
      <c r="AJ118">
        <v>9</v>
      </c>
      <c r="AK118">
        <v>5</v>
      </c>
      <c r="AL118" s="2">
        <f t="shared" si="17"/>
        <v>55.555555555555557</v>
      </c>
    </row>
    <row r="119" spans="1:38" ht="12" customHeight="1" x14ac:dyDescent="0.15">
      <c r="A119" t="s">
        <v>275</v>
      </c>
      <c r="B119" t="s">
        <v>17</v>
      </c>
      <c r="C119" t="s">
        <v>276</v>
      </c>
      <c r="D119" t="s">
        <v>30</v>
      </c>
      <c r="E119">
        <v>61</v>
      </c>
      <c r="F119">
        <v>82</v>
      </c>
      <c r="G119">
        <v>55</v>
      </c>
      <c r="H119" s="2">
        <f t="shared" si="9"/>
        <v>67.073170731707322</v>
      </c>
      <c r="I119">
        <v>0</v>
      </c>
      <c r="J119">
        <v>0</v>
      </c>
      <c r="K119">
        <v>2</v>
      </c>
      <c r="L119">
        <v>2</v>
      </c>
      <c r="M119" s="2">
        <f t="shared" si="10"/>
        <v>100</v>
      </c>
      <c r="N119">
        <v>0.4</v>
      </c>
      <c r="O119">
        <v>51</v>
      </c>
      <c r="P119">
        <v>45</v>
      </c>
      <c r="Q119">
        <v>1</v>
      </c>
      <c r="R119">
        <v>1</v>
      </c>
      <c r="S119" s="2">
        <f t="shared" si="11"/>
        <v>100</v>
      </c>
      <c r="T119">
        <v>2</v>
      </c>
      <c r="U119">
        <v>1</v>
      </c>
      <c r="V119" s="2">
        <f t="shared" si="12"/>
        <v>50</v>
      </c>
      <c r="W119">
        <v>4</v>
      </c>
      <c r="X119">
        <v>1</v>
      </c>
      <c r="Y119" s="2">
        <f t="shared" si="13"/>
        <v>25</v>
      </c>
      <c r="Z119">
        <v>19</v>
      </c>
      <c r="AA119">
        <v>7</v>
      </c>
      <c r="AB119" s="2">
        <f t="shared" si="14"/>
        <v>36.84210526315789</v>
      </c>
      <c r="AC119">
        <v>0</v>
      </c>
      <c r="AD119">
        <v>0</v>
      </c>
      <c r="AE119" s="2">
        <v>0</v>
      </c>
      <c r="AF119">
        <v>2</v>
      </c>
      <c r="AG119">
        <v>7</v>
      </c>
      <c r="AH119">
        <v>0</v>
      </c>
      <c r="AI119" s="2">
        <f t="shared" si="16"/>
        <v>0</v>
      </c>
      <c r="AJ119">
        <v>7</v>
      </c>
      <c r="AK119">
        <v>7</v>
      </c>
      <c r="AL119" s="2">
        <f t="shared" si="17"/>
        <v>100</v>
      </c>
    </row>
    <row r="120" spans="1:38" ht="12" customHeight="1" x14ac:dyDescent="0.15">
      <c r="A120" t="s">
        <v>277</v>
      </c>
      <c r="B120" t="s">
        <v>17</v>
      </c>
      <c r="C120" t="s">
        <v>278</v>
      </c>
      <c r="D120" t="s">
        <v>30</v>
      </c>
      <c r="E120">
        <v>69</v>
      </c>
      <c r="F120">
        <v>66</v>
      </c>
      <c r="G120">
        <v>42</v>
      </c>
      <c r="H120" s="2">
        <f t="shared" si="9"/>
        <v>63.636363636363633</v>
      </c>
      <c r="I120">
        <v>0</v>
      </c>
      <c r="J120">
        <v>1</v>
      </c>
      <c r="K120">
        <v>0</v>
      </c>
      <c r="L120">
        <v>0</v>
      </c>
      <c r="M120" s="2">
        <v>0</v>
      </c>
      <c r="N120">
        <v>0</v>
      </c>
      <c r="O120">
        <v>40</v>
      </c>
      <c r="P120">
        <v>33</v>
      </c>
      <c r="Q120">
        <v>0</v>
      </c>
      <c r="R120">
        <v>0</v>
      </c>
      <c r="S120" s="2">
        <v>0</v>
      </c>
      <c r="T120">
        <v>0</v>
      </c>
      <c r="U120">
        <v>0</v>
      </c>
      <c r="V120" s="2">
        <v>0</v>
      </c>
      <c r="W120">
        <v>3</v>
      </c>
      <c r="X120">
        <v>1</v>
      </c>
      <c r="Y120" s="2">
        <f t="shared" si="13"/>
        <v>33.333333333333329</v>
      </c>
      <c r="Z120">
        <v>12</v>
      </c>
      <c r="AA120">
        <v>5</v>
      </c>
      <c r="AB120" s="2">
        <f t="shared" si="14"/>
        <v>41.666666666666671</v>
      </c>
      <c r="AC120">
        <v>0</v>
      </c>
      <c r="AD120">
        <v>0</v>
      </c>
      <c r="AE120" s="2">
        <v>0</v>
      </c>
      <c r="AF120">
        <v>3</v>
      </c>
      <c r="AG120">
        <v>10</v>
      </c>
      <c r="AH120">
        <v>5</v>
      </c>
      <c r="AI120" s="2">
        <f t="shared" si="16"/>
        <v>50</v>
      </c>
      <c r="AJ120">
        <v>4</v>
      </c>
      <c r="AK120">
        <v>1</v>
      </c>
      <c r="AL120" s="2">
        <f t="shared" si="17"/>
        <v>25</v>
      </c>
    </row>
  </sheetData>
  <mergeCells count="1">
    <mergeCell ref="O1:P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 R</cp:lastModifiedBy>
  <dcterms:modified xsi:type="dcterms:W3CDTF">2023-12-06T16:20:39Z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2023-12-06T15:57:02Z</dcterms:created>
  <cp:revision>0</cp:revision>
</cp:coreProperties>
</file>