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isromero/Desktop/La_Liga/camavinga/"/>
    </mc:Choice>
  </mc:AlternateContent>
  <xr:revisionPtr revIDLastSave="0" documentId="13_ncr:1_{95A80967-4210-B145-809C-A12BD48E628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layer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8" i="1"/>
  <c r="AM69" i="1"/>
  <c r="AM70" i="1"/>
  <c r="AM71" i="1"/>
  <c r="AM72" i="1"/>
  <c r="AM73" i="1"/>
  <c r="AM74" i="1"/>
  <c r="AM75" i="1"/>
  <c r="AM76" i="1"/>
  <c r="AM77" i="1"/>
  <c r="AM79" i="1"/>
  <c r="AM80" i="1"/>
  <c r="AM81" i="1"/>
  <c r="AM82" i="1"/>
  <c r="AM84" i="1"/>
  <c r="AM86" i="1"/>
  <c r="AM87" i="1"/>
  <c r="AM88" i="1"/>
  <c r="AM89" i="1"/>
  <c r="AM90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9" i="1"/>
  <c r="AJ80" i="1"/>
  <c r="AJ81" i="1"/>
  <c r="AJ82" i="1"/>
  <c r="AJ84" i="1"/>
  <c r="AJ85" i="1"/>
  <c r="AJ86" i="1"/>
  <c r="AJ87" i="1"/>
  <c r="AJ88" i="1"/>
  <c r="AJ90" i="1"/>
  <c r="AJ91" i="1"/>
  <c r="AJ92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2" i="1"/>
  <c r="AF3" i="1"/>
  <c r="AF4" i="1"/>
  <c r="AF6" i="1"/>
  <c r="AF11" i="1"/>
  <c r="AF12" i="1"/>
  <c r="AF15" i="1"/>
  <c r="AF16" i="1"/>
  <c r="AF17" i="1"/>
  <c r="AF21" i="1"/>
  <c r="AF23" i="1"/>
  <c r="AF25" i="1"/>
  <c r="AF26" i="1"/>
  <c r="AF27" i="1"/>
  <c r="AF29" i="1"/>
  <c r="AF31" i="1"/>
  <c r="AF33" i="1"/>
  <c r="AF35" i="1"/>
  <c r="AF36" i="1"/>
  <c r="AF37" i="1"/>
  <c r="AF40" i="1"/>
  <c r="AF41" i="1"/>
  <c r="AF42" i="1"/>
  <c r="AF43" i="1"/>
  <c r="AF44" i="1"/>
  <c r="AF45" i="1"/>
  <c r="AF46" i="1"/>
  <c r="AF47" i="1"/>
  <c r="AF48" i="1"/>
  <c r="AF49" i="1"/>
  <c r="AF51" i="1"/>
  <c r="AF54" i="1"/>
  <c r="AF55" i="1"/>
  <c r="AF56" i="1"/>
  <c r="AF57" i="1"/>
  <c r="AF58" i="1"/>
  <c r="AF59" i="1"/>
  <c r="AF61" i="1"/>
  <c r="AF66" i="1"/>
  <c r="AF68" i="1"/>
  <c r="AF69" i="1"/>
  <c r="AF70" i="1"/>
  <c r="AF72" i="1"/>
  <c r="AF73" i="1"/>
  <c r="AF74" i="1"/>
  <c r="AF75" i="1"/>
  <c r="AF76" i="1"/>
  <c r="AF77" i="1"/>
  <c r="AF78" i="1"/>
  <c r="AF79" i="1"/>
  <c r="AF80" i="1"/>
  <c r="AF82" i="1"/>
  <c r="AF84" i="1"/>
  <c r="AF86" i="1"/>
  <c r="AF87" i="1"/>
  <c r="AF88" i="1"/>
  <c r="AF90" i="1"/>
  <c r="AF91" i="1"/>
  <c r="AF92" i="1"/>
  <c r="AF94" i="1"/>
  <c r="AF96" i="1"/>
  <c r="AF97" i="1"/>
  <c r="AF98" i="1"/>
  <c r="AF99" i="1"/>
  <c r="AF100" i="1"/>
  <c r="AF101" i="1"/>
  <c r="AF103" i="1"/>
  <c r="AF104" i="1"/>
  <c r="AF105" i="1"/>
  <c r="AF106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2" i="1"/>
  <c r="Z3" i="1"/>
  <c r="Z4" i="1"/>
  <c r="Z5" i="1"/>
  <c r="Z6" i="1"/>
  <c r="Z8" i="1"/>
  <c r="Z9" i="1"/>
  <c r="Z10" i="1"/>
  <c r="Z11" i="1"/>
  <c r="Z12" i="1"/>
  <c r="Z13" i="1"/>
  <c r="Z16" i="1"/>
  <c r="Z18" i="1"/>
  <c r="Z19" i="1"/>
  <c r="Z20" i="1"/>
  <c r="Z21" i="1"/>
  <c r="Z22" i="1"/>
  <c r="Z24" i="1"/>
  <c r="Z25" i="1"/>
  <c r="Z26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5" i="1"/>
  <c r="Z56" i="1"/>
  <c r="Z58" i="1"/>
  <c r="Z59" i="1"/>
  <c r="Z61" i="1"/>
  <c r="Z62" i="1"/>
  <c r="Z63" i="1"/>
  <c r="Z64" i="1"/>
  <c r="Z65" i="1"/>
  <c r="Z66" i="1"/>
  <c r="Z68" i="1"/>
  <c r="Z69" i="1"/>
  <c r="Z70" i="1"/>
  <c r="Z71" i="1"/>
  <c r="Z72" i="1"/>
  <c r="Z74" i="1"/>
  <c r="Z77" i="1"/>
  <c r="Z79" i="1"/>
  <c r="Z80" i="1"/>
  <c r="Z81" i="1"/>
  <c r="Z82" i="1"/>
  <c r="Z84" i="1"/>
  <c r="Z85" i="1"/>
  <c r="Z86" i="1"/>
  <c r="Z88" i="1"/>
  <c r="Z89" i="1"/>
  <c r="Z90" i="1"/>
  <c r="Z92" i="1"/>
  <c r="Z93" i="1"/>
  <c r="Z94" i="1"/>
  <c r="Z95" i="1"/>
  <c r="Z97" i="1"/>
  <c r="Z98" i="1"/>
  <c r="Z100" i="1"/>
  <c r="Z103" i="1"/>
  <c r="Z104" i="1"/>
  <c r="Z105" i="1"/>
  <c r="Z106" i="1"/>
  <c r="Z2" i="1"/>
  <c r="W4" i="1"/>
  <c r="W10" i="1"/>
  <c r="W11" i="1"/>
  <c r="W15" i="1"/>
  <c r="W16" i="1"/>
  <c r="W18" i="1"/>
  <c r="W20" i="1"/>
  <c r="W21" i="1"/>
  <c r="W25" i="1"/>
  <c r="W26" i="1"/>
  <c r="W28" i="1"/>
  <c r="W31" i="1"/>
  <c r="W42" i="1"/>
  <c r="W43" i="1"/>
  <c r="W44" i="1"/>
  <c r="W47" i="1"/>
  <c r="W51" i="1"/>
  <c r="W58" i="1"/>
  <c r="W65" i="1"/>
  <c r="W68" i="1"/>
  <c r="W77" i="1"/>
  <c r="W90" i="1"/>
  <c r="W96" i="1"/>
  <c r="W97" i="1"/>
  <c r="W98" i="1"/>
  <c r="W106" i="1"/>
  <c r="T3" i="1"/>
  <c r="T4" i="1"/>
  <c r="T5" i="1"/>
  <c r="T6" i="1"/>
  <c r="T8" i="1"/>
  <c r="T10" i="1"/>
  <c r="T11" i="1"/>
  <c r="T12" i="1"/>
  <c r="T13" i="1"/>
  <c r="T15" i="1"/>
  <c r="T16" i="1"/>
  <c r="T18" i="1"/>
  <c r="T19" i="1"/>
  <c r="T20" i="1"/>
  <c r="T21" i="1"/>
  <c r="T22" i="1"/>
  <c r="T23" i="1"/>
  <c r="T24" i="1"/>
  <c r="T25" i="1"/>
  <c r="T26" i="1"/>
  <c r="T28" i="1"/>
  <c r="T29" i="1"/>
  <c r="T31" i="1"/>
  <c r="T34" i="1"/>
  <c r="T35" i="1"/>
  <c r="T37" i="1"/>
  <c r="T38" i="1"/>
  <c r="T39" i="1"/>
  <c r="T40" i="1"/>
  <c r="T41" i="1"/>
  <c r="T42" i="1"/>
  <c r="T43" i="1"/>
  <c r="T44" i="1"/>
  <c r="T45" i="1"/>
  <c r="T49" i="1"/>
  <c r="T50" i="1"/>
  <c r="T51" i="1"/>
  <c r="T55" i="1"/>
  <c r="T56" i="1"/>
  <c r="T57" i="1"/>
  <c r="T58" i="1"/>
  <c r="T60" i="1"/>
  <c r="T62" i="1"/>
  <c r="T63" i="1"/>
  <c r="T64" i="1"/>
  <c r="T65" i="1"/>
  <c r="T66" i="1"/>
  <c r="T68" i="1"/>
  <c r="T69" i="1"/>
  <c r="T70" i="1"/>
  <c r="T71" i="1"/>
  <c r="T72" i="1"/>
  <c r="T74" i="1"/>
  <c r="T75" i="1"/>
  <c r="T76" i="1"/>
  <c r="T79" i="1"/>
  <c r="T80" i="1"/>
  <c r="T81" i="1"/>
  <c r="T82" i="1"/>
  <c r="T84" i="1"/>
  <c r="T86" i="1"/>
  <c r="T87" i="1"/>
  <c r="T88" i="1"/>
  <c r="T92" i="1"/>
  <c r="T94" i="1"/>
  <c r="T96" i="1"/>
  <c r="T97" i="1"/>
  <c r="T98" i="1"/>
  <c r="T99" i="1"/>
  <c r="T102" i="1"/>
  <c r="T103" i="1"/>
  <c r="T104" i="1"/>
  <c r="T105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2" i="1"/>
  <c r="M3" i="1"/>
  <c r="M4" i="1"/>
  <c r="M6" i="1"/>
  <c r="M8" i="1"/>
  <c r="M10" i="1"/>
  <c r="M12" i="1"/>
  <c r="M13" i="1"/>
  <c r="M15" i="1"/>
  <c r="M21" i="1"/>
  <c r="M24" i="1"/>
  <c r="M25" i="1"/>
  <c r="M31" i="1"/>
  <c r="M35" i="1"/>
  <c r="M36" i="1"/>
  <c r="M38" i="1"/>
  <c r="M41" i="1"/>
  <c r="M42" i="1"/>
  <c r="M43" i="1"/>
  <c r="M47" i="1"/>
  <c r="M49" i="1"/>
  <c r="M50" i="1"/>
  <c r="M56" i="1"/>
  <c r="M58" i="1"/>
  <c r="M60" i="1"/>
  <c r="M64" i="1"/>
  <c r="M66" i="1"/>
  <c r="M67" i="1"/>
  <c r="M68" i="1"/>
  <c r="M69" i="1"/>
  <c r="M74" i="1"/>
  <c r="M75" i="1"/>
  <c r="M76" i="1"/>
  <c r="M77" i="1"/>
  <c r="M82" i="1"/>
  <c r="M86" i="1"/>
  <c r="M92" i="1"/>
  <c r="M94" i="1"/>
  <c r="M102" i="1"/>
  <c r="M103" i="1"/>
  <c r="M105" i="1"/>
  <c r="M106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2" i="1"/>
</calcChain>
</file>

<file path=xl/sharedStrings.xml><?xml version="1.0" encoding="utf-8"?>
<sst xmlns="http://schemas.openxmlformats.org/spreadsheetml/2006/main" count="459" uniqueCount="278">
  <si>
    <t>xG</t>
  </si>
  <si>
    <t>Interceptions</t>
  </si>
  <si>
    <t>Real Madrid - Valencia 5:1</t>
  </si>
  <si>
    <t>Spain. LaLiga</t>
  </si>
  <si>
    <t>2023-11-11</t>
  </si>
  <si>
    <t>RCMF</t>
  </si>
  <si>
    <t>Real Madrid - Sporting Braga 3:0</t>
  </si>
  <si>
    <t>Europe. UEFA Champions League</t>
  </si>
  <si>
    <t>2023-11-08</t>
  </si>
  <si>
    <t>Real Madrid - Rayo Vallecano 0:0</t>
  </si>
  <si>
    <t>2023-11-05</t>
  </si>
  <si>
    <t>LB, LCMF</t>
  </si>
  <si>
    <t>Barcelona - Real Madrid 1:2</t>
  </si>
  <si>
    <t>2023-10-28</t>
  </si>
  <si>
    <t>LB</t>
  </si>
  <si>
    <t>Sporting Braga - Real Madrid 1:2</t>
  </si>
  <si>
    <t>2023-10-24</t>
  </si>
  <si>
    <t>LCMF, LW</t>
  </si>
  <si>
    <t>Sevilla - Real Madrid 1:1</t>
  </si>
  <si>
    <t>2023-10-21</t>
  </si>
  <si>
    <t>DMF</t>
  </si>
  <si>
    <t>Real Madrid - Osasuna 4:0</t>
  </si>
  <si>
    <t>2023-10-07</t>
  </si>
  <si>
    <t>LCMF</t>
  </si>
  <si>
    <t>Napoli - Real Madrid 2:3</t>
  </si>
  <si>
    <t>2023-10-03</t>
  </si>
  <si>
    <t>Girona - Real Madrid 0:3</t>
  </si>
  <si>
    <t>2023-09-30</t>
  </si>
  <si>
    <t>Real Madrid - Las Palmas 2:0</t>
  </si>
  <si>
    <t>2023-09-27</t>
  </si>
  <si>
    <t>LCMF3, LW</t>
  </si>
  <si>
    <t>Atlético Madrid - Real Madrid 3:1</t>
  </si>
  <si>
    <t>2023-09-24</t>
  </si>
  <si>
    <t>DMF, LCMF3</t>
  </si>
  <si>
    <t>Real Madrid - Union Berlin 1:0</t>
  </si>
  <si>
    <t>2023-09-20</t>
  </si>
  <si>
    <t>LCMF3</t>
  </si>
  <si>
    <t>Real Madrid - Real Sociedad 2:1</t>
  </si>
  <si>
    <t>2023-09-17</t>
  </si>
  <si>
    <t>Real Madrid - Getafe 2:1</t>
  </si>
  <si>
    <t>2023-09-02</t>
  </si>
  <si>
    <t>Celta de Vigo - Real Madrid 0:1</t>
  </si>
  <si>
    <t>2023-08-25</t>
  </si>
  <si>
    <t>Almería - Real Madrid 1:3</t>
  </si>
  <si>
    <t>2023-08-19</t>
  </si>
  <si>
    <t>LW</t>
  </si>
  <si>
    <t>Athletic Bilbao - Real Madrid 0:2</t>
  </si>
  <si>
    <t>2023-08-12</t>
  </si>
  <si>
    <t>Real Madrid - Athletic Bilbao 1:1</t>
  </si>
  <si>
    <t>2023-06-04</t>
  </si>
  <si>
    <t>RCMF3</t>
  </si>
  <si>
    <t>Sevilla - Real Madrid 1:2</t>
  </si>
  <si>
    <t>2023-05-27</t>
  </si>
  <si>
    <t>LB, LW</t>
  </si>
  <si>
    <t>Real Madrid - Rayo Vallecano 2:1</t>
  </si>
  <si>
    <t>2023-05-24</t>
  </si>
  <si>
    <t>DMF, LB</t>
  </si>
  <si>
    <t>Valencia - Real Madrid 1:0</t>
  </si>
  <si>
    <t>2023-05-21</t>
  </si>
  <si>
    <t>Manchester City - Real Madrid 4:0</t>
  </si>
  <si>
    <t>2023-05-17</t>
  </si>
  <si>
    <t>LB, RDMF</t>
  </si>
  <si>
    <t>Real Madrid - Getafe 1:0</t>
  </si>
  <si>
    <t>2023-05-13</t>
  </si>
  <si>
    <t>LB, LCMF3</t>
  </si>
  <si>
    <t>Real Madrid - Manchester City 1:1</t>
  </si>
  <si>
    <t>2023-05-09</t>
  </si>
  <si>
    <t>Real Madrid - Almería 4:2</t>
  </si>
  <si>
    <t>2023-04-29</t>
  </si>
  <si>
    <t>Girona - Real Madrid 4:2</t>
  </si>
  <si>
    <t>2023-04-25</t>
  </si>
  <si>
    <t>Real Madrid - Celta de Vigo 2:0</t>
  </si>
  <si>
    <t>2023-04-22</t>
  </si>
  <si>
    <t>Chelsea - Real Madrid 0:2</t>
  </si>
  <si>
    <t>2023-04-18</t>
  </si>
  <si>
    <t>Cádiz - Real Madrid 0:2</t>
  </si>
  <si>
    <t>2023-04-15</t>
  </si>
  <si>
    <t>Real Madrid - Chelsea 2:0</t>
  </si>
  <si>
    <t>2023-04-12</t>
  </si>
  <si>
    <t>Real Madrid - Villarreal 2:3</t>
  </si>
  <si>
    <t>2023-04-08</t>
  </si>
  <si>
    <t>LDMF</t>
  </si>
  <si>
    <t>Real Madrid - Real Valladolid 6:0</t>
  </si>
  <si>
    <t>2023-04-02</t>
  </si>
  <si>
    <t>Barcelona - Real Madrid 2:1</t>
  </si>
  <si>
    <t>2023-03-19</t>
  </si>
  <si>
    <t>LDMF, RDMF</t>
  </si>
  <si>
    <t>Real Madrid - Liverpool 1:0</t>
  </si>
  <si>
    <t>2023-03-15</t>
  </si>
  <si>
    <t>Real Madrid - Espanyol 3:1</t>
  </si>
  <si>
    <t>2023-03-11</t>
  </si>
  <si>
    <t>Real Betis - Real Madrid 0:0</t>
  </si>
  <si>
    <t>2023-03-05</t>
  </si>
  <si>
    <t>Real Madrid - Atlético Madrid 1:1</t>
  </si>
  <si>
    <t>2023-02-25</t>
  </si>
  <si>
    <t>LB, LDMF</t>
  </si>
  <si>
    <t>Liverpool - Real Madrid 2:5</t>
  </si>
  <si>
    <t>2023-02-21</t>
  </si>
  <si>
    <t>Osasuna - Real Madrid 0:2</t>
  </si>
  <si>
    <t>2023-02-18</t>
  </si>
  <si>
    <t>DMF, LDMF</t>
  </si>
  <si>
    <t>Real Madrid - Elche 4:0</t>
  </si>
  <si>
    <t>2023-02-15</t>
  </si>
  <si>
    <t>Mallorca - Real Madrid 1:0</t>
  </si>
  <si>
    <t>2023-02-05</t>
  </si>
  <si>
    <t>Real Madrid - Valencia 2:0</t>
  </si>
  <si>
    <t>2023-02-02</t>
  </si>
  <si>
    <t>Real Madrid - Real Sociedad 0:0</t>
  </si>
  <si>
    <t>2023-01-29</t>
  </si>
  <si>
    <t>2023-01-22</t>
  </si>
  <si>
    <t>Villarreal - Real Madrid 2:1</t>
  </si>
  <si>
    <t>2023-01-07</t>
  </si>
  <si>
    <t>RDMF</t>
  </si>
  <si>
    <t>Real Valladolid - Real Madrid 0:2</t>
  </si>
  <si>
    <t>2022-12-30</t>
  </si>
  <si>
    <t>Real Madrid - Cádiz 2:1</t>
  </si>
  <si>
    <t>2022-11-10</t>
  </si>
  <si>
    <t>Rayo Vallecano - Real Madrid 3:2</t>
  </si>
  <si>
    <t>2022-11-07</t>
  </si>
  <si>
    <t>Real Madrid - Girona 1:1</t>
  </si>
  <si>
    <t>2022-10-30</t>
  </si>
  <si>
    <t>RB Leipzig - Real Madrid 3:2</t>
  </si>
  <si>
    <t>2022-10-25</t>
  </si>
  <si>
    <t>AMF, LCMF3</t>
  </si>
  <si>
    <t>Real Madrid - Sevilla 3:1</t>
  </si>
  <si>
    <t>2022-10-22</t>
  </si>
  <si>
    <t>Elche - Real Madrid 0:3</t>
  </si>
  <si>
    <t>2022-10-19</t>
  </si>
  <si>
    <t>Real Madrid - Barcelona 3:1</t>
  </si>
  <si>
    <t>2022-10-16</t>
  </si>
  <si>
    <t>Shakhtar Donetsk - Real Madrid 1:1</t>
  </si>
  <si>
    <t>2022-10-11</t>
  </si>
  <si>
    <t>Getafe - Real Madrid 0:1</t>
  </si>
  <si>
    <t>2022-10-08</t>
  </si>
  <si>
    <t>Real Madrid - Shakhtar Donetsk 2:1</t>
  </si>
  <si>
    <t>2022-10-05</t>
  </si>
  <si>
    <t>Real Madrid - Osasuna 1:1</t>
  </si>
  <si>
    <t>2022-10-02</t>
  </si>
  <si>
    <t>Atlético Madrid - Real Madrid 1:2</t>
  </si>
  <si>
    <t>2022-09-18</t>
  </si>
  <si>
    <t>Real Madrid - RB Leipzig 2:0</t>
  </si>
  <si>
    <t>2022-09-14</t>
  </si>
  <si>
    <t>Real Madrid - Mallorca 4:1</t>
  </si>
  <si>
    <t>2022-09-11</t>
  </si>
  <si>
    <t>Celtic - Real Madrid 0:3</t>
  </si>
  <si>
    <t>2022-09-06</t>
  </si>
  <si>
    <t>Real Madrid - Real Betis 2:1</t>
  </si>
  <si>
    <t>2022-09-03</t>
  </si>
  <si>
    <t>Espanyol - Real Madrid 1:3</t>
  </si>
  <si>
    <t>2022-08-28</t>
  </si>
  <si>
    <t>LCMF3, RCMF3</t>
  </si>
  <si>
    <t>Celta de Vigo - Real Madrid 1:4</t>
  </si>
  <si>
    <t>2022-08-20</t>
  </si>
  <si>
    <t>Almería - Real Madrid 1:2</t>
  </si>
  <si>
    <t>2022-08-14</t>
  </si>
  <si>
    <t>Liverpool - Real Madrid 0:1</t>
  </si>
  <si>
    <t>2022-05-28</t>
  </si>
  <si>
    <t>Real Madrid - Real Betis 0:0</t>
  </si>
  <si>
    <t>2022-05-20</t>
  </si>
  <si>
    <t>DMF, RDMF</t>
  </si>
  <si>
    <t>Real Madrid - Levante 6:0</t>
  </si>
  <si>
    <t>2022-05-12</t>
  </si>
  <si>
    <t>DMF, RCMF</t>
  </si>
  <si>
    <t>Atlético Madrid - Real Madrid 1:0</t>
  </si>
  <si>
    <t>2022-05-08</t>
  </si>
  <si>
    <t>DMF, RCMF3</t>
  </si>
  <si>
    <t>Real Madrid - Manchester City 3:1 (E)</t>
  </si>
  <si>
    <t>2022-05-04</t>
  </si>
  <si>
    <t>DMF, LCMF</t>
  </si>
  <si>
    <t>Real Madrid - Espanyol 4:0</t>
  </si>
  <si>
    <t>2022-04-30</t>
  </si>
  <si>
    <t>LCB, RDMF</t>
  </si>
  <si>
    <t>Manchester City - Real Madrid 4:3</t>
  </si>
  <si>
    <t>2022-04-26</t>
  </si>
  <si>
    <t>Osasuna - Real Madrid 1:3</t>
  </si>
  <si>
    <t>2022-04-20</t>
  </si>
  <si>
    <t>Sevilla - Real Madrid 2:3</t>
  </si>
  <si>
    <t>2022-04-17</t>
  </si>
  <si>
    <t>Real Madrid - Chelsea 2:3 (E)</t>
  </si>
  <si>
    <t>2022-04-12</t>
  </si>
  <si>
    <t>Real Madrid - Getafe 2:0</t>
  </si>
  <si>
    <t>2022-04-09</t>
  </si>
  <si>
    <t>Chelsea - Real Madrid 1:3</t>
  </si>
  <si>
    <t>2022-04-06</t>
  </si>
  <si>
    <t>Real Madrid - Barcelona 0:4</t>
  </si>
  <si>
    <t>2022-03-20</t>
  </si>
  <si>
    <t>Mallorca - Real Madrid 0:3</t>
  </si>
  <si>
    <t>2022-03-14</t>
  </si>
  <si>
    <t>DMF, LW</t>
  </si>
  <si>
    <t>Real Madrid - PSG 3:1</t>
  </si>
  <si>
    <t>2022-03-09</t>
  </si>
  <si>
    <t>Real Madrid - Real Sociedad 4:1</t>
  </si>
  <si>
    <t>2022-03-05</t>
  </si>
  <si>
    <t>Rayo Vallecano - Real Madrid 0:1</t>
  </si>
  <si>
    <t>2022-02-26</t>
  </si>
  <si>
    <t>LWF</t>
  </si>
  <si>
    <t>Real Madrid - Granada 1:0</t>
  </si>
  <si>
    <t>2022-02-06</t>
  </si>
  <si>
    <t>Real Madrid - Valencia 4:1</t>
  </si>
  <si>
    <t>2022-01-08</t>
  </si>
  <si>
    <t>Athletic Bilbao - Real Madrid 1:2</t>
  </si>
  <si>
    <t>2021-12-22</t>
  </si>
  <si>
    <t>Real Madrid - Internazionale 2:0</t>
  </si>
  <si>
    <t>2021-12-07</t>
  </si>
  <si>
    <t>Real Sociedad - Real Madrid 0:2</t>
  </si>
  <si>
    <t>2021-12-04</t>
  </si>
  <si>
    <t>Real Madrid - Athletic Bilbao 1:0</t>
  </si>
  <si>
    <t>2021-12-01</t>
  </si>
  <si>
    <t>Real Madrid - Sevilla 2:1</t>
  </si>
  <si>
    <t>2021-11-28</t>
  </si>
  <si>
    <t>Granada - Real Madrid 1:4</t>
  </si>
  <si>
    <t>2021-11-21</t>
  </si>
  <si>
    <t>2021-11-06</t>
  </si>
  <si>
    <t>Elche - Real Madrid 1:2</t>
  </si>
  <si>
    <t>2021-10-30</t>
  </si>
  <si>
    <t>Real Madrid - Osasuna 0:0</t>
  </si>
  <si>
    <t>2021-10-27</t>
  </si>
  <si>
    <t>Shakhtar Donetsk - Real Madrid 0:5</t>
  </si>
  <si>
    <t>2021-10-19</t>
  </si>
  <si>
    <t>Espanyol - Real Madrid 2:1</t>
  </si>
  <si>
    <t>2021-10-03</t>
  </si>
  <si>
    <t>Real Madrid - Sheriff 1:2</t>
  </si>
  <si>
    <t>2021-09-28</t>
  </si>
  <si>
    <t>Real Madrid - Villarreal 0:0</t>
  </si>
  <si>
    <t>2021-09-25</t>
  </si>
  <si>
    <t>LCMF3, RDMF</t>
  </si>
  <si>
    <t>Real Madrid - Mallorca 6:1</t>
  </si>
  <si>
    <t>2021-09-22</t>
  </si>
  <si>
    <t>Valencia - Real Madrid 1:2</t>
  </si>
  <si>
    <t>2021-09-19</t>
  </si>
  <si>
    <t>LDMF, RCMF</t>
  </si>
  <si>
    <t>Internazionale - Real Madrid 0:1</t>
  </si>
  <si>
    <t>2021-09-15</t>
  </si>
  <si>
    <t>Real Madrid - Celta de Vigo 5:2</t>
  </si>
  <si>
    <t>2021-09-12</t>
  </si>
  <si>
    <t>Rennes - Sevilla 1:3</t>
  </si>
  <si>
    <t>2020-12-08</t>
  </si>
  <si>
    <t>Krasnodar - Rennes 1:0</t>
  </si>
  <si>
    <t>2020-12-02</t>
  </si>
  <si>
    <t>Rennes - Chelsea 1:2</t>
  </si>
  <si>
    <t>2020-11-24</t>
  </si>
  <si>
    <t>Rennes - Krasnodar 1:1</t>
  </si>
  <si>
    <t>2020-10-20</t>
  </si>
  <si>
    <t>match</t>
  </si>
  <si>
    <t>competition</t>
  </si>
  <si>
    <t>date</t>
  </si>
  <si>
    <t>position</t>
  </si>
  <si>
    <t>minutes_played</t>
  </si>
  <si>
    <t>total_actions_successful</t>
  </si>
  <si>
    <t>total_actions_percent</t>
  </si>
  <si>
    <t>total_actions</t>
  </si>
  <si>
    <t>shots_on_target</t>
  </si>
  <si>
    <t>shots</t>
  </si>
  <si>
    <t>assists</t>
  </si>
  <si>
    <t>goals</t>
  </si>
  <si>
    <t>shots_on_percent</t>
  </si>
  <si>
    <t>passes_accurate</t>
  </si>
  <si>
    <t>passes_percent</t>
  </si>
  <si>
    <t>passes</t>
  </si>
  <si>
    <t>long_passes_accurate</t>
  </si>
  <si>
    <t>long_passes</t>
  </si>
  <si>
    <t>long_passes_percent</t>
  </si>
  <si>
    <t>crosses_accurate</t>
  </si>
  <si>
    <t>crosses</t>
  </si>
  <si>
    <t>dribbles_successful</t>
  </si>
  <si>
    <t>dribbles</t>
  </si>
  <si>
    <t>duels_won</t>
  </si>
  <si>
    <t>duels_percent</t>
  </si>
  <si>
    <t>duels</t>
  </si>
  <si>
    <t>aerial_duels_won</t>
  </si>
  <si>
    <t>aerial_duels</t>
  </si>
  <si>
    <t>aerial_duels_percent</t>
  </si>
  <si>
    <t>losses_own_half</t>
  </si>
  <si>
    <t>losses_percent</t>
  </si>
  <si>
    <t>losses</t>
  </si>
  <si>
    <t>recoveries_opp_half</t>
  </si>
  <si>
    <t>recoveries</t>
  </si>
  <si>
    <t>recoveries_percent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</si>
</sst>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6"/>
  <sheetViews>
    <sheetView tabSelected="1" showOutlineSymbols="0" showWhiteSpace="0" zoomScale="130" zoomScaleNormal="130" workbookViewId="0">
      <selection activeCell="AO10" sqref="AO10"/>
    </sheetView>
  </sheetViews>
  <sheetFormatPr baseColWidth="10" defaultColWidth="8.83203125" defaultRowHeight="14" x14ac:dyDescent="0.15"/>
  <cols>
    <col min="1" max="1" width="32.5" bestFit="1" customWidth="1"/>
    <col min="2" max="2" width="29.5" bestFit="1" customWidth="1"/>
    <col min="3" max="3" width="11.83203125" bestFit="1" customWidth="1"/>
    <col min="4" max="4" width="13" bestFit="1" customWidth="1"/>
    <col min="5" max="5" width="13.83203125" bestFit="1" customWidth="1"/>
    <col min="6" max="6" width="11.33203125" bestFit="1" customWidth="1"/>
    <col min="7" max="7" width="21.5" bestFit="1" customWidth="1"/>
    <col min="8" max="8" width="18.6640625" bestFit="1" customWidth="1"/>
    <col min="9" max="9" width="5.33203125" bestFit="1" customWidth="1"/>
    <col min="10" max="10" width="7.1640625" bestFit="1" customWidth="1"/>
    <col min="11" max="11" width="5.6640625" bestFit="1" customWidth="1"/>
    <col min="12" max="12" width="14.33203125" bestFit="1" customWidth="1"/>
    <col min="13" max="13" width="15.83203125" bestFit="1" customWidth="1"/>
    <col min="14" max="14" width="6.33203125" bestFit="1" customWidth="1"/>
    <col min="15" max="15" width="10.83203125" bestFit="1" customWidth="1"/>
    <col min="16" max="17" width="15.33203125" bestFit="1" customWidth="1"/>
    <col min="18" max="18" width="11.5" bestFit="1" customWidth="1"/>
    <col min="19" max="19" width="19.83203125" bestFit="1" customWidth="1"/>
    <col min="20" max="20" width="18.83203125" bestFit="1" customWidth="1"/>
    <col min="21" max="21" width="7.83203125" bestFit="1" customWidth="1"/>
    <col min="22" max="23" width="16" bestFit="1" customWidth="1"/>
    <col min="24" max="24" width="7.5" bestFit="1" customWidth="1"/>
    <col min="25" max="26" width="17.5" bestFit="1" customWidth="1"/>
    <col min="27" max="27" width="5.5" bestFit="1" customWidth="1"/>
    <col min="28" max="28" width="9.83203125" bestFit="1" customWidth="1"/>
    <col min="29" max="29" width="12.6640625" bestFit="1" customWidth="1"/>
    <col min="30" max="30" width="10.83203125" bestFit="1" customWidth="1"/>
    <col min="31" max="31" width="15.1640625" bestFit="1" customWidth="1"/>
    <col min="32" max="32" width="18.1640625" bestFit="1" customWidth="1"/>
    <col min="33" max="33" width="11.6640625" bestFit="1" customWidth="1"/>
    <col min="34" max="34" width="6.5" bestFit="1" customWidth="1"/>
    <col min="35" max="36" width="14.6640625" bestFit="1" customWidth="1"/>
    <col min="37" max="37" width="9.83203125" bestFit="1" customWidth="1"/>
    <col min="38" max="39" width="17.83203125" bestFit="1" customWidth="1"/>
  </cols>
  <sheetData>
    <row r="1" spans="1:39" ht="56" customHeight="1" x14ac:dyDescent="0.15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250</v>
      </c>
      <c r="G1" t="s">
        <v>248</v>
      </c>
      <c r="H1" t="s">
        <v>249</v>
      </c>
      <c r="I1" t="s">
        <v>254</v>
      </c>
      <c r="J1" t="s">
        <v>253</v>
      </c>
      <c r="K1" t="s">
        <v>252</v>
      </c>
      <c r="L1" t="s">
        <v>251</v>
      </c>
      <c r="M1" t="s">
        <v>255</v>
      </c>
      <c r="N1" t="s">
        <v>0</v>
      </c>
      <c r="O1" t="s">
        <v>258</v>
      </c>
      <c r="P1" t="s">
        <v>256</v>
      </c>
      <c r="Q1" t="s">
        <v>257</v>
      </c>
      <c r="R1" t="s">
        <v>260</v>
      </c>
      <c r="S1" t="s">
        <v>259</v>
      </c>
      <c r="T1" t="s">
        <v>261</v>
      </c>
      <c r="U1" t="s">
        <v>263</v>
      </c>
      <c r="V1" t="s">
        <v>262</v>
      </c>
      <c r="W1" t="s">
        <v>262</v>
      </c>
      <c r="X1" t="s">
        <v>265</v>
      </c>
      <c r="Y1" t="s">
        <v>264</v>
      </c>
      <c r="Z1" t="s">
        <v>264</v>
      </c>
      <c r="AA1" t="s">
        <v>268</v>
      </c>
      <c r="AB1" t="s">
        <v>266</v>
      </c>
      <c r="AC1" t="s">
        <v>267</v>
      </c>
      <c r="AD1" t="s">
        <v>270</v>
      </c>
      <c r="AE1" t="s">
        <v>269</v>
      </c>
      <c r="AF1" t="s">
        <v>271</v>
      </c>
      <c r="AG1" t="s">
        <v>1</v>
      </c>
      <c r="AH1" t="s">
        <v>274</v>
      </c>
      <c r="AI1" t="s">
        <v>272</v>
      </c>
      <c r="AJ1" t="s">
        <v>273</v>
      </c>
      <c r="AK1" t="s">
        <v>276</v>
      </c>
      <c r="AL1" t="s">
        <v>275</v>
      </c>
      <c r="AM1" t="s">
        <v>277</v>
      </c>
    </row>
    <row r="2" spans="1:39" ht="12" customHeight="1" x14ac:dyDescent="0.15">
      <c r="A2" t="s">
        <v>2</v>
      </c>
      <c r="B2" t="s">
        <v>3</v>
      </c>
      <c r="C2" t="s">
        <v>4</v>
      </c>
      <c r="D2" t="s">
        <v>5</v>
      </c>
      <c r="E2">
        <v>100</v>
      </c>
      <c r="F2">
        <v>90</v>
      </c>
      <c r="G2">
        <v>66</v>
      </c>
      <c r="H2" s="1">
        <f>(G2/F2)*100</f>
        <v>73.333333333333329</v>
      </c>
      <c r="I2">
        <v>0</v>
      </c>
      <c r="J2">
        <v>0</v>
      </c>
      <c r="K2">
        <v>1</v>
      </c>
      <c r="L2">
        <v>0</v>
      </c>
      <c r="M2">
        <f>(L2/K2)*100</f>
        <v>0</v>
      </c>
      <c r="N2">
        <v>0.01</v>
      </c>
      <c r="O2">
        <v>55</v>
      </c>
      <c r="P2">
        <v>48</v>
      </c>
      <c r="Q2" s="1">
        <f>(P2/O2)*100</f>
        <v>87.272727272727266</v>
      </c>
      <c r="R2">
        <v>5</v>
      </c>
      <c r="S2">
        <v>3</v>
      </c>
      <c r="T2" s="1">
        <f>(S2/R2)*100</f>
        <v>60</v>
      </c>
      <c r="U2">
        <v>0</v>
      </c>
      <c r="V2">
        <v>0</v>
      </c>
      <c r="W2">
        <v>0</v>
      </c>
      <c r="X2">
        <v>7</v>
      </c>
      <c r="Y2">
        <v>6</v>
      </c>
      <c r="Z2" s="1">
        <f>(Y2/X2)*100</f>
        <v>85.714285714285708</v>
      </c>
      <c r="AA2">
        <v>23</v>
      </c>
      <c r="AB2">
        <v>15</v>
      </c>
      <c r="AC2" s="1">
        <f>(AB2/AA2)*100</f>
        <v>65.217391304347828</v>
      </c>
      <c r="AD2">
        <v>1</v>
      </c>
      <c r="AE2">
        <v>0</v>
      </c>
      <c r="AF2" s="1">
        <f>(AE2/AD2)*100</f>
        <v>0</v>
      </c>
      <c r="AG2">
        <v>2</v>
      </c>
      <c r="AH2">
        <v>13</v>
      </c>
      <c r="AI2">
        <v>6</v>
      </c>
      <c r="AJ2" s="1">
        <f>(AI2/AH2)*100</f>
        <v>46.153846153846153</v>
      </c>
      <c r="AK2">
        <v>4</v>
      </c>
      <c r="AL2">
        <v>2</v>
      </c>
      <c r="AM2" s="1">
        <f>(AL2/AK2)*100</f>
        <v>50</v>
      </c>
    </row>
    <row r="3" spans="1:39" ht="12" customHeight="1" x14ac:dyDescent="0.15">
      <c r="A3" t="s">
        <v>6</v>
      </c>
      <c r="B3" t="s">
        <v>7</v>
      </c>
      <c r="C3" t="s">
        <v>8</v>
      </c>
      <c r="D3" t="s">
        <v>5</v>
      </c>
      <c r="E3">
        <v>96</v>
      </c>
      <c r="F3">
        <v>90</v>
      </c>
      <c r="G3">
        <v>55</v>
      </c>
      <c r="H3" s="1">
        <f t="shared" ref="H3:H66" si="0">(G3/F3)*100</f>
        <v>61.111111111111114</v>
      </c>
      <c r="I3">
        <v>0</v>
      </c>
      <c r="J3">
        <v>0</v>
      </c>
      <c r="K3">
        <v>1</v>
      </c>
      <c r="L3">
        <v>0</v>
      </c>
      <c r="M3">
        <f t="shared" ref="M3:M66" si="1">(L3/K3)*100</f>
        <v>0</v>
      </c>
      <c r="N3">
        <v>0.01</v>
      </c>
      <c r="O3">
        <v>44</v>
      </c>
      <c r="P3">
        <v>38</v>
      </c>
      <c r="Q3" s="1">
        <f t="shared" ref="Q3:Q66" si="2">(P3/O3)*100</f>
        <v>86.36363636363636</v>
      </c>
      <c r="R3">
        <v>3</v>
      </c>
      <c r="S3">
        <v>2</v>
      </c>
      <c r="T3" s="1">
        <f t="shared" ref="T3:T66" si="3">(S3/R3)*100</f>
        <v>66.666666666666657</v>
      </c>
      <c r="U3">
        <v>0</v>
      </c>
      <c r="V3">
        <v>0</v>
      </c>
      <c r="W3">
        <v>0</v>
      </c>
      <c r="X3">
        <v>8</v>
      </c>
      <c r="Y3">
        <v>3</v>
      </c>
      <c r="Z3" s="1">
        <f t="shared" ref="Z3:Z66" si="4">(Y3/X3)*100</f>
        <v>37.5</v>
      </c>
      <c r="AA3">
        <v>32</v>
      </c>
      <c r="AB3">
        <v>14</v>
      </c>
      <c r="AC3" s="1">
        <f t="shared" ref="AC3:AC66" si="5">(AB3/AA3)*100</f>
        <v>43.75</v>
      </c>
      <c r="AD3">
        <v>2</v>
      </c>
      <c r="AE3">
        <v>2</v>
      </c>
      <c r="AF3" s="1">
        <f t="shared" ref="AF3:AF66" si="6">(AE3/AD3)*100</f>
        <v>100</v>
      </c>
      <c r="AG3">
        <v>4</v>
      </c>
      <c r="AH3">
        <v>11</v>
      </c>
      <c r="AI3">
        <v>1</v>
      </c>
      <c r="AJ3" s="1">
        <f t="shared" ref="AJ3:AJ66" si="7">(AI3/AH3)*100</f>
        <v>9.0909090909090917</v>
      </c>
      <c r="AK3">
        <v>9</v>
      </c>
      <c r="AL3">
        <v>3</v>
      </c>
      <c r="AM3" s="1">
        <f t="shared" ref="AM3:AM65" si="8">(AL3/AK3)*100</f>
        <v>33.333333333333329</v>
      </c>
    </row>
    <row r="4" spans="1:39" ht="12" customHeight="1" x14ac:dyDescent="0.15">
      <c r="A4" t="s">
        <v>9</v>
      </c>
      <c r="B4" t="s">
        <v>3</v>
      </c>
      <c r="C4" t="s">
        <v>10</v>
      </c>
      <c r="D4" t="s">
        <v>11</v>
      </c>
      <c r="E4">
        <v>88</v>
      </c>
      <c r="F4">
        <v>85</v>
      </c>
      <c r="G4">
        <v>56</v>
      </c>
      <c r="H4" s="1">
        <f t="shared" si="0"/>
        <v>65.882352941176464</v>
      </c>
      <c r="I4">
        <v>0</v>
      </c>
      <c r="J4">
        <v>0</v>
      </c>
      <c r="K4">
        <v>1</v>
      </c>
      <c r="L4">
        <v>0</v>
      </c>
      <c r="M4">
        <f t="shared" si="1"/>
        <v>0</v>
      </c>
      <c r="N4">
        <v>0.35</v>
      </c>
      <c r="O4">
        <v>49</v>
      </c>
      <c r="P4">
        <v>43</v>
      </c>
      <c r="Q4" s="1">
        <f t="shared" si="2"/>
        <v>87.755102040816325</v>
      </c>
      <c r="R4">
        <v>3</v>
      </c>
      <c r="S4">
        <v>2</v>
      </c>
      <c r="T4" s="1">
        <f t="shared" si="3"/>
        <v>66.666666666666657</v>
      </c>
      <c r="U4">
        <v>1</v>
      </c>
      <c r="V4">
        <v>1</v>
      </c>
      <c r="W4">
        <f t="shared" ref="W4:W65" si="9">(V4/U4)*100</f>
        <v>100</v>
      </c>
      <c r="X4">
        <v>3</v>
      </c>
      <c r="Y4">
        <v>1</v>
      </c>
      <c r="Z4" s="1">
        <f t="shared" si="4"/>
        <v>33.333333333333329</v>
      </c>
      <c r="AA4">
        <v>24</v>
      </c>
      <c r="AB4">
        <v>12</v>
      </c>
      <c r="AC4" s="1">
        <f t="shared" si="5"/>
        <v>50</v>
      </c>
      <c r="AD4">
        <v>6</v>
      </c>
      <c r="AE4">
        <v>2</v>
      </c>
      <c r="AF4" s="1">
        <f t="shared" si="6"/>
        <v>33.333333333333329</v>
      </c>
      <c r="AG4">
        <v>2</v>
      </c>
      <c r="AH4">
        <v>7</v>
      </c>
      <c r="AI4">
        <v>2</v>
      </c>
      <c r="AJ4" s="1">
        <f t="shared" si="7"/>
        <v>28.571428571428569</v>
      </c>
      <c r="AK4">
        <v>11</v>
      </c>
      <c r="AL4">
        <v>5</v>
      </c>
      <c r="AM4" s="1">
        <f t="shared" si="8"/>
        <v>45.454545454545453</v>
      </c>
    </row>
    <row r="5" spans="1:39" ht="12" customHeight="1" x14ac:dyDescent="0.15">
      <c r="A5" t="s">
        <v>12</v>
      </c>
      <c r="B5" t="s">
        <v>3</v>
      </c>
      <c r="C5" t="s">
        <v>13</v>
      </c>
      <c r="D5" t="s">
        <v>14</v>
      </c>
      <c r="E5">
        <v>45</v>
      </c>
      <c r="F5">
        <v>49</v>
      </c>
      <c r="G5">
        <v>32</v>
      </c>
      <c r="H5" s="1">
        <f t="shared" si="0"/>
        <v>65.306122448979593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27</v>
      </c>
      <c r="P5">
        <v>27</v>
      </c>
      <c r="Q5" s="1">
        <f t="shared" si="2"/>
        <v>100</v>
      </c>
      <c r="R5">
        <v>1</v>
      </c>
      <c r="S5">
        <v>1</v>
      </c>
      <c r="T5" s="1">
        <f t="shared" si="3"/>
        <v>100</v>
      </c>
      <c r="U5">
        <v>0</v>
      </c>
      <c r="V5">
        <v>0</v>
      </c>
      <c r="W5">
        <v>0</v>
      </c>
      <c r="X5">
        <v>5</v>
      </c>
      <c r="Y5">
        <v>3</v>
      </c>
      <c r="Z5" s="1">
        <f t="shared" si="4"/>
        <v>60</v>
      </c>
      <c r="AA5">
        <v>13</v>
      </c>
      <c r="AB5">
        <v>4</v>
      </c>
      <c r="AC5" s="1">
        <f t="shared" si="5"/>
        <v>30.76923076923077</v>
      </c>
      <c r="AD5">
        <v>0</v>
      </c>
      <c r="AE5">
        <v>0</v>
      </c>
      <c r="AF5" s="1">
        <v>0</v>
      </c>
      <c r="AG5">
        <v>4</v>
      </c>
      <c r="AH5">
        <v>3</v>
      </c>
      <c r="AI5">
        <v>1</v>
      </c>
      <c r="AJ5" s="1">
        <f t="shared" si="7"/>
        <v>33.333333333333329</v>
      </c>
      <c r="AK5">
        <v>4</v>
      </c>
      <c r="AL5">
        <v>3</v>
      </c>
      <c r="AM5" s="1">
        <f t="shared" si="8"/>
        <v>75</v>
      </c>
    </row>
    <row r="6" spans="1:39" ht="12" customHeight="1" x14ac:dyDescent="0.15">
      <c r="A6" t="s">
        <v>15</v>
      </c>
      <c r="B6" t="s">
        <v>7</v>
      </c>
      <c r="C6" t="s">
        <v>16</v>
      </c>
      <c r="D6" t="s">
        <v>17</v>
      </c>
      <c r="E6">
        <v>94</v>
      </c>
      <c r="F6">
        <v>112</v>
      </c>
      <c r="G6">
        <v>83</v>
      </c>
      <c r="H6" s="1">
        <f t="shared" si="0"/>
        <v>74.107142857142861</v>
      </c>
      <c r="I6">
        <v>0</v>
      </c>
      <c r="J6">
        <v>0</v>
      </c>
      <c r="K6">
        <v>2</v>
      </c>
      <c r="L6">
        <v>1</v>
      </c>
      <c r="M6">
        <f t="shared" si="1"/>
        <v>50</v>
      </c>
      <c r="N6">
        <v>0.04</v>
      </c>
      <c r="O6">
        <v>69</v>
      </c>
      <c r="P6">
        <v>65</v>
      </c>
      <c r="Q6" s="1">
        <f t="shared" si="2"/>
        <v>94.20289855072464</v>
      </c>
      <c r="R6">
        <v>5</v>
      </c>
      <c r="S6">
        <v>3</v>
      </c>
      <c r="T6" s="1">
        <f t="shared" si="3"/>
        <v>60</v>
      </c>
      <c r="U6">
        <v>0</v>
      </c>
      <c r="V6">
        <v>0</v>
      </c>
      <c r="W6">
        <v>0</v>
      </c>
      <c r="X6">
        <v>2</v>
      </c>
      <c r="Y6">
        <v>1</v>
      </c>
      <c r="Z6" s="1">
        <f t="shared" si="4"/>
        <v>50</v>
      </c>
      <c r="AA6">
        <v>26</v>
      </c>
      <c r="AB6">
        <v>16</v>
      </c>
      <c r="AC6" s="1">
        <f t="shared" si="5"/>
        <v>61.53846153846154</v>
      </c>
      <c r="AD6">
        <v>2</v>
      </c>
      <c r="AE6">
        <v>1</v>
      </c>
      <c r="AF6" s="1">
        <f t="shared" si="6"/>
        <v>50</v>
      </c>
      <c r="AG6">
        <v>10</v>
      </c>
      <c r="AH6">
        <v>5</v>
      </c>
      <c r="AI6">
        <v>2</v>
      </c>
      <c r="AJ6" s="1">
        <f t="shared" si="7"/>
        <v>40</v>
      </c>
      <c r="AK6">
        <v>10</v>
      </c>
      <c r="AL6">
        <v>3</v>
      </c>
      <c r="AM6" s="1">
        <f t="shared" si="8"/>
        <v>30</v>
      </c>
    </row>
    <row r="7" spans="1:39" ht="12" customHeight="1" x14ac:dyDescent="0.15">
      <c r="A7" t="s">
        <v>18</v>
      </c>
      <c r="B7" t="s">
        <v>3</v>
      </c>
      <c r="C7" t="s">
        <v>19</v>
      </c>
      <c r="D7" t="s">
        <v>20</v>
      </c>
      <c r="E7">
        <v>32</v>
      </c>
      <c r="F7">
        <v>20</v>
      </c>
      <c r="G7">
        <v>14</v>
      </c>
      <c r="H7" s="1">
        <f t="shared" si="0"/>
        <v>70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13</v>
      </c>
      <c r="P7">
        <v>11</v>
      </c>
      <c r="Q7" s="1">
        <f t="shared" si="2"/>
        <v>84.615384615384613</v>
      </c>
      <c r="R7">
        <v>0</v>
      </c>
      <c r="S7">
        <v>0</v>
      </c>
      <c r="T7" s="1">
        <v>0</v>
      </c>
      <c r="U7">
        <v>0</v>
      </c>
      <c r="V7">
        <v>0</v>
      </c>
      <c r="W7">
        <v>0</v>
      </c>
      <c r="X7">
        <v>0</v>
      </c>
      <c r="Y7">
        <v>0</v>
      </c>
      <c r="Z7" s="1">
        <v>0</v>
      </c>
      <c r="AA7">
        <v>4</v>
      </c>
      <c r="AB7">
        <v>2</v>
      </c>
      <c r="AC7" s="1">
        <f t="shared" si="5"/>
        <v>50</v>
      </c>
      <c r="AD7">
        <v>0</v>
      </c>
      <c r="AE7">
        <v>0</v>
      </c>
      <c r="AF7" s="1">
        <v>0</v>
      </c>
      <c r="AG7">
        <v>3</v>
      </c>
      <c r="AH7">
        <v>3</v>
      </c>
      <c r="AI7">
        <v>2</v>
      </c>
      <c r="AJ7" s="1">
        <f t="shared" si="7"/>
        <v>66.666666666666657</v>
      </c>
      <c r="AK7">
        <v>2</v>
      </c>
      <c r="AL7">
        <v>1</v>
      </c>
      <c r="AM7" s="1">
        <f t="shared" si="8"/>
        <v>50</v>
      </c>
    </row>
    <row r="8" spans="1:39" ht="12" customHeight="1" x14ac:dyDescent="0.15">
      <c r="A8" t="s">
        <v>21</v>
      </c>
      <c r="B8" t="s">
        <v>3</v>
      </c>
      <c r="C8" t="s">
        <v>22</v>
      </c>
      <c r="D8" t="s">
        <v>23</v>
      </c>
      <c r="E8">
        <v>67</v>
      </c>
      <c r="F8">
        <v>80</v>
      </c>
      <c r="G8">
        <v>61</v>
      </c>
      <c r="H8" s="1">
        <f t="shared" si="0"/>
        <v>76.25</v>
      </c>
      <c r="I8">
        <v>0</v>
      </c>
      <c r="J8">
        <v>0</v>
      </c>
      <c r="K8">
        <v>1</v>
      </c>
      <c r="L8">
        <v>0</v>
      </c>
      <c r="M8">
        <f t="shared" si="1"/>
        <v>0</v>
      </c>
      <c r="N8">
        <v>0.01</v>
      </c>
      <c r="O8">
        <v>60</v>
      </c>
      <c r="P8">
        <v>54</v>
      </c>
      <c r="Q8" s="1">
        <f t="shared" si="2"/>
        <v>90</v>
      </c>
      <c r="R8">
        <v>1</v>
      </c>
      <c r="S8">
        <v>0</v>
      </c>
      <c r="T8" s="1">
        <f t="shared" si="3"/>
        <v>0</v>
      </c>
      <c r="U8">
        <v>0</v>
      </c>
      <c r="V8">
        <v>0</v>
      </c>
      <c r="W8">
        <v>0</v>
      </c>
      <c r="X8">
        <v>3</v>
      </c>
      <c r="Y8">
        <v>1</v>
      </c>
      <c r="Z8" s="1">
        <f t="shared" si="4"/>
        <v>33.333333333333329</v>
      </c>
      <c r="AA8">
        <v>12</v>
      </c>
      <c r="AB8">
        <v>4</v>
      </c>
      <c r="AC8" s="1">
        <f t="shared" si="5"/>
        <v>33.333333333333329</v>
      </c>
      <c r="AD8">
        <v>0</v>
      </c>
      <c r="AE8">
        <v>0</v>
      </c>
      <c r="AF8" s="1">
        <v>0</v>
      </c>
      <c r="AG8">
        <v>3</v>
      </c>
      <c r="AH8">
        <v>9</v>
      </c>
      <c r="AI8">
        <v>2</v>
      </c>
      <c r="AJ8" s="1">
        <f t="shared" si="7"/>
        <v>22.222222222222221</v>
      </c>
      <c r="AK8">
        <v>3</v>
      </c>
      <c r="AL8">
        <v>1</v>
      </c>
      <c r="AM8" s="1">
        <f t="shared" si="8"/>
        <v>33.333333333333329</v>
      </c>
    </row>
    <row r="9" spans="1:39" ht="12" customHeight="1" x14ac:dyDescent="0.15">
      <c r="A9" t="s">
        <v>24</v>
      </c>
      <c r="B9" t="s">
        <v>7</v>
      </c>
      <c r="C9" t="s">
        <v>25</v>
      </c>
      <c r="D9" t="s">
        <v>14</v>
      </c>
      <c r="E9">
        <v>65</v>
      </c>
      <c r="F9">
        <v>58</v>
      </c>
      <c r="G9">
        <v>44</v>
      </c>
      <c r="H9" s="1">
        <f t="shared" si="0"/>
        <v>75.862068965517238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36</v>
      </c>
      <c r="P9">
        <v>35</v>
      </c>
      <c r="Q9" s="1">
        <f t="shared" si="2"/>
        <v>97.222222222222214</v>
      </c>
      <c r="R9">
        <v>0</v>
      </c>
      <c r="S9">
        <v>0</v>
      </c>
      <c r="T9" s="1">
        <v>0</v>
      </c>
      <c r="U9">
        <v>0</v>
      </c>
      <c r="V9">
        <v>0</v>
      </c>
      <c r="W9">
        <v>0</v>
      </c>
      <c r="X9">
        <v>4</v>
      </c>
      <c r="Y9">
        <v>3</v>
      </c>
      <c r="Z9" s="1">
        <f t="shared" si="4"/>
        <v>75</v>
      </c>
      <c r="AA9">
        <v>11</v>
      </c>
      <c r="AB9">
        <v>6</v>
      </c>
      <c r="AC9" s="1">
        <f t="shared" si="5"/>
        <v>54.54545454545454</v>
      </c>
      <c r="AD9">
        <v>0</v>
      </c>
      <c r="AE9">
        <v>0</v>
      </c>
      <c r="AF9" s="1">
        <v>0</v>
      </c>
      <c r="AG9">
        <v>3</v>
      </c>
      <c r="AH9">
        <v>3</v>
      </c>
      <c r="AI9">
        <v>1</v>
      </c>
      <c r="AJ9" s="1">
        <f t="shared" si="7"/>
        <v>33.333333333333329</v>
      </c>
      <c r="AK9">
        <v>5</v>
      </c>
      <c r="AL9">
        <v>2</v>
      </c>
      <c r="AM9" s="1">
        <f t="shared" si="8"/>
        <v>40</v>
      </c>
    </row>
    <row r="10" spans="1:39" ht="12" customHeight="1" x14ac:dyDescent="0.15">
      <c r="A10" t="s">
        <v>26</v>
      </c>
      <c r="B10" t="s">
        <v>3</v>
      </c>
      <c r="C10" t="s">
        <v>27</v>
      </c>
      <c r="D10" t="s">
        <v>14</v>
      </c>
      <c r="E10">
        <v>103</v>
      </c>
      <c r="F10">
        <v>93</v>
      </c>
      <c r="G10">
        <v>67</v>
      </c>
      <c r="H10" s="1">
        <f t="shared" si="0"/>
        <v>72.043010752688176</v>
      </c>
      <c r="I10">
        <v>0</v>
      </c>
      <c r="J10">
        <v>0</v>
      </c>
      <c r="K10">
        <v>1</v>
      </c>
      <c r="L10">
        <v>0</v>
      </c>
      <c r="M10">
        <f t="shared" si="1"/>
        <v>0</v>
      </c>
      <c r="N10">
        <v>0.01</v>
      </c>
      <c r="O10">
        <v>52</v>
      </c>
      <c r="P10">
        <v>50</v>
      </c>
      <c r="Q10" s="1">
        <f t="shared" si="2"/>
        <v>96.15384615384616</v>
      </c>
      <c r="R10">
        <v>1</v>
      </c>
      <c r="S10">
        <v>1</v>
      </c>
      <c r="T10" s="1">
        <f t="shared" si="3"/>
        <v>100</v>
      </c>
      <c r="U10">
        <v>1</v>
      </c>
      <c r="V10">
        <v>0</v>
      </c>
      <c r="W10">
        <f t="shared" si="9"/>
        <v>0</v>
      </c>
      <c r="X10">
        <v>5</v>
      </c>
      <c r="Y10">
        <v>3</v>
      </c>
      <c r="Z10" s="1">
        <f t="shared" si="4"/>
        <v>60</v>
      </c>
      <c r="AA10">
        <v>30</v>
      </c>
      <c r="AB10">
        <v>16</v>
      </c>
      <c r="AC10" s="1">
        <f t="shared" si="5"/>
        <v>53.333333333333336</v>
      </c>
      <c r="AD10">
        <v>0</v>
      </c>
      <c r="AE10">
        <v>0</v>
      </c>
      <c r="AF10" s="1">
        <v>0</v>
      </c>
      <c r="AG10">
        <v>7</v>
      </c>
      <c r="AH10">
        <v>10</v>
      </c>
      <c r="AI10">
        <v>6</v>
      </c>
      <c r="AJ10" s="1">
        <f t="shared" si="7"/>
        <v>60</v>
      </c>
      <c r="AK10">
        <v>9</v>
      </c>
      <c r="AL10">
        <v>2</v>
      </c>
      <c r="AM10" s="1">
        <f t="shared" si="8"/>
        <v>22.222222222222221</v>
      </c>
    </row>
    <row r="11" spans="1:39" ht="12" customHeight="1" x14ac:dyDescent="0.15">
      <c r="A11" t="s">
        <v>28</v>
      </c>
      <c r="B11" t="s">
        <v>3</v>
      </c>
      <c r="C11" t="s">
        <v>29</v>
      </c>
      <c r="D11" t="s">
        <v>30</v>
      </c>
      <c r="E11">
        <v>79</v>
      </c>
      <c r="F11">
        <v>76</v>
      </c>
      <c r="G11">
        <v>52</v>
      </c>
      <c r="H11" s="1">
        <f t="shared" si="0"/>
        <v>68.421052631578945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48</v>
      </c>
      <c r="P11">
        <v>40</v>
      </c>
      <c r="Q11" s="1">
        <f t="shared" si="2"/>
        <v>83.333333333333343</v>
      </c>
      <c r="R11">
        <v>5</v>
      </c>
      <c r="S11">
        <v>3</v>
      </c>
      <c r="T11" s="1">
        <f t="shared" si="3"/>
        <v>60</v>
      </c>
      <c r="U11">
        <v>1</v>
      </c>
      <c r="V11">
        <v>0</v>
      </c>
      <c r="W11">
        <f t="shared" si="9"/>
        <v>0</v>
      </c>
      <c r="X11">
        <v>4</v>
      </c>
      <c r="Y11">
        <v>2</v>
      </c>
      <c r="Z11" s="1">
        <f t="shared" si="4"/>
        <v>50</v>
      </c>
      <c r="AA11">
        <v>19</v>
      </c>
      <c r="AB11">
        <v>9</v>
      </c>
      <c r="AC11" s="1">
        <f t="shared" si="5"/>
        <v>47.368421052631575</v>
      </c>
      <c r="AD11">
        <v>1</v>
      </c>
      <c r="AE11">
        <v>1</v>
      </c>
      <c r="AF11" s="1">
        <f t="shared" si="6"/>
        <v>100</v>
      </c>
      <c r="AG11">
        <v>4</v>
      </c>
      <c r="AH11">
        <v>12</v>
      </c>
      <c r="AI11">
        <v>6</v>
      </c>
      <c r="AJ11" s="1">
        <f t="shared" si="7"/>
        <v>50</v>
      </c>
      <c r="AK11">
        <v>6</v>
      </c>
      <c r="AL11">
        <v>3</v>
      </c>
      <c r="AM11" s="1">
        <f t="shared" si="8"/>
        <v>50</v>
      </c>
    </row>
    <row r="12" spans="1:39" ht="12" customHeight="1" x14ac:dyDescent="0.15">
      <c r="A12" t="s">
        <v>31</v>
      </c>
      <c r="B12" t="s">
        <v>3</v>
      </c>
      <c r="C12" t="s">
        <v>32</v>
      </c>
      <c r="D12" t="s">
        <v>33</v>
      </c>
      <c r="E12">
        <v>60</v>
      </c>
      <c r="F12">
        <v>77</v>
      </c>
      <c r="G12">
        <v>53</v>
      </c>
      <c r="H12" s="1">
        <f t="shared" si="0"/>
        <v>68.831168831168839</v>
      </c>
      <c r="I12">
        <v>0</v>
      </c>
      <c r="J12">
        <v>0</v>
      </c>
      <c r="K12">
        <v>1</v>
      </c>
      <c r="L12">
        <v>0</v>
      </c>
      <c r="M12">
        <f t="shared" si="1"/>
        <v>0</v>
      </c>
      <c r="N12">
        <v>0.01</v>
      </c>
      <c r="O12">
        <v>52</v>
      </c>
      <c r="P12">
        <v>46</v>
      </c>
      <c r="Q12" s="1">
        <f t="shared" si="2"/>
        <v>88.461538461538453</v>
      </c>
      <c r="R12">
        <v>3</v>
      </c>
      <c r="S12">
        <v>3</v>
      </c>
      <c r="T12" s="1">
        <f t="shared" si="3"/>
        <v>100</v>
      </c>
      <c r="U12">
        <v>0</v>
      </c>
      <c r="V12">
        <v>0</v>
      </c>
      <c r="W12">
        <v>0</v>
      </c>
      <c r="X12">
        <v>2</v>
      </c>
      <c r="Y12">
        <v>1</v>
      </c>
      <c r="Z12" s="1">
        <f t="shared" si="4"/>
        <v>50</v>
      </c>
      <c r="AA12">
        <v>10</v>
      </c>
      <c r="AB12">
        <v>5</v>
      </c>
      <c r="AC12" s="1">
        <f t="shared" si="5"/>
        <v>50</v>
      </c>
      <c r="AD12">
        <v>1</v>
      </c>
      <c r="AE12">
        <v>0</v>
      </c>
      <c r="AF12" s="1">
        <f t="shared" si="6"/>
        <v>0</v>
      </c>
      <c r="AG12">
        <v>4</v>
      </c>
      <c r="AH12">
        <v>9</v>
      </c>
      <c r="AI12">
        <v>3</v>
      </c>
      <c r="AJ12" s="1">
        <f t="shared" si="7"/>
        <v>33.333333333333329</v>
      </c>
      <c r="AK12">
        <v>4</v>
      </c>
      <c r="AL12">
        <v>3</v>
      </c>
      <c r="AM12" s="1">
        <f t="shared" si="8"/>
        <v>75</v>
      </c>
    </row>
    <row r="13" spans="1:39" ht="12" customHeight="1" x14ac:dyDescent="0.15">
      <c r="A13" t="s">
        <v>34</v>
      </c>
      <c r="B13" t="s">
        <v>7</v>
      </c>
      <c r="C13" t="s">
        <v>35</v>
      </c>
      <c r="D13" t="s">
        <v>36</v>
      </c>
      <c r="E13">
        <v>67</v>
      </c>
      <c r="F13">
        <v>102</v>
      </c>
      <c r="G13">
        <v>86</v>
      </c>
      <c r="H13" s="1">
        <f t="shared" si="0"/>
        <v>84.313725490196077</v>
      </c>
      <c r="I13">
        <v>0</v>
      </c>
      <c r="J13">
        <v>0</v>
      </c>
      <c r="K13">
        <v>1</v>
      </c>
      <c r="L13">
        <v>0</v>
      </c>
      <c r="M13">
        <f t="shared" si="1"/>
        <v>0</v>
      </c>
      <c r="N13">
        <v>0.02</v>
      </c>
      <c r="O13">
        <v>82</v>
      </c>
      <c r="P13">
        <v>77</v>
      </c>
      <c r="Q13" s="1">
        <f t="shared" si="2"/>
        <v>93.902439024390233</v>
      </c>
      <c r="R13">
        <v>2</v>
      </c>
      <c r="S13">
        <v>2</v>
      </c>
      <c r="T13" s="1">
        <f t="shared" si="3"/>
        <v>100</v>
      </c>
      <c r="U13">
        <v>0</v>
      </c>
      <c r="V13">
        <v>0</v>
      </c>
      <c r="W13">
        <v>0</v>
      </c>
      <c r="X13">
        <v>2</v>
      </c>
      <c r="Y13">
        <v>0</v>
      </c>
      <c r="Z13" s="1">
        <f t="shared" si="4"/>
        <v>0</v>
      </c>
      <c r="AA13">
        <v>12</v>
      </c>
      <c r="AB13">
        <v>7</v>
      </c>
      <c r="AC13" s="1">
        <f t="shared" si="5"/>
        <v>58.333333333333336</v>
      </c>
      <c r="AD13">
        <v>0</v>
      </c>
      <c r="AE13">
        <v>0</v>
      </c>
      <c r="AF13" s="1">
        <v>0</v>
      </c>
      <c r="AG13">
        <v>3</v>
      </c>
      <c r="AH13">
        <v>11</v>
      </c>
      <c r="AI13">
        <v>3</v>
      </c>
      <c r="AJ13" s="1">
        <f t="shared" si="7"/>
        <v>27.27272727272727</v>
      </c>
      <c r="AK13">
        <v>13</v>
      </c>
      <c r="AL13">
        <v>10</v>
      </c>
      <c r="AM13" s="1">
        <f t="shared" si="8"/>
        <v>76.923076923076934</v>
      </c>
    </row>
    <row r="14" spans="1:39" ht="12" customHeight="1" x14ac:dyDescent="0.15">
      <c r="A14" t="s">
        <v>37</v>
      </c>
      <c r="B14" t="s">
        <v>3</v>
      </c>
      <c r="C14" t="s">
        <v>38</v>
      </c>
      <c r="D14" t="s">
        <v>36</v>
      </c>
      <c r="E14">
        <v>33</v>
      </c>
      <c r="F14">
        <v>18</v>
      </c>
      <c r="G14">
        <v>12</v>
      </c>
      <c r="H14" s="1">
        <f t="shared" si="0"/>
        <v>66.666666666666657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13</v>
      </c>
      <c r="P14">
        <v>11</v>
      </c>
      <c r="Q14" s="1">
        <f t="shared" si="2"/>
        <v>84.615384615384613</v>
      </c>
      <c r="R14">
        <v>0</v>
      </c>
      <c r="S14">
        <v>0</v>
      </c>
      <c r="T14" s="1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">
        <v>0</v>
      </c>
      <c r="AA14">
        <v>3</v>
      </c>
      <c r="AB14">
        <v>1</v>
      </c>
      <c r="AC14" s="1">
        <f t="shared" si="5"/>
        <v>33.333333333333329</v>
      </c>
      <c r="AD14">
        <v>0</v>
      </c>
      <c r="AE14">
        <v>0</v>
      </c>
      <c r="AF14" s="1">
        <v>0</v>
      </c>
      <c r="AG14">
        <v>1</v>
      </c>
      <c r="AH14">
        <v>1</v>
      </c>
      <c r="AI14">
        <v>1</v>
      </c>
      <c r="AJ14" s="1">
        <f t="shared" si="7"/>
        <v>100</v>
      </c>
      <c r="AK14">
        <v>1</v>
      </c>
      <c r="AL14">
        <v>0</v>
      </c>
      <c r="AM14" s="1">
        <f t="shared" si="8"/>
        <v>0</v>
      </c>
    </row>
    <row r="15" spans="1:39" ht="12" customHeight="1" x14ac:dyDescent="0.15">
      <c r="A15" t="s">
        <v>39</v>
      </c>
      <c r="B15" t="s">
        <v>3</v>
      </c>
      <c r="C15" t="s">
        <v>40</v>
      </c>
      <c r="D15" t="s">
        <v>36</v>
      </c>
      <c r="E15">
        <v>50</v>
      </c>
      <c r="F15">
        <v>59</v>
      </c>
      <c r="G15">
        <v>45</v>
      </c>
      <c r="H15" s="1">
        <f t="shared" si="0"/>
        <v>76.271186440677965</v>
      </c>
      <c r="I15">
        <v>0</v>
      </c>
      <c r="J15">
        <v>0</v>
      </c>
      <c r="K15">
        <v>1</v>
      </c>
      <c r="L15">
        <v>1</v>
      </c>
      <c r="M15">
        <f t="shared" si="1"/>
        <v>100</v>
      </c>
      <c r="N15">
        <v>0.02</v>
      </c>
      <c r="O15">
        <v>45</v>
      </c>
      <c r="P15">
        <v>41</v>
      </c>
      <c r="Q15" s="1">
        <f t="shared" si="2"/>
        <v>91.111111111111114</v>
      </c>
      <c r="R15">
        <v>5</v>
      </c>
      <c r="S15">
        <v>4</v>
      </c>
      <c r="T15" s="1">
        <f t="shared" si="3"/>
        <v>80</v>
      </c>
      <c r="U15">
        <v>1</v>
      </c>
      <c r="V15">
        <v>1</v>
      </c>
      <c r="W15">
        <f t="shared" si="9"/>
        <v>100</v>
      </c>
      <c r="X15">
        <v>0</v>
      </c>
      <c r="Y15">
        <v>0</v>
      </c>
      <c r="Z15" s="1">
        <v>0</v>
      </c>
      <c r="AA15">
        <v>5</v>
      </c>
      <c r="AB15">
        <v>1</v>
      </c>
      <c r="AC15" s="1">
        <f t="shared" si="5"/>
        <v>20</v>
      </c>
      <c r="AD15">
        <v>1</v>
      </c>
      <c r="AE15">
        <v>1</v>
      </c>
      <c r="AF15" s="1">
        <f t="shared" si="6"/>
        <v>100</v>
      </c>
      <c r="AG15">
        <v>4</v>
      </c>
      <c r="AH15">
        <v>6</v>
      </c>
      <c r="AI15">
        <v>1</v>
      </c>
      <c r="AJ15" s="1">
        <f t="shared" si="7"/>
        <v>16.666666666666664</v>
      </c>
      <c r="AK15">
        <v>8</v>
      </c>
      <c r="AL15">
        <v>6</v>
      </c>
      <c r="AM15" s="1">
        <f t="shared" si="8"/>
        <v>75</v>
      </c>
    </row>
    <row r="16" spans="1:39" ht="12" customHeight="1" x14ac:dyDescent="0.15">
      <c r="A16" t="s">
        <v>41</v>
      </c>
      <c r="B16" t="s">
        <v>3</v>
      </c>
      <c r="C16" t="s">
        <v>42</v>
      </c>
      <c r="D16" t="s">
        <v>36</v>
      </c>
      <c r="E16">
        <v>67</v>
      </c>
      <c r="F16">
        <v>92</v>
      </c>
      <c r="G16">
        <v>67</v>
      </c>
      <c r="H16" s="1">
        <f t="shared" si="0"/>
        <v>72.826086956521735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54</v>
      </c>
      <c r="P16">
        <v>50</v>
      </c>
      <c r="Q16" s="1">
        <f t="shared" si="2"/>
        <v>92.592592592592595</v>
      </c>
      <c r="R16">
        <v>3</v>
      </c>
      <c r="S16">
        <v>1</v>
      </c>
      <c r="T16" s="1">
        <f t="shared" si="3"/>
        <v>33.333333333333329</v>
      </c>
      <c r="U16">
        <v>1</v>
      </c>
      <c r="V16">
        <v>1</v>
      </c>
      <c r="W16">
        <f t="shared" si="9"/>
        <v>100</v>
      </c>
      <c r="X16">
        <v>6</v>
      </c>
      <c r="Y16">
        <v>6</v>
      </c>
      <c r="Z16" s="1">
        <f t="shared" si="4"/>
        <v>100</v>
      </c>
      <c r="AA16">
        <v>24</v>
      </c>
      <c r="AB16">
        <v>14</v>
      </c>
      <c r="AC16" s="1">
        <f t="shared" si="5"/>
        <v>58.333333333333336</v>
      </c>
      <c r="AD16">
        <v>2</v>
      </c>
      <c r="AE16">
        <v>1</v>
      </c>
      <c r="AF16" s="1">
        <f t="shared" si="6"/>
        <v>50</v>
      </c>
      <c r="AG16">
        <v>1</v>
      </c>
      <c r="AH16">
        <v>4</v>
      </c>
      <c r="AI16">
        <v>1</v>
      </c>
      <c r="AJ16" s="1">
        <f t="shared" si="7"/>
        <v>25</v>
      </c>
      <c r="AK16">
        <v>6</v>
      </c>
      <c r="AL16">
        <v>4</v>
      </c>
      <c r="AM16" s="1">
        <f t="shared" si="8"/>
        <v>66.666666666666657</v>
      </c>
    </row>
    <row r="17" spans="1:39" ht="12" customHeight="1" x14ac:dyDescent="0.15">
      <c r="A17" t="s">
        <v>43</v>
      </c>
      <c r="B17" t="s">
        <v>3</v>
      </c>
      <c r="C17" t="s">
        <v>44</v>
      </c>
      <c r="D17" t="s">
        <v>45</v>
      </c>
      <c r="E17">
        <v>28</v>
      </c>
      <c r="F17">
        <v>20</v>
      </c>
      <c r="G17">
        <v>13</v>
      </c>
      <c r="H17" s="1">
        <f t="shared" si="0"/>
        <v>65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11</v>
      </c>
      <c r="P17">
        <v>10</v>
      </c>
      <c r="Q17" s="1">
        <f t="shared" si="2"/>
        <v>90.909090909090907</v>
      </c>
      <c r="R17">
        <v>0</v>
      </c>
      <c r="S17">
        <v>0</v>
      </c>
      <c r="T17" s="1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1">
        <v>0</v>
      </c>
      <c r="AA17">
        <v>7</v>
      </c>
      <c r="AB17">
        <v>3</v>
      </c>
      <c r="AC17" s="1">
        <f t="shared" si="5"/>
        <v>42.857142857142854</v>
      </c>
      <c r="AD17">
        <v>1</v>
      </c>
      <c r="AE17">
        <v>0</v>
      </c>
      <c r="AF17" s="1">
        <f t="shared" si="6"/>
        <v>0</v>
      </c>
      <c r="AG17">
        <v>0</v>
      </c>
      <c r="AH17">
        <v>3</v>
      </c>
      <c r="AI17">
        <v>2</v>
      </c>
      <c r="AJ17" s="1">
        <f t="shared" si="7"/>
        <v>66.666666666666657</v>
      </c>
      <c r="AK17">
        <v>0</v>
      </c>
      <c r="AL17">
        <v>0</v>
      </c>
      <c r="AM17" s="1">
        <v>0</v>
      </c>
    </row>
    <row r="18" spans="1:39" ht="12" customHeight="1" x14ac:dyDescent="0.15">
      <c r="A18" t="s">
        <v>46</v>
      </c>
      <c r="B18" t="s">
        <v>3</v>
      </c>
      <c r="C18" t="s">
        <v>47</v>
      </c>
      <c r="D18" t="s">
        <v>36</v>
      </c>
      <c r="E18">
        <v>74</v>
      </c>
      <c r="F18">
        <v>98</v>
      </c>
      <c r="G18">
        <v>63</v>
      </c>
      <c r="H18" s="1">
        <f t="shared" si="0"/>
        <v>64.285714285714292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54</v>
      </c>
      <c r="P18">
        <v>49</v>
      </c>
      <c r="Q18" s="1">
        <f t="shared" si="2"/>
        <v>90.740740740740748</v>
      </c>
      <c r="R18">
        <v>5</v>
      </c>
      <c r="S18">
        <v>3</v>
      </c>
      <c r="T18" s="1">
        <f t="shared" si="3"/>
        <v>60</v>
      </c>
      <c r="U18">
        <v>1</v>
      </c>
      <c r="V18">
        <v>1</v>
      </c>
      <c r="W18">
        <f t="shared" si="9"/>
        <v>100</v>
      </c>
      <c r="X18">
        <v>4</v>
      </c>
      <c r="Y18">
        <v>3</v>
      </c>
      <c r="Z18" s="1">
        <f t="shared" si="4"/>
        <v>75</v>
      </c>
      <c r="AA18">
        <v>26</v>
      </c>
      <c r="AB18">
        <v>13</v>
      </c>
      <c r="AC18" s="1">
        <f t="shared" si="5"/>
        <v>50</v>
      </c>
      <c r="AD18">
        <v>0</v>
      </c>
      <c r="AE18">
        <v>0</v>
      </c>
      <c r="AF18" s="1">
        <v>0</v>
      </c>
      <c r="AG18">
        <v>3</v>
      </c>
      <c r="AH18">
        <v>7</v>
      </c>
      <c r="AI18">
        <v>4</v>
      </c>
      <c r="AJ18" s="1">
        <f t="shared" si="7"/>
        <v>57.142857142857139</v>
      </c>
      <c r="AK18">
        <v>7</v>
      </c>
      <c r="AL18">
        <v>3</v>
      </c>
      <c r="AM18" s="1">
        <f t="shared" si="8"/>
        <v>42.857142857142854</v>
      </c>
    </row>
    <row r="19" spans="1:39" ht="12" customHeight="1" x14ac:dyDescent="0.15">
      <c r="A19" t="s">
        <v>48</v>
      </c>
      <c r="B19" t="s">
        <v>3</v>
      </c>
      <c r="C19" t="s">
        <v>49</v>
      </c>
      <c r="D19" t="s">
        <v>50</v>
      </c>
      <c r="E19">
        <v>57</v>
      </c>
      <c r="F19">
        <v>67</v>
      </c>
      <c r="G19">
        <v>50</v>
      </c>
      <c r="H19" s="1">
        <f t="shared" si="0"/>
        <v>74.626865671641795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48</v>
      </c>
      <c r="P19">
        <v>44</v>
      </c>
      <c r="Q19" s="1">
        <f t="shared" si="2"/>
        <v>91.666666666666657</v>
      </c>
      <c r="R19">
        <v>1</v>
      </c>
      <c r="S19">
        <v>1</v>
      </c>
      <c r="T19" s="1">
        <f t="shared" si="3"/>
        <v>100</v>
      </c>
      <c r="U19">
        <v>0</v>
      </c>
      <c r="V19">
        <v>0</v>
      </c>
      <c r="W19">
        <v>0</v>
      </c>
      <c r="X19">
        <v>2</v>
      </c>
      <c r="Y19">
        <v>1</v>
      </c>
      <c r="Z19" s="1">
        <f t="shared" si="4"/>
        <v>50</v>
      </c>
      <c r="AA19">
        <v>12</v>
      </c>
      <c r="AB19">
        <v>4</v>
      </c>
      <c r="AC19" s="1">
        <f t="shared" si="5"/>
        <v>33.333333333333329</v>
      </c>
      <c r="AD19">
        <v>0</v>
      </c>
      <c r="AE19">
        <v>0</v>
      </c>
      <c r="AF19" s="1">
        <v>0</v>
      </c>
      <c r="AG19">
        <v>2</v>
      </c>
      <c r="AH19">
        <v>4</v>
      </c>
      <c r="AI19">
        <v>0</v>
      </c>
      <c r="AJ19" s="1">
        <f t="shared" si="7"/>
        <v>0</v>
      </c>
      <c r="AK19">
        <v>6</v>
      </c>
      <c r="AL19">
        <v>3</v>
      </c>
      <c r="AM19" s="1">
        <f t="shared" si="8"/>
        <v>50</v>
      </c>
    </row>
    <row r="20" spans="1:39" ht="12" customHeight="1" x14ac:dyDescent="0.15">
      <c r="A20" t="s">
        <v>51</v>
      </c>
      <c r="B20" t="s">
        <v>3</v>
      </c>
      <c r="C20" t="s">
        <v>52</v>
      </c>
      <c r="D20" t="s">
        <v>53</v>
      </c>
      <c r="E20">
        <v>45</v>
      </c>
      <c r="F20">
        <v>47</v>
      </c>
      <c r="G20">
        <v>34</v>
      </c>
      <c r="H20" s="1">
        <f t="shared" si="0"/>
        <v>72.340425531914903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25</v>
      </c>
      <c r="P20">
        <v>24</v>
      </c>
      <c r="Q20" s="1">
        <f t="shared" si="2"/>
        <v>96</v>
      </c>
      <c r="R20">
        <v>2</v>
      </c>
      <c r="S20">
        <v>2</v>
      </c>
      <c r="T20" s="1">
        <f t="shared" si="3"/>
        <v>100</v>
      </c>
      <c r="U20">
        <v>1</v>
      </c>
      <c r="V20">
        <v>1</v>
      </c>
      <c r="W20">
        <f t="shared" si="9"/>
        <v>100</v>
      </c>
      <c r="X20">
        <v>3</v>
      </c>
      <c r="Y20">
        <v>2</v>
      </c>
      <c r="Z20" s="1">
        <f t="shared" si="4"/>
        <v>66.666666666666657</v>
      </c>
      <c r="AA20">
        <v>19</v>
      </c>
      <c r="AB20">
        <v>9</v>
      </c>
      <c r="AC20" s="1">
        <f t="shared" si="5"/>
        <v>47.368421052631575</v>
      </c>
      <c r="AD20">
        <v>0</v>
      </c>
      <c r="AE20">
        <v>0</v>
      </c>
      <c r="AF20" s="1">
        <v>0</v>
      </c>
      <c r="AG20">
        <v>1</v>
      </c>
      <c r="AH20">
        <v>6</v>
      </c>
      <c r="AI20">
        <v>3</v>
      </c>
      <c r="AJ20" s="1">
        <f t="shared" si="7"/>
        <v>50</v>
      </c>
      <c r="AK20">
        <v>4</v>
      </c>
      <c r="AL20">
        <v>0</v>
      </c>
      <c r="AM20" s="1">
        <f t="shared" si="8"/>
        <v>0</v>
      </c>
    </row>
    <row r="21" spans="1:39" ht="12" customHeight="1" x14ac:dyDescent="0.15">
      <c r="A21" t="s">
        <v>54</v>
      </c>
      <c r="B21" t="s">
        <v>3</v>
      </c>
      <c r="C21" t="s">
        <v>55</v>
      </c>
      <c r="D21" t="s">
        <v>56</v>
      </c>
      <c r="E21">
        <v>95</v>
      </c>
      <c r="F21">
        <v>114</v>
      </c>
      <c r="G21">
        <v>86</v>
      </c>
      <c r="H21" s="1">
        <f t="shared" si="0"/>
        <v>75.438596491228068</v>
      </c>
      <c r="I21">
        <v>0</v>
      </c>
      <c r="J21">
        <v>0</v>
      </c>
      <c r="K21">
        <v>1</v>
      </c>
      <c r="L21">
        <v>0</v>
      </c>
      <c r="M21">
        <f t="shared" si="1"/>
        <v>0</v>
      </c>
      <c r="N21">
        <v>0.03</v>
      </c>
      <c r="O21">
        <v>74</v>
      </c>
      <c r="P21">
        <v>69</v>
      </c>
      <c r="Q21" s="1">
        <f t="shared" si="2"/>
        <v>93.243243243243242</v>
      </c>
      <c r="R21">
        <v>2</v>
      </c>
      <c r="S21">
        <v>1</v>
      </c>
      <c r="T21" s="1">
        <f t="shared" si="3"/>
        <v>50</v>
      </c>
      <c r="U21">
        <v>1</v>
      </c>
      <c r="V21">
        <v>1</v>
      </c>
      <c r="W21">
        <f t="shared" si="9"/>
        <v>100</v>
      </c>
      <c r="X21">
        <v>3</v>
      </c>
      <c r="Y21">
        <v>3</v>
      </c>
      <c r="Z21" s="1">
        <f t="shared" si="4"/>
        <v>100</v>
      </c>
      <c r="AA21">
        <v>25</v>
      </c>
      <c r="AB21">
        <v>15</v>
      </c>
      <c r="AC21" s="1">
        <f t="shared" si="5"/>
        <v>60</v>
      </c>
      <c r="AD21">
        <v>4</v>
      </c>
      <c r="AE21">
        <v>2</v>
      </c>
      <c r="AF21" s="1">
        <f t="shared" si="6"/>
        <v>50</v>
      </c>
      <c r="AG21">
        <v>5</v>
      </c>
      <c r="AH21">
        <v>7</v>
      </c>
      <c r="AI21">
        <v>6</v>
      </c>
      <c r="AJ21" s="1">
        <f t="shared" si="7"/>
        <v>85.714285714285708</v>
      </c>
      <c r="AK21">
        <v>12</v>
      </c>
      <c r="AL21">
        <v>3</v>
      </c>
      <c r="AM21" s="1">
        <f t="shared" si="8"/>
        <v>25</v>
      </c>
    </row>
    <row r="22" spans="1:39" ht="12" customHeight="1" x14ac:dyDescent="0.15">
      <c r="A22" t="s">
        <v>57</v>
      </c>
      <c r="B22" t="s">
        <v>3</v>
      </c>
      <c r="C22" t="s">
        <v>58</v>
      </c>
      <c r="D22" t="s">
        <v>36</v>
      </c>
      <c r="E22">
        <v>45</v>
      </c>
      <c r="F22">
        <v>63</v>
      </c>
      <c r="G22">
        <v>43</v>
      </c>
      <c r="H22" s="1">
        <f t="shared" si="0"/>
        <v>68.253968253968253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45</v>
      </c>
      <c r="P22">
        <v>38</v>
      </c>
      <c r="Q22" s="1">
        <f t="shared" si="2"/>
        <v>84.444444444444443</v>
      </c>
      <c r="R22">
        <v>3</v>
      </c>
      <c r="S22">
        <v>1</v>
      </c>
      <c r="T22" s="1">
        <f t="shared" si="3"/>
        <v>33.333333333333329</v>
      </c>
      <c r="U22">
        <v>0</v>
      </c>
      <c r="V22">
        <v>0</v>
      </c>
      <c r="W22">
        <v>0</v>
      </c>
      <c r="X22">
        <v>1</v>
      </c>
      <c r="Y22">
        <v>0</v>
      </c>
      <c r="Z22" s="1">
        <f t="shared" si="4"/>
        <v>0</v>
      </c>
      <c r="AA22">
        <v>13</v>
      </c>
      <c r="AB22">
        <v>5</v>
      </c>
      <c r="AC22" s="1">
        <f t="shared" si="5"/>
        <v>38.461538461538467</v>
      </c>
      <c r="AD22">
        <v>0</v>
      </c>
      <c r="AE22">
        <v>0</v>
      </c>
      <c r="AF22" s="1">
        <v>0</v>
      </c>
      <c r="AG22">
        <v>0</v>
      </c>
      <c r="AH22">
        <v>7</v>
      </c>
      <c r="AI22">
        <v>2</v>
      </c>
      <c r="AJ22" s="1">
        <f t="shared" si="7"/>
        <v>28.571428571428569</v>
      </c>
      <c r="AK22">
        <v>5</v>
      </c>
      <c r="AL22">
        <v>3</v>
      </c>
      <c r="AM22" s="1">
        <f t="shared" si="8"/>
        <v>60</v>
      </c>
    </row>
    <row r="23" spans="1:39" ht="12" customHeight="1" x14ac:dyDescent="0.15">
      <c r="A23" t="s">
        <v>59</v>
      </c>
      <c r="B23" t="s">
        <v>7</v>
      </c>
      <c r="C23" t="s">
        <v>60</v>
      </c>
      <c r="D23" t="s">
        <v>61</v>
      </c>
      <c r="E23">
        <v>81</v>
      </c>
      <c r="F23">
        <v>61</v>
      </c>
      <c r="G23">
        <v>40</v>
      </c>
      <c r="H23" s="1">
        <f t="shared" si="0"/>
        <v>65.573770491803273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38</v>
      </c>
      <c r="P23">
        <v>34</v>
      </c>
      <c r="Q23" s="1">
        <f t="shared" si="2"/>
        <v>89.473684210526315</v>
      </c>
      <c r="R23">
        <v>3</v>
      </c>
      <c r="S23">
        <v>2</v>
      </c>
      <c r="T23" s="1">
        <f t="shared" si="3"/>
        <v>66.666666666666657</v>
      </c>
      <c r="U23">
        <v>0</v>
      </c>
      <c r="V23">
        <v>0</v>
      </c>
      <c r="W23">
        <v>0</v>
      </c>
      <c r="X23">
        <v>0</v>
      </c>
      <c r="Y23">
        <v>0</v>
      </c>
      <c r="Z23" s="1">
        <v>0</v>
      </c>
      <c r="AA23">
        <v>16</v>
      </c>
      <c r="AB23">
        <v>6</v>
      </c>
      <c r="AC23" s="1">
        <f t="shared" si="5"/>
        <v>37.5</v>
      </c>
      <c r="AD23">
        <v>1</v>
      </c>
      <c r="AE23">
        <v>0</v>
      </c>
      <c r="AF23" s="1">
        <f t="shared" si="6"/>
        <v>0</v>
      </c>
      <c r="AG23">
        <v>1</v>
      </c>
      <c r="AH23">
        <v>4</v>
      </c>
      <c r="AI23">
        <v>4</v>
      </c>
      <c r="AJ23" s="1">
        <f t="shared" si="7"/>
        <v>100</v>
      </c>
      <c r="AK23">
        <v>7</v>
      </c>
      <c r="AL23">
        <v>0</v>
      </c>
      <c r="AM23" s="1">
        <f t="shared" si="8"/>
        <v>0</v>
      </c>
    </row>
    <row r="24" spans="1:39" ht="12" customHeight="1" x14ac:dyDescent="0.15">
      <c r="A24" t="s">
        <v>62</v>
      </c>
      <c r="B24" t="s">
        <v>3</v>
      </c>
      <c r="C24" t="s">
        <v>63</v>
      </c>
      <c r="D24" t="s">
        <v>64</v>
      </c>
      <c r="E24">
        <v>85</v>
      </c>
      <c r="F24">
        <v>86</v>
      </c>
      <c r="G24">
        <v>66</v>
      </c>
      <c r="H24" s="1">
        <f t="shared" si="0"/>
        <v>76.744186046511629</v>
      </c>
      <c r="I24">
        <v>0</v>
      </c>
      <c r="J24">
        <v>0</v>
      </c>
      <c r="K24">
        <v>1</v>
      </c>
      <c r="L24">
        <v>0</v>
      </c>
      <c r="M24">
        <f t="shared" si="1"/>
        <v>0</v>
      </c>
      <c r="N24">
        <v>0.02</v>
      </c>
      <c r="O24">
        <v>61</v>
      </c>
      <c r="P24">
        <v>54</v>
      </c>
      <c r="Q24" s="1">
        <f t="shared" si="2"/>
        <v>88.52459016393442</v>
      </c>
      <c r="R24">
        <v>4</v>
      </c>
      <c r="S24">
        <v>2</v>
      </c>
      <c r="T24" s="1">
        <f t="shared" si="3"/>
        <v>50</v>
      </c>
      <c r="U24">
        <v>0</v>
      </c>
      <c r="V24">
        <v>0</v>
      </c>
      <c r="W24">
        <v>0</v>
      </c>
      <c r="X24">
        <v>6</v>
      </c>
      <c r="Y24">
        <v>1</v>
      </c>
      <c r="Z24" s="1">
        <f t="shared" si="4"/>
        <v>16.666666666666664</v>
      </c>
      <c r="AA24">
        <v>16</v>
      </c>
      <c r="AB24">
        <v>8</v>
      </c>
      <c r="AC24" s="1">
        <f t="shared" si="5"/>
        <v>50</v>
      </c>
      <c r="AD24">
        <v>0</v>
      </c>
      <c r="AE24">
        <v>0</v>
      </c>
      <c r="AF24" s="1">
        <v>0</v>
      </c>
      <c r="AG24">
        <v>5</v>
      </c>
      <c r="AH24">
        <v>9</v>
      </c>
      <c r="AI24">
        <v>1</v>
      </c>
      <c r="AJ24" s="1">
        <f t="shared" si="7"/>
        <v>11.111111111111111</v>
      </c>
      <c r="AK24">
        <v>7</v>
      </c>
      <c r="AL24">
        <v>4</v>
      </c>
      <c r="AM24" s="1">
        <f t="shared" si="8"/>
        <v>57.142857142857139</v>
      </c>
    </row>
    <row r="25" spans="1:39" ht="12" customHeight="1" x14ac:dyDescent="0.15">
      <c r="A25" t="s">
        <v>65</v>
      </c>
      <c r="B25" t="s">
        <v>7</v>
      </c>
      <c r="C25" t="s">
        <v>66</v>
      </c>
      <c r="D25" t="s">
        <v>14</v>
      </c>
      <c r="E25">
        <v>96</v>
      </c>
      <c r="F25">
        <v>84</v>
      </c>
      <c r="G25">
        <v>63</v>
      </c>
      <c r="H25" s="1">
        <f t="shared" si="0"/>
        <v>75</v>
      </c>
      <c r="I25">
        <v>0</v>
      </c>
      <c r="J25">
        <v>0</v>
      </c>
      <c r="K25">
        <v>1</v>
      </c>
      <c r="L25">
        <v>0</v>
      </c>
      <c r="M25">
        <f t="shared" si="1"/>
        <v>0</v>
      </c>
      <c r="N25">
        <v>0.1</v>
      </c>
      <c r="O25">
        <v>48</v>
      </c>
      <c r="P25">
        <v>43</v>
      </c>
      <c r="Q25" s="1">
        <f t="shared" si="2"/>
        <v>89.583333333333343</v>
      </c>
      <c r="R25">
        <v>1</v>
      </c>
      <c r="S25">
        <v>1</v>
      </c>
      <c r="T25" s="1">
        <f t="shared" si="3"/>
        <v>100</v>
      </c>
      <c r="U25">
        <v>1</v>
      </c>
      <c r="V25">
        <v>1</v>
      </c>
      <c r="W25">
        <f t="shared" si="9"/>
        <v>100</v>
      </c>
      <c r="X25">
        <v>4</v>
      </c>
      <c r="Y25">
        <v>4</v>
      </c>
      <c r="Z25" s="1">
        <f t="shared" si="4"/>
        <v>100</v>
      </c>
      <c r="AA25">
        <v>24</v>
      </c>
      <c r="AB25">
        <v>18</v>
      </c>
      <c r="AC25" s="1">
        <f t="shared" si="5"/>
        <v>75</v>
      </c>
      <c r="AD25">
        <v>1</v>
      </c>
      <c r="AE25">
        <v>1</v>
      </c>
      <c r="AF25" s="1">
        <f t="shared" si="6"/>
        <v>100</v>
      </c>
      <c r="AG25">
        <v>5</v>
      </c>
      <c r="AH25">
        <v>7</v>
      </c>
      <c r="AI25">
        <v>4</v>
      </c>
      <c r="AJ25" s="1">
        <f t="shared" si="7"/>
        <v>57.142857142857139</v>
      </c>
      <c r="AK25">
        <v>6</v>
      </c>
      <c r="AL25">
        <v>3</v>
      </c>
      <c r="AM25" s="1">
        <f t="shared" si="8"/>
        <v>50</v>
      </c>
    </row>
    <row r="26" spans="1:39" ht="12" customHeight="1" x14ac:dyDescent="0.15">
      <c r="A26" t="s">
        <v>67</v>
      </c>
      <c r="B26" t="s">
        <v>3</v>
      </c>
      <c r="C26" t="s">
        <v>68</v>
      </c>
      <c r="D26" t="s">
        <v>64</v>
      </c>
      <c r="E26">
        <v>95</v>
      </c>
      <c r="F26">
        <v>95</v>
      </c>
      <c r="G26">
        <v>77</v>
      </c>
      <c r="H26" s="1">
        <f t="shared" si="0"/>
        <v>81.05263157894737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71</v>
      </c>
      <c r="P26">
        <v>65</v>
      </c>
      <c r="Q26" s="1">
        <f t="shared" si="2"/>
        <v>91.549295774647888</v>
      </c>
      <c r="R26">
        <v>2</v>
      </c>
      <c r="S26">
        <v>2</v>
      </c>
      <c r="T26" s="1">
        <f t="shared" si="3"/>
        <v>100</v>
      </c>
      <c r="U26">
        <v>1</v>
      </c>
      <c r="V26">
        <v>0</v>
      </c>
      <c r="W26">
        <f t="shared" si="9"/>
        <v>0</v>
      </c>
      <c r="X26">
        <v>2</v>
      </c>
      <c r="Y26">
        <v>2</v>
      </c>
      <c r="Z26" s="1">
        <f t="shared" si="4"/>
        <v>100</v>
      </c>
      <c r="AA26">
        <v>16</v>
      </c>
      <c r="AB26">
        <v>9</v>
      </c>
      <c r="AC26" s="1">
        <f t="shared" si="5"/>
        <v>56.25</v>
      </c>
      <c r="AD26">
        <v>1</v>
      </c>
      <c r="AE26">
        <v>1</v>
      </c>
      <c r="AF26" s="1">
        <f t="shared" si="6"/>
        <v>100</v>
      </c>
      <c r="AG26">
        <v>2</v>
      </c>
      <c r="AH26">
        <v>4</v>
      </c>
      <c r="AI26">
        <v>3</v>
      </c>
      <c r="AJ26" s="1">
        <f t="shared" si="7"/>
        <v>75</v>
      </c>
      <c r="AK26">
        <v>11</v>
      </c>
      <c r="AL26">
        <v>5</v>
      </c>
      <c r="AM26" s="1">
        <f t="shared" si="8"/>
        <v>45.454545454545453</v>
      </c>
    </row>
    <row r="27" spans="1:39" ht="12" customHeight="1" x14ac:dyDescent="0.15">
      <c r="A27" t="s">
        <v>69</v>
      </c>
      <c r="B27" t="s">
        <v>3</v>
      </c>
      <c r="C27" t="s">
        <v>70</v>
      </c>
      <c r="D27" t="s">
        <v>14</v>
      </c>
      <c r="E27">
        <v>42</v>
      </c>
      <c r="F27">
        <v>49</v>
      </c>
      <c r="G27">
        <v>39</v>
      </c>
      <c r="H27" s="1">
        <f t="shared" si="0"/>
        <v>79.591836734693871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28</v>
      </c>
      <c r="P27">
        <v>28</v>
      </c>
      <c r="Q27" s="1">
        <f t="shared" si="2"/>
        <v>100</v>
      </c>
      <c r="R27">
        <v>0</v>
      </c>
      <c r="S27">
        <v>0</v>
      </c>
      <c r="T27" s="1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1">
        <v>0</v>
      </c>
      <c r="AA27">
        <v>15</v>
      </c>
      <c r="AB27">
        <v>10</v>
      </c>
      <c r="AC27" s="1">
        <f t="shared" si="5"/>
        <v>66.666666666666657</v>
      </c>
      <c r="AD27">
        <v>2</v>
      </c>
      <c r="AE27">
        <v>2</v>
      </c>
      <c r="AF27" s="1">
        <f t="shared" si="6"/>
        <v>100</v>
      </c>
      <c r="AG27">
        <v>4</v>
      </c>
      <c r="AH27">
        <v>3</v>
      </c>
      <c r="AI27">
        <v>2</v>
      </c>
      <c r="AJ27" s="1">
        <f t="shared" si="7"/>
        <v>66.666666666666657</v>
      </c>
      <c r="AK27">
        <v>10</v>
      </c>
      <c r="AL27">
        <v>4</v>
      </c>
      <c r="AM27" s="1">
        <f t="shared" si="8"/>
        <v>40</v>
      </c>
    </row>
    <row r="28" spans="1:39" ht="12" customHeight="1" x14ac:dyDescent="0.15">
      <c r="A28" t="s">
        <v>71</v>
      </c>
      <c r="B28" t="s">
        <v>3</v>
      </c>
      <c r="C28" t="s">
        <v>72</v>
      </c>
      <c r="D28" t="s">
        <v>64</v>
      </c>
      <c r="E28">
        <v>98</v>
      </c>
      <c r="F28">
        <v>121</v>
      </c>
      <c r="G28">
        <v>85</v>
      </c>
      <c r="H28" s="1">
        <f t="shared" si="0"/>
        <v>70.247933884297524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78</v>
      </c>
      <c r="P28">
        <v>72</v>
      </c>
      <c r="Q28" s="1">
        <f t="shared" si="2"/>
        <v>92.307692307692307</v>
      </c>
      <c r="R28">
        <v>1</v>
      </c>
      <c r="S28">
        <v>1</v>
      </c>
      <c r="T28" s="1">
        <f t="shared" si="3"/>
        <v>100</v>
      </c>
      <c r="U28">
        <v>2</v>
      </c>
      <c r="V28">
        <v>1</v>
      </c>
      <c r="W28">
        <f t="shared" si="9"/>
        <v>50</v>
      </c>
      <c r="X28">
        <v>6</v>
      </c>
      <c r="Y28">
        <v>3</v>
      </c>
      <c r="Z28" s="1">
        <f t="shared" si="4"/>
        <v>50</v>
      </c>
      <c r="AA28">
        <v>27</v>
      </c>
      <c r="AB28">
        <v>10</v>
      </c>
      <c r="AC28" s="1">
        <f t="shared" si="5"/>
        <v>37.037037037037038</v>
      </c>
      <c r="AD28">
        <v>0</v>
      </c>
      <c r="AE28">
        <v>0</v>
      </c>
      <c r="AF28" s="1">
        <v>0</v>
      </c>
      <c r="AG28">
        <v>8</v>
      </c>
      <c r="AH28">
        <v>8</v>
      </c>
      <c r="AI28">
        <v>1</v>
      </c>
      <c r="AJ28" s="1">
        <f t="shared" si="7"/>
        <v>12.5</v>
      </c>
      <c r="AK28">
        <v>11</v>
      </c>
      <c r="AL28">
        <v>4</v>
      </c>
      <c r="AM28" s="1">
        <f t="shared" si="8"/>
        <v>36.363636363636367</v>
      </c>
    </row>
    <row r="29" spans="1:39" ht="12" customHeight="1" x14ac:dyDescent="0.15">
      <c r="A29" t="s">
        <v>73</v>
      </c>
      <c r="B29" t="s">
        <v>7</v>
      </c>
      <c r="C29" t="s">
        <v>74</v>
      </c>
      <c r="D29" t="s">
        <v>14</v>
      </c>
      <c r="E29">
        <v>95</v>
      </c>
      <c r="F29">
        <v>80</v>
      </c>
      <c r="G29">
        <v>53</v>
      </c>
      <c r="H29" s="1">
        <f t="shared" si="0"/>
        <v>66.25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40</v>
      </c>
      <c r="P29">
        <v>34</v>
      </c>
      <c r="Q29" s="1">
        <f t="shared" si="2"/>
        <v>85</v>
      </c>
      <c r="R29">
        <v>3</v>
      </c>
      <c r="S29">
        <v>2</v>
      </c>
      <c r="T29" s="1">
        <f t="shared" si="3"/>
        <v>66.666666666666657</v>
      </c>
      <c r="U29">
        <v>0</v>
      </c>
      <c r="V29">
        <v>0</v>
      </c>
      <c r="W29">
        <v>0</v>
      </c>
      <c r="X29">
        <v>5</v>
      </c>
      <c r="Y29">
        <v>3</v>
      </c>
      <c r="Z29" s="1">
        <f t="shared" si="4"/>
        <v>60</v>
      </c>
      <c r="AA29">
        <v>27</v>
      </c>
      <c r="AB29">
        <v>15</v>
      </c>
      <c r="AC29" s="1">
        <f t="shared" si="5"/>
        <v>55.555555555555557</v>
      </c>
      <c r="AD29">
        <v>2</v>
      </c>
      <c r="AE29">
        <v>1</v>
      </c>
      <c r="AF29" s="1">
        <f t="shared" si="6"/>
        <v>50</v>
      </c>
      <c r="AG29">
        <v>6</v>
      </c>
      <c r="AH29">
        <v>13</v>
      </c>
      <c r="AI29">
        <v>7</v>
      </c>
      <c r="AJ29" s="1">
        <f t="shared" si="7"/>
        <v>53.846153846153847</v>
      </c>
      <c r="AK29">
        <v>11</v>
      </c>
      <c r="AL29">
        <v>1</v>
      </c>
      <c r="AM29" s="1">
        <f t="shared" si="8"/>
        <v>9.0909090909090917</v>
      </c>
    </row>
    <row r="30" spans="1:39" ht="12" customHeight="1" x14ac:dyDescent="0.15">
      <c r="A30" t="s">
        <v>75</v>
      </c>
      <c r="B30" t="s">
        <v>3</v>
      </c>
      <c r="C30" t="s">
        <v>76</v>
      </c>
      <c r="D30" t="s">
        <v>14</v>
      </c>
      <c r="E30">
        <v>28</v>
      </c>
      <c r="F30">
        <v>34</v>
      </c>
      <c r="G30">
        <v>27</v>
      </c>
      <c r="H30" s="1">
        <f t="shared" si="0"/>
        <v>79.411764705882348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22</v>
      </c>
      <c r="P30">
        <v>20</v>
      </c>
      <c r="Q30" s="1">
        <f t="shared" si="2"/>
        <v>90.909090909090907</v>
      </c>
      <c r="R30">
        <v>0</v>
      </c>
      <c r="S30">
        <v>0</v>
      </c>
      <c r="T30" s="1">
        <v>0</v>
      </c>
      <c r="U30">
        <v>0</v>
      </c>
      <c r="V30">
        <v>0</v>
      </c>
      <c r="W30">
        <v>0</v>
      </c>
      <c r="X30">
        <v>3</v>
      </c>
      <c r="Y30">
        <v>2</v>
      </c>
      <c r="Z30" s="1">
        <f t="shared" si="4"/>
        <v>66.666666666666657</v>
      </c>
      <c r="AA30">
        <v>9</v>
      </c>
      <c r="AB30">
        <v>5</v>
      </c>
      <c r="AC30" s="1">
        <f t="shared" si="5"/>
        <v>55.555555555555557</v>
      </c>
      <c r="AD30">
        <v>0</v>
      </c>
      <c r="AE30">
        <v>0</v>
      </c>
      <c r="AF30" s="1">
        <v>0</v>
      </c>
      <c r="AG30">
        <v>0</v>
      </c>
      <c r="AH30">
        <v>2</v>
      </c>
      <c r="AI30">
        <v>1</v>
      </c>
      <c r="AJ30" s="1">
        <f t="shared" si="7"/>
        <v>50</v>
      </c>
      <c r="AK30">
        <v>3</v>
      </c>
      <c r="AL30">
        <v>2</v>
      </c>
      <c r="AM30" s="1">
        <f t="shared" si="8"/>
        <v>66.666666666666657</v>
      </c>
    </row>
    <row r="31" spans="1:39" ht="12" customHeight="1" x14ac:dyDescent="0.15">
      <c r="A31" t="s">
        <v>77</v>
      </c>
      <c r="B31" t="s">
        <v>7</v>
      </c>
      <c r="C31" t="s">
        <v>78</v>
      </c>
      <c r="D31" t="s">
        <v>14</v>
      </c>
      <c r="E31">
        <v>71</v>
      </c>
      <c r="F31">
        <v>83</v>
      </c>
      <c r="G31">
        <v>64</v>
      </c>
      <c r="H31" s="1">
        <f t="shared" si="0"/>
        <v>77.108433734939766</v>
      </c>
      <c r="I31">
        <v>0</v>
      </c>
      <c r="J31">
        <v>0</v>
      </c>
      <c r="K31">
        <v>1</v>
      </c>
      <c r="L31">
        <v>0</v>
      </c>
      <c r="M31">
        <f t="shared" si="1"/>
        <v>0</v>
      </c>
      <c r="N31">
        <v>0.11</v>
      </c>
      <c r="O31">
        <v>55</v>
      </c>
      <c r="P31">
        <v>50</v>
      </c>
      <c r="Q31" s="1">
        <f t="shared" si="2"/>
        <v>90.909090909090907</v>
      </c>
      <c r="R31">
        <v>2</v>
      </c>
      <c r="S31">
        <v>1</v>
      </c>
      <c r="T31" s="1">
        <f t="shared" si="3"/>
        <v>50</v>
      </c>
      <c r="U31">
        <v>3</v>
      </c>
      <c r="V31">
        <v>1</v>
      </c>
      <c r="W31" s="1">
        <f t="shared" si="9"/>
        <v>33.333333333333329</v>
      </c>
      <c r="X31">
        <v>1</v>
      </c>
      <c r="Y31">
        <v>0</v>
      </c>
      <c r="Z31" s="1">
        <f t="shared" si="4"/>
        <v>0</v>
      </c>
      <c r="AA31">
        <v>18</v>
      </c>
      <c r="AB31">
        <v>11</v>
      </c>
      <c r="AC31" s="1">
        <f t="shared" si="5"/>
        <v>61.111111111111114</v>
      </c>
      <c r="AD31">
        <v>2</v>
      </c>
      <c r="AE31">
        <v>1</v>
      </c>
      <c r="AF31" s="1">
        <f t="shared" si="6"/>
        <v>50</v>
      </c>
      <c r="AG31">
        <v>3</v>
      </c>
      <c r="AH31">
        <v>8</v>
      </c>
      <c r="AI31">
        <v>2</v>
      </c>
      <c r="AJ31" s="1">
        <f t="shared" si="7"/>
        <v>25</v>
      </c>
      <c r="AK31">
        <v>9</v>
      </c>
      <c r="AL31">
        <v>3</v>
      </c>
      <c r="AM31" s="1">
        <f t="shared" si="8"/>
        <v>33.333333333333329</v>
      </c>
    </row>
    <row r="32" spans="1:39" ht="12" customHeight="1" x14ac:dyDescent="0.15">
      <c r="A32" t="s">
        <v>79</v>
      </c>
      <c r="B32" t="s">
        <v>3</v>
      </c>
      <c r="C32" t="s">
        <v>80</v>
      </c>
      <c r="D32" t="s">
        <v>81</v>
      </c>
      <c r="E32">
        <v>23</v>
      </c>
      <c r="F32">
        <v>19</v>
      </c>
      <c r="G32">
        <v>12</v>
      </c>
      <c r="H32" s="1">
        <f t="shared" si="0"/>
        <v>63.157894736842103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11</v>
      </c>
      <c r="P32">
        <v>10</v>
      </c>
      <c r="Q32" s="1">
        <f t="shared" si="2"/>
        <v>90.909090909090907</v>
      </c>
      <c r="R32">
        <v>0</v>
      </c>
      <c r="S32">
        <v>0</v>
      </c>
      <c r="T32" s="1">
        <v>0</v>
      </c>
      <c r="U32">
        <v>0</v>
      </c>
      <c r="V32">
        <v>0</v>
      </c>
      <c r="W32">
        <v>0</v>
      </c>
      <c r="X32">
        <v>1</v>
      </c>
      <c r="Y32">
        <v>0</v>
      </c>
      <c r="Z32" s="1">
        <f t="shared" si="4"/>
        <v>0</v>
      </c>
      <c r="AA32">
        <v>8</v>
      </c>
      <c r="AB32">
        <v>2</v>
      </c>
      <c r="AC32" s="1">
        <f t="shared" si="5"/>
        <v>25</v>
      </c>
      <c r="AD32">
        <v>0</v>
      </c>
      <c r="AE32">
        <v>0</v>
      </c>
      <c r="AF32" s="1">
        <v>0</v>
      </c>
      <c r="AG32">
        <v>0</v>
      </c>
      <c r="AH32">
        <v>2</v>
      </c>
      <c r="AI32">
        <v>0</v>
      </c>
      <c r="AJ32" s="1">
        <f t="shared" si="7"/>
        <v>0</v>
      </c>
      <c r="AK32">
        <v>1</v>
      </c>
      <c r="AL32">
        <v>1</v>
      </c>
      <c r="AM32" s="1">
        <f t="shared" si="8"/>
        <v>100</v>
      </c>
    </row>
    <row r="33" spans="1:39" ht="12" customHeight="1" x14ac:dyDescent="0.15">
      <c r="A33" t="s">
        <v>82</v>
      </c>
      <c r="B33" t="s">
        <v>3</v>
      </c>
      <c r="C33" t="s">
        <v>83</v>
      </c>
      <c r="D33" t="s">
        <v>14</v>
      </c>
      <c r="E33">
        <v>93</v>
      </c>
      <c r="F33">
        <v>83</v>
      </c>
      <c r="G33">
        <v>63</v>
      </c>
      <c r="H33" s="1">
        <f t="shared" si="0"/>
        <v>75.903614457831324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53</v>
      </c>
      <c r="P33">
        <v>48</v>
      </c>
      <c r="Q33" s="1">
        <f t="shared" si="2"/>
        <v>90.566037735849065</v>
      </c>
      <c r="R33">
        <v>0</v>
      </c>
      <c r="S33">
        <v>0</v>
      </c>
      <c r="T33" s="1">
        <v>0</v>
      </c>
      <c r="U33">
        <v>0</v>
      </c>
      <c r="V33">
        <v>0</v>
      </c>
      <c r="W33">
        <v>0</v>
      </c>
      <c r="X33">
        <v>3</v>
      </c>
      <c r="Y33">
        <v>2</v>
      </c>
      <c r="Z33" s="1">
        <f t="shared" si="4"/>
        <v>66.666666666666657</v>
      </c>
      <c r="AA33">
        <v>23</v>
      </c>
      <c r="AB33">
        <v>14</v>
      </c>
      <c r="AC33" s="1">
        <f t="shared" si="5"/>
        <v>60.869565217391312</v>
      </c>
      <c r="AD33">
        <v>4</v>
      </c>
      <c r="AE33">
        <v>3</v>
      </c>
      <c r="AF33" s="1">
        <f t="shared" si="6"/>
        <v>75</v>
      </c>
      <c r="AG33">
        <v>4</v>
      </c>
      <c r="AH33">
        <v>8</v>
      </c>
      <c r="AI33">
        <v>4</v>
      </c>
      <c r="AJ33" s="1">
        <f t="shared" si="7"/>
        <v>50</v>
      </c>
      <c r="AK33">
        <v>13</v>
      </c>
      <c r="AL33">
        <v>5</v>
      </c>
      <c r="AM33" s="1">
        <f t="shared" si="8"/>
        <v>38.461538461538467</v>
      </c>
    </row>
    <row r="34" spans="1:39" ht="12" customHeight="1" x14ac:dyDescent="0.15">
      <c r="A34" t="s">
        <v>84</v>
      </c>
      <c r="B34" t="s">
        <v>3</v>
      </c>
      <c r="C34" t="s">
        <v>85</v>
      </c>
      <c r="D34" t="s">
        <v>86</v>
      </c>
      <c r="E34">
        <v>77</v>
      </c>
      <c r="F34">
        <v>46</v>
      </c>
      <c r="G34">
        <v>37</v>
      </c>
      <c r="H34" s="1">
        <f t="shared" si="0"/>
        <v>80.434782608695656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32</v>
      </c>
      <c r="P34">
        <v>31</v>
      </c>
      <c r="Q34" s="1">
        <f t="shared" si="2"/>
        <v>96.875</v>
      </c>
      <c r="R34">
        <v>6</v>
      </c>
      <c r="S34">
        <v>6</v>
      </c>
      <c r="T34" s="1">
        <f t="shared" si="3"/>
        <v>100</v>
      </c>
      <c r="U34">
        <v>0</v>
      </c>
      <c r="V34">
        <v>0</v>
      </c>
      <c r="W34">
        <v>0</v>
      </c>
      <c r="X34">
        <v>2</v>
      </c>
      <c r="Y34">
        <v>2</v>
      </c>
      <c r="Z34" s="1">
        <f t="shared" si="4"/>
        <v>100</v>
      </c>
      <c r="AA34">
        <v>9</v>
      </c>
      <c r="AB34">
        <v>6</v>
      </c>
      <c r="AC34" s="1">
        <f t="shared" si="5"/>
        <v>66.666666666666657</v>
      </c>
      <c r="AD34">
        <v>0</v>
      </c>
      <c r="AE34">
        <v>0</v>
      </c>
      <c r="AF34" s="1">
        <v>0</v>
      </c>
      <c r="AG34">
        <v>3</v>
      </c>
      <c r="AH34">
        <v>4</v>
      </c>
      <c r="AI34">
        <v>2</v>
      </c>
      <c r="AJ34" s="1">
        <f t="shared" si="7"/>
        <v>50</v>
      </c>
      <c r="AK34">
        <v>5</v>
      </c>
      <c r="AL34">
        <v>1</v>
      </c>
      <c r="AM34" s="1">
        <f t="shared" si="8"/>
        <v>20</v>
      </c>
    </row>
    <row r="35" spans="1:39" ht="12" customHeight="1" x14ac:dyDescent="0.15">
      <c r="A35" t="s">
        <v>87</v>
      </c>
      <c r="B35" t="s">
        <v>7</v>
      </c>
      <c r="C35" t="s">
        <v>88</v>
      </c>
      <c r="D35" t="s">
        <v>33</v>
      </c>
      <c r="E35">
        <v>96</v>
      </c>
      <c r="F35">
        <v>82</v>
      </c>
      <c r="G35">
        <v>62</v>
      </c>
      <c r="H35" s="1">
        <f t="shared" si="0"/>
        <v>75.609756097560975</v>
      </c>
      <c r="I35">
        <v>0</v>
      </c>
      <c r="J35">
        <v>0</v>
      </c>
      <c r="K35">
        <v>1</v>
      </c>
      <c r="L35">
        <v>0</v>
      </c>
      <c r="M35">
        <f t="shared" si="1"/>
        <v>0</v>
      </c>
      <c r="N35">
        <v>0.03</v>
      </c>
      <c r="O35">
        <v>60</v>
      </c>
      <c r="P35">
        <v>53</v>
      </c>
      <c r="Q35" s="1">
        <f t="shared" si="2"/>
        <v>88.333333333333329</v>
      </c>
      <c r="R35">
        <v>5</v>
      </c>
      <c r="S35">
        <v>4</v>
      </c>
      <c r="T35" s="1">
        <f t="shared" si="3"/>
        <v>80</v>
      </c>
      <c r="U35">
        <v>0</v>
      </c>
      <c r="V35">
        <v>0</v>
      </c>
      <c r="W35">
        <v>0</v>
      </c>
      <c r="X35">
        <v>2</v>
      </c>
      <c r="Y35">
        <v>2</v>
      </c>
      <c r="Z35" s="1">
        <f t="shared" si="4"/>
        <v>100</v>
      </c>
      <c r="AA35">
        <v>11</v>
      </c>
      <c r="AB35">
        <v>7</v>
      </c>
      <c r="AC35" s="1">
        <f t="shared" si="5"/>
        <v>63.636363636363633</v>
      </c>
      <c r="AD35">
        <v>2</v>
      </c>
      <c r="AE35">
        <v>1</v>
      </c>
      <c r="AF35" s="1">
        <f t="shared" si="6"/>
        <v>50</v>
      </c>
      <c r="AG35">
        <v>3</v>
      </c>
      <c r="AH35">
        <v>8</v>
      </c>
      <c r="AI35">
        <v>7</v>
      </c>
      <c r="AJ35" s="1">
        <f t="shared" si="7"/>
        <v>87.5</v>
      </c>
      <c r="AK35">
        <v>4</v>
      </c>
      <c r="AL35">
        <v>2</v>
      </c>
      <c r="AM35" s="1">
        <f t="shared" si="8"/>
        <v>50</v>
      </c>
    </row>
    <row r="36" spans="1:39" ht="12" customHeight="1" x14ac:dyDescent="0.15">
      <c r="A36" t="s">
        <v>89</v>
      </c>
      <c r="B36" t="s">
        <v>3</v>
      </c>
      <c r="C36" t="s">
        <v>90</v>
      </c>
      <c r="D36" t="s">
        <v>56</v>
      </c>
      <c r="E36">
        <v>95</v>
      </c>
      <c r="F36">
        <v>69</v>
      </c>
      <c r="G36">
        <v>53</v>
      </c>
      <c r="H36" s="1">
        <f t="shared" si="0"/>
        <v>76.811594202898547</v>
      </c>
      <c r="I36">
        <v>0</v>
      </c>
      <c r="J36">
        <v>0</v>
      </c>
      <c r="K36">
        <v>1</v>
      </c>
      <c r="L36">
        <v>1</v>
      </c>
      <c r="M36">
        <f t="shared" si="1"/>
        <v>100</v>
      </c>
      <c r="N36">
        <v>0.11</v>
      </c>
      <c r="O36">
        <v>47</v>
      </c>
      <c r="P36">
        <v>45</v>
      </c>
      <c r="Q36" s="1">
        <f t="shared" si="2"/>
        <v>95.744680851063833</v>
      </c>
      <c r="R36">
        <v>0</v>
      </c>
      <c r="S36">
        <v>0</v>
      </c>
      <c r="T36" s="1">
        <v>0</v>
      </c>
      <c r="U36">
        <v>0</v>
      </c>
      <c r="V36">
        <v>0</v>
      </c>
      <c r="W36">
        <v>0</v>
      </c>
      <c r="X36">
        <v>2</v>
      </c>
      <c r="Y36">
        <v>2</v>
      </c>
      <c r="Z36" s="1">
        <f t="shared" si="4"/>
        <v>100</v>
      </c>
      <c r="AA36">
        <v>16</v>
      </c>
      <c r="AB36">
        <v>5</v>
      </c>
      <c r="AC36" s="1">
        <f t="shared" si="5"/>
        <v>31.25</v>
      </c>
      <c r="AD36">
        <v>5</v>
      </c>
      <c r="AE36">
        <v>2</v>
      </c>
      <c r="AF36" s="1">
        <f t="shared" si="6"/>
        <v>40</v>
      </c>
      <c r="AG36">
        <v>2</v>
      </c>
      <c r="AH36">
        <v>7</v>
      </c>
      <c r="AI36">
        <v>1</v>
      </c>
      <c r="AJ36" s="1">
        <f t="shared" si="7"/>
        <v>14.285714285714285</v>
      </c>
      <c r="AK36">
        <v>8</v>
      </c>
      <c r="AL36">
        <v>3</v>
      </c>
      <c r="AM36" s="1">
        <f t="shared" si="8"/>
        <v>37.5</v>
      </c>
    </row>
    <row r="37" spans="1:39" ht="12" customHeight="1" x14ac:dyDescent="0.15">
      <c r="A37" t="s">
        <v>91</v>
      </c>
      <c r="B37" t="s">
        <v>3</v>
      </c>
      <c r="C37" t="s">
        <v>92</v>
      </c>
      <c r="D37" t="s">
        <v>14</v>
      </c>
      <c r="E37">
        <v>64</v>
      </c>
      <c r="F37">
        <v>73</v>
      </c>
      <c r="G37">
        <v>49</v>
      </c>
      <c r="H37" s="1">
        <f t="shared" si="0"/>
        <v>67.123287671232873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41</v>
      </c>
      <c r="P37">
        <v>39</v>
      </c>
      <c r="Q37" s="1">
        <f t="shared" si="2"/>
        <v>95.121951219512198</v>
      </c>
      <c r="R37">
        <v>3</v>
      </c>
      <c r="S37">
        <v>1</v>
      </c>
      <c r="T37" s="1">
        <f t="shared" si="3"/>
        <v>33.333333333333329</v>
      </c>
      <c r="U37">
        <v>0</v>
      </c>
      <c r="V37">
        <v>0</v>
      </c>
      <c r="W37">
        <v>0</v>
      </c>
      <c r="X37">
        <v>1</v>
      </c>
      <c r="Y37">
        <v>1</v>
      </c>
      <c r="Z37" s="1">
        <f t="shared" si="4"/>
        <v>100</v>
      </c>
      <c r="AA37">
        <v>23</v>
      </c>
      <c r="AB37">
        <v>8</v>
      </c>
      <c r="AC37" s="1">
        <f t="shared" si="5"/>
        <v>34.782608695652172</v>
      </c>
      <c r="AD37">
        <v>2</v>
      </c>
      <c r="AE37">
        <v>0</v>
      </c>
      <c r="AF37" s="1">
        <f t="shared" si="6"/>
        <v>0</v>
      </c>
      <c r="AG37">
        <v>3</v>
      </c>
      <c r="AH37">
        <v>4</v>
      </c>
      <c r="AI37">
        <v>1</v>
      </c>
      <c r="AJ37" s="1">
        <f t="shared" si="7"/>
        <v>25</v>
      </c>
      <c r="AK37">
        <v>7</v>
      </c>
      <c r="AL37">
        <v>0</v>
      </c>
      <c r="AM37" s="1">
        <f t="shared" si="8"/>
        <v>0</v>
      </c>
    </row>
    <row r="38" spans="1:39" ht="12" customHeight="1" x14ac:dyDescent="0.15">
      <c r="A38" t="s">
        <v>93</v>
      </c>
      <c r="B38" t="s">
        <v>3</v>
      </c>
      <c r="C38" t="s">
        <v>94</v>
      </c>
      <c r="D38" t="s">
        <v>95</v>
      </c>
      <c r="E38">
        <v>32</v>
      </c>
      <c r="F38">
        <v>35</v>
      </c>
      <c r="G38">
        <v>25</v>
      </c>
      <c r="H38" s="1">
        <f t="shared" si="0"/>
        <v>71.428571428571431</v>
      </c>
      <c r="I38">
        <v>0</v>
      </c>
      <c r="J38">
        <v>0</v>
      </c>
      <c r="K38">
        <v>2</v>
      </c>
      <c r="L38">
        <v>1</v>
      </c>
      <c r="M38">
        <f t="shared" si="1"/>
        <v>50</v>
      </c>
      <c r="N38">
        <v>0.11</v>
      </c>
      <c r="O38">
        <v>22</v>
      </c>
      <c r="P38">
        <v>20</v>
      </c>
      <c r="Q38" s="1">
        <f t="shared" si="2"/>
        <v>90.909090909090907</v>
      </c>
      <c r="R38">
        <v>1</v>
      </c>
      <c r="S38">
        <v>0</v>
      </c>
      <c r="T38" s="1">
        <f t="shared" si="3"/>
        <v>0</v>
      </c>
      <c r="U38">
        <v>0</v>
      </c>
      <c r="V38">
        <v>0</v>
      </c>
      <c r="W38">
        <v>0</v>
      </c>
      <c r="X38">
        <v>8</v>
      </c>
      <c r="Y38">
        <v>1</v>
      </c>
      <c r="Z38" s="1">
        <f t="shared" si="4"/>
        <v>12.5</v>
      </c>
      <c r="AA38">
        <v>10</v>
      </c>
      <c r="AB38">
        <v>3</v>
      </c>
      <c r="AC38" s="1">
        <f t="shared" si="5"/>
        <v>30</v>
      </c>
      <c r="AD38">
        <v>0</v>
      </c>
      <c r="AE38">
        <v>0</v>
      </c>
      <c r="AF38" s="1">
        <v>0</v>
      </c>
      <c r="AG38">
        <v>0</v>
      </c>
      <c r="AH38">
        <v>2</v>
      </c>
      <c r="AI38">
        <v>0</v>
      </c>
      <c r="AJ38" s="1">
        <f t="shared" si="7"/>
        <v>0</v>
      </c>
      <c r="AK38">
        <v>3</v>
      </c>
      <c r="AL38">
        <v>2</v>
      </c>
      <c r="AM38" s="1">
        <f t="shared" si="8"/>
        <v>66.666666666666657</v>
      </c>
    </row>
    <row r="39" spans="1:39" ht="12" customHeight="1" x14ac:dyDescent="0.15">
      <c r="A39" t="s">
        <v>96</v>
      </c>
      <c r="B39" t="s">
        <v>7</v>
      </c>
      <c r="C39" t="s">
        <v>97</v>
      </c>
      <c r="D39" t="s">
        <v>20</v>
      </c>
      <c r="E39">
        <v>96</v>
      </c>
      <c r="F39">
        <v>86</v>
      </c>
      <c r="G39">
        <v>57</v>
      </c>
      <c r="H39" s="1">
        <f t="shared" si="0"/>
        <v>66.279069767441854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53</v>
      </c>
      <c r="P39">
        <v>47</v>
      </c>
      <c r="Q39" s="1">
        <f t="shared" si="2"/>
        <v>88.679245283018872</v>
      </c>
      <c r="R39">
        <v>2</v>
      </c>
      <c r="S39">
        <v>1</v>
      </c>
      <c r="T39" s="1">
        <f t="shared" si="3"/>
        <v>50</v>
      </c>
      <c r="U39">
        <v>0</v>
      </c>
      <c r="V39">
        <v>0</v>
      </c>
      <c r="W39">
        <v>0</v>
      </c>
      <c r="X39">
        <v>1</v>
      </c>
      <c r="Y39">
        <v>1</v>
      </c>
      <c r="Z39" s="1">
        <f t="shared" si="4"/>
        <v>100</v>
      </c>
      <c r="AA39">
        <v>22</v>
      </c>
      <c r="AB39">
        <v>10</v>
      </c>
      <c r="AC39" s="1">
        <f t="shared" si="5"/>
        <v>45.454545454545453</v>
      </c>
      <c r="AD39">
        <v>0</v>
      </c>
      <c r="AE39">
        <v>0</v>
      </c>
      <c r="AF39" s="1">
        <v>0</v>
      </c>
      <c r="AG39">
        <v>6</v>
      </c>
      <c r="AH39">
        <v>8</v>
      </c>
      <c r="AI39">
        <v>5</v>
      </c>
      <c r="AJ39" s="1">
        <f t="shared" si="7"/>
        <v>62.5</v>
      </c>
      <c r="AK39">
        <v>6</v>
      </c>
      <c r="AL39">
        <v>0</v>
      </c>
      <c r="AM39" s="1">
        <f t="shared" si="8"/>
        <v>0</v>
      </c>
    </row>
    <row r="40" spans="1:39" ht="12" customHeight="1" x14ac:dyDescent="0.15">
      <c r="A40" t="s">
        <v>98</v>
      </c>
      <c r="B40" t="s">
        <v>3</v>
      </c>
      <c r="C40" t="s">
        <v>99</v>
      </c>
      <c r="D40" t="s">
        <v>100</v>
      </c>
      <c r="E40">
        <v>99</v>
      </c>
      <c r="F40">
        <v>64</v>
      </c>
      <c r="G40">
        <v>49</v>
      </c>
      <c r="H40" s="1">
        <f t="shared" si="0"/>
        <v>76.5625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37</v>
      </c>
      <c r="P40">
        <v>34</v>
      </c>
      <c r="Q40" s="1">
        <f t="shared" si="2"/>
        <v>91.891891891891902</v>
      </c>
      <c r="R40">
        <v>1</v>
      </c>
      <c r="S40">
        <v>0</v>
      </c>
      <c r="T40" s="1">
        <f t="shared" si="3"/>
        <v>0</v>
      </c>
      <c r="U40">
        <v>0</v>
      </c>
      <c r="V40">
        <v>0</v>
      </c>
      <c r="W40">
        <v>0</v>
      </c>
      <c r="X40">
        <v>1</v>
      </c>
      <c r="Y40">
        <v>1</v>
      </c>
      <c r="Z40" s="1">
        <f t="shared" si="4"/>
        <v>100</v>
      </c>
      <c r="AA40">
        <v>18</v>
      </c>
      <c r="AB40">
        <v>12</v>
      </c>
      <c r="AC40" s="1">
        <f t="shared" si="5"/>
        <v>66.666666666666657</v>
      </c>
      <c r="AD40">
        <v>1</v>
      </c>
      <c r="AE40">
        <v>0</v>
      </c>
      <c r="AF40" s="1">
        <f t="shared" si="6"/>
        <v>0</v>
      </c>
      <c r="AG40">
        <v>4</v>
      </c>
      <c r="AH40">
        <v>5</v>
      </c>
      <c r="AI40">
        <v>3</v>
      </c>
      <c r="AJ40" s="1">
        <f t="shared" si="7"/>
        <v>60</v>
      </c>
      <c r="AK40">
        <v>8</v>
      </c>
      <c r="AL40">
        <v>3</v>
      </c>
      <c r="AM40" s="1">
        <f t="shared" si="8"/>
        <v>37.5</v>
      </c>
    </row>
    <row r="41" spans="1:39" ht="12" customHeight="1" x14ac:dyDescent="0.15">
      <c r="A41" t="s">
        <v>101</v>
      </c>
      <c r="B41" t="s">
        <v>3</v>
      </c>
      <c r="C41" t="s">
        <v>102</v>
      </c>
      <c r="D41" t="s">
        <v>33</v>
      </c>
      <c r="E41">
        <v>94</v>
      </c>
      <c r="F41">
        <v>124</v>
      </c>
      <c r="G41">
        <v>102</v>
      </c>
      <c r="H41" s="1">
        <f t="shared" si="0"/>
        <v>82.258064516129039</v>
      </c>
      <c r="I41">
        <v>0</v>
      </c>
      <c r="J41">
        <v>1</v>
      </c>
      <c r="K41">
        <v>1</v>
      </c>
      <c r="L41">
        <v>0</v>
      </c>
      <c r="M41">
        <f t="shared" si="1"/>
        <v>0</v>
      </c>
      <c r="N41">
        <v>0.02</v>
      </c>
      <c r="O41">
        <v>83</v>
      </c>
      <c r="P41">
        <v>82</v>
      </c>
      <c r="Q41" s="1">
        <f t="shared" si="2"/>
        <v>98.795180722891558</v>
      </c>
      <c r="R41">
        <v>7</v>
      </c>
      <c r="S41">
        <v>7</v>
      </c>
      <c r="T41" s="1">
        <f t="shared" si="3"/>
        <v>100</v>
      </c>
      <c r="U41">
        <v>0</v>
      </c>
      <c r="V41">
        <v>0</v>
      </c>
      <c r="W41">
        <v>0</v>
      </c>
      <c r="X41">
        <v>1</v>
      </c>
      <c r="Y41">
        <v>1</v>
      </c>
      <c r="Z41" s="1">
        <f t="shared" si="4"/>
        <v>100</v>
      </c>
      <c r="AA41">
        <v>37</v>
      </c>
      <c r="AB41">
        <v>19</v>
      </c>
      <c r="AC41" s="1">
        <f t="shared" si="5"/>
        <v>51.351351351351347</v>
      </c>
      <c r="AD41">
        <v>9</v>
      </c>
      <c r="AE41">
        <v>7</v>
      </c>
      <c r="AF41" s="1">
        <f t="shared" si="6"/>
        <v>77.777777777777786</v>
      </c>
      <c r="AG41">
        <v>2</v>
      </c>
      <c r="AH41">
        <v>8</v>
      </c>
      <c r="AI41">
        <v>1</v>
      </c>
      <c r="AJ41" s="1">
        <f t="shared" si="7"/>
        <v>12.5</v>
      </c>
      <c r="AK41">
        <v>9</v>
      </c>
      <c r="AL41">
        <v>3</v>
      </c>
      <c r="AM41" s="1">
        <f t="shared" si="8"/>
        <v>33.333333333333329</v>
      </c>
    </row>
    <row r="42" spans="1:39" ht="12" customHeight="1" x14ac:dyDescent="0.15">
      <c r="A42" t="s">
        <v>103</v>
      </c>
      <c r="B42" t="s">
        <v>3</v>
      </c>
      <c r="C42" t="s">
        <v>104</v>
      </c>
      <c r="D42" t="s">
        <v>56</v>
      </c>
      <c r="E42">
        <v>100</v>
      </c>
      <c r="F42">
        <v>88</v>
      </c>
      <c r="G42">
        <v>68</v>
      </c>
      <c r="H42" s="1">
        <f t="shared" si="0"/>
        <v>77.272727272727266</v>
      </c>
      <c r="I42">
        <v>0</v>
      </c>
      <c r="J42">
        <v>0</v>
      </c>
      <c r="K42">
        <v>2</v>
      </c>
      <c r="L42">
        <v>0</v>
      </c>
      <c r="M42">
        <f t="shared" si="1"/>
        <v>0</v>
      </c>
      <c r="N42">
        <v>0.01</v>
      </c>
      <c r="O42">
        <v>55</v>
      </c>
      <c r="P42">
        <v>51</v>
      </c>
      <c r="Q42" s="1">
        <f t="shared" si="2"/>
        <v>92.72727272727272</v>
      </c>
      <c r="R42">
        <v>1</v>
      </c>
      <c r="S42">
        <v>0</v>
      </c>
      <c r="T42" s="1">
        <f t="shared" si="3"/>
        <v>0</v>
      </c>
      <c r="U42">
        <v>2</v>
      </c>
      <c r="V42">
        <v>0</v>
      </c>
      <c r="W42">
        <f t="shared" si="9"/>
        <v>0</v>
      </c>
      <c r="X42">
        <v>3</v>
      </c>
      <c r="Y42">
        <v>1</v>
      </c>
      <c r="Z42" s="1">
        <f t="shared" si="4"/>
        <v>33.333333333333329</v>
      </c>
      <c r="AA42">
        <v>24</v>
      </c>
      <c r="AB42">
        <v>15</v>
      </c>
      <c r="AC42" s="1">
        <f t="shared" si="5"/>
        <v>62.5</v>
      </c>
      <c r="AD42">
        <v>2</v>
      </c>
      <c r="AE42">
        <v>1</v>
      </c>
      <c r="AF42" s="1">
        <f t="shared" si="6"/>
        <v>50</v>
      </c>
      <c r="AG42">
        <v>6</v>
      </c>
      <c r="AH42">
        <v>10</v>
      </c>
      <c r="AI42">
        <v>7</v>
      </c>
      <c r="AJ42" s="1">
        <f t="shared" si="7"/>
        <v>70</v>
      </c>
      <c r="AK42">
        <v>16</v>
      </c>
      <c r="AL42">
        <v>7</v>
      </c>
      <c r="AM42" s="1">
        <f t="shared" si="8"/>
        <v>43.75</v>
      </c>
    </row>
    <row r="43" spans="1:39" ht="12" customHeight="1" x14ac:dyDescent="0.15">
      <c r="A43" t="s">
        <v>105</v>
      </c>
      <c r="B43" t="s">
        <v>3</v>
      </c>
      <c r="C43" t="s">
        <v>106</v>
      </c>
      <c r="D43" t="s">
        <v>14</v>
      </c>
      <c r="E43">
        <v>100</v>
      </c>
      <c r="F43">
        <v>101</v>
      </c>
      <c r="G43">
        <v>78</v>
      </c>
      <c r="H43" s="1">
        <f t="shared" si="0"/>
        <v>77.227722772277232</v>
      </c>
      <c r="I43">
        <v>0</v>
      </c>
      <c r="J43">
        <v>0</v>
      </c>
      <c r="K43">
        <v>1</v>
      </c>
      <c r="L43">
        <v>0</v>
      </c>
      <c r="M43">
        <f t="shared" si="1"/>
        <v>0</v>
      </c>
      <c r="N43">
        <v>0.08</v>
      </c>
      <c r="O43">
        <v>66</v>
      </c>
      <c r="P43">
        <v>59</v>
      </c>
      <c r="Q43" s="1">
        <f t="shared" si="2"/>
        <v>89.393939393939391</v>
      </c>
      <c r="R43">
        <v>1</v>
      </c>
      <c r="S43">
        <v>1</v>
      </c>
      <c r="T43" s="1">
        <f t="shared" si="3"/>
        <v>100</v>
      </c>
      <c r="U43">
        <v>1</v>
      </c>
      <c r="V43">
        <v>0</v>
      </c>
      <c r="W43">
        <f t="shared" si="9"/>
        <v>0</v>
      </c>
      <c r="X43">
        <v>4</v>
      </c>
      <c r="Y43">
        <v>3</v>
      </c>
      <c r="Z43" s="1">
        <f t="shared" si="4"/>
        <v>75</v>
      </c>
      <c r="AA43">
        <v>27</v>
      </c>
      <c r="AB43">
        <v>16</v>
      </c>
      <c r="AC43" s="1">
        <f t="shared" si="5"/>
        <v>59.259259259259252</v>
      </c>
      <c r="AD43">
        <v>4</v>
      </c>
      <c r="AE43">
        <v>3</v>
      </c>
      <c r="AF43" s="1">
        <f t="shared" si="6"/>
        <v>75</v>
      </c>
      <c r="AG43">
        <v>5</v>
      </c>
      <c r="AH43">
        <v>8</v>
      </c>
      <c r="AI43">
        <v>0</v>
      </c>
      <c r="AJ43" s="1">
        <f t="shared" si="7"/>
        <v>0</v>
      </c>
      <c r="AK43">
        <v>13</v>
      </c>
      <c r="AL43">
        <v>7</v>
      </c>
      <c r="AM43" s="1">
        <f t="shared" si="8"/>
        <v>53.846153846153847</v>
      </c>
    </row>
    <row r="44" spans="1:39" ht="12" customHeight="1" x14ac:dyDescent="0.15">
      <c r="A44" t="s">
        <v>107</v>
      </c>
      <c r="B44" t="s">
        <v>3</v>
      </c>
      <c r="C44" t="s">
        <v>108</v>
      </c>
      <c r="D44" t="s">
        <v>14</v>
      </c>
      <c r="E44">
        <v>98</v>
      </c>
      <c r="F44">
        <v>97</v>
      </c>
      <c r="G44">
        <v>71</v>
      </c>
      <c r="H44" s="1">
        <f t="shared" si="0"/>
        <v>73.19587628865979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62</v>
      </c>
      <c r="P44">
        <v>54</v>
      </c>
      <c r="Q44" s="1">
        <f t="shared" si="2"/>
        <v>87.096774193548384</v>
      </c>
      <c r="R44">
        <v>4</v>
      </c>
      <c r="S44">
        <v>2</v>
      </c>
      <c r="T44" s="1">
        <f t="shared" si="3"/>
        <v>50</v>
      </c>
      <c r="U44">
        <v>2</v>
      </c>
      <c r="V44">
        <v>0</v>
      </c>
      <c r="W44">
        <f t="shared" si="9"/>
        <v>0</v>
      </c>
      <c r="X44">
        <v>5</v>
      </c>
      <c r="Y44">
        <v>5</v>
      </c>
      <c r="Z44" s="1">
        <f t="shared" si="4"/>
        <v>100</v>
      </c>
      <c r="AA44">
        <v>27</v>
      </c>
      <c r="AB44">
        <v>13</v>
      </c>
      <c r="AC44" s="1">
        <f t="shared" si="5"/>
        <v>48.148148148148145</v>
      </c>
      <c r="AD44">
        <v>1</v>
      </c>
      <c r="AE44">
        <v>0</v>
      </c>
      <c r="AF44" s="1">
        <f t="shared" si="6"/>
        <v>0</v>
      </c>
      <c r="AG44">
        <v>2</v>
      </c>
      <c r="AH44">
        <v>5</v>
      </c>
      <c r="AI44">
        <v>0</v>
      </c>
      <c r="AJ44" s="1">
        <f t="shared" si="7"/>
        <v>0</v>
      </c>
      <c r="AK44">
        <v>7</v>
      </c>
      <c r="AL44">
        <v>3</v>
      </c>
      <c r="AM44" s="1">
        <f t="shared" si="8"/>
        <v>42.857142857142854</v>
      </c>
    </row>
    <row r="45" spans="1:39" ht="12" customHeight="1" x14ac:dyDescent="0.15">
      <c r="A45" t="s">
        <v>46</v>
      </c>
      <c r="B45" t="s">
        <v>3</v>
      </c>
      <c r="C45" t="s">
        <v>109</v>
      </c>
      <c r="D45" t="s">
        <v>20</v>
      </c>
      <c r="E45">
        <v>95</v>
      </c>
      <c r="F45">
        <v>79</v>
      </c>
      <c r="G45">
        <v>44</v>
      </c>
      <c r="H45" s="1">
        <f t="shared" si="0"/>
        <v>55.696202531645568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36</v>
      </c>
      <c r="P45">
        <v>31</v>
      </c>
      <c r="Q45" s="1">
        <f t="shared" si="2"/>
        <v>86.111111111111114</v>
      </c>
      <c r="R45">
        <v>6</v>
      </c>
      <c r="S45">
        <v>4</v>
      </c>
      <c r="T45" s="1">
        <f t="shared" si="3"/>
        <v>66.666666666666657</v>
      </c>
      <c r="U45">
        <v>0</v>
      </c>
      <c r="V45">
        <v>0</v>
      </c>
      <c r="W45">
        <v>0</v>
      </c>
      <c r="X45">
        <v>2</v>
      </c>
      <c r="Y45">
        <v>2</v>
      </c>
      <c r="Z45" s="1">
        <f t="shared" si="4"/>
        <v>100</v>
      </c>
      <c r="AA45">
        <v>21</v>
      </c>
      <c r="AB45">
        <v>8</v>
      </c>
      <c r="AC45" s="1">
        <f t="shared" si="5"/>
        <v>38.095238095238095</v>
      </c>
      <c r="AD45">
        <v>2</v>
      </c>
      <c r="AE45">
        <v>1</v>
      </c>
      <c r="AF45" s="1">
        <f t="shared" si="6"/>
        <v>50</v>
      </c>
      <c r="AG45">
        <v>15</v>
      </c>
      <c r="AH45">
        <v>11</v>
      </c>
      <c r="AI45">
        <v>6</v>
      </c>
      <c r="AJ45" s="1">
        <f t="shared" si="7"/>
        <v>54.54545454545454</v>
      </c>
      <c r="AK45">
        <v>12</v>
      </c>
      <c r="AL45">
        <v>1</v>
      </c>
      <c r="AM45" s="1">
        <f t="shared" si="8"/>
        <v>8.3333333333333321</v>
      </c>
    </row>
    <row r="46" spans="1:39" ht="12" customHeight="1" x14ac:dyDescent="0.15">
      <c r="A46" t="s">
        <v>110</v>
      </c>
      <c r="B46" t="s">
        <v>3</v>
      </c>
      <c r="C46" t="s">
        <v>111</v>
      </c>
      <c r="D46" t="s">
        <v>112</v>
      </c>
      <c r="E46">
        <v>29</v>
      </c>
      <c r="F46">
        <v>33</v>
      </c>
      <c r="G46">
        <v>22</v>
      </c>
      <c r="H46" s="1">
        <f t="shared" si="0"/>
        <v>66.666666666666657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13</v>
      </c>
      <c r="P46">
        <v>10</v>
      </c>
      <c r="Q46" s="1">
        <f t="shared" si="2"/>
        <v>76.923076923076934</v>
      </c>
      <c r="R46">
        <v>0</v>
      </c>
      <c r="S46">
        <v>0</v>
      </c>
      <c r="T46" s="1">
        <v>0</v>
      </c>
      <c r="U46">
        <v>0</v>
      </c>
      <c r="V46">
        <v>0</v>
      </c>
      <c r="W46">
        <v>0</v>
      </c>
      <c r="X46">
        <v>3</v>
      </c>
      <c r="Y46">
        <v>1</v>
      </c>
      <c r="Z46" s="1">
        <f t="shared" si="4"/>
        <v>33.333333333333329</v>
      </c>
      <c r="AA46">
        <v>14</v>
      </c>
      <c r="AB46">
        <v>9</v>
      </c>
      <c r="AC46" s="1">
        <f t="shared" si="5"/>
        <v>64.285714285714292</v>
      </c>
      <c r="AD46">
        <v>1</v>
      </c>
      <c r="AE46">
        <v>1</v>
      </c>
      <c r="AF46" s="1">
        <f t="shared" si="6"/>
        <v>100</v>
      </c>
      <c r="AG46">
        <v>1</v>
      </c>
      <c r="AH46">
        <v>3</v>
      </c>
      <c r="AI46">
        <v>1</v>
      </c>
      <c r="AJ46" s="1">
        <f t="shared" si="7"/>
        <v>33.333333333333329</v>
      </c>
      <c r="AK46">
        <v>6</v>
      </c>
      <c r="AL46">
        <v>0</v>
      </c>
      <c r="AM46" s="1">
        <f t="shared" si="8"/>
        <v>0</v>
      </c>
    </row>
    <row r="47" spans="1:39" ht="12" customHeight="1" x14ac:dyDescent="0.15">
      <c r="A47" t="s">
        <v>113</v>
      </c>
      <c r="B47" t="s">
        <v>3</v>
      </c>
      <c r="C47" t="s">
        <v>114</v>
      </c>
      <c r="D47" t="s">
        <v>36</v>
      </c>
      <c r="E47">
        <v>30</v>
      </c>
      <c r="F47">
        <v>37</v>
      </c>
      <c r="G47">
        <v>30</v>
      </c>
      <c r="H47" s="1">
        <f t="shared" si="0"/>
        <v>81.081081081081081</v>
      </c>
      <c r="I47">
        <v>0</v>
      </c>
      <c r="J47">
        <v>1</v>
      </c>
      <c r="K47">
        <v>1</v>
      </c>
      <c r="L47">
        <v>1</v>
      </c>
      <c r="M47">
        <f t="shared" si="1"/>
        <v>100</v>
      </c>
      <c r="N47">
        <v>0.09</v>
      </c>
      <c r="O47">
        <v>24</v>
      </c>
      <c r="P47">
        <v>22</v>
      </c>
      <c r="Q47" s="1">
        <f t="shared" si="2"/>
        <v>91.666666666666657</v>
      </c>
      <c r="R47">
        <v>0</v>
      </c>
      <c r="S47">
        <v>0</v>
      </c>
      <c r="T47" s="1">
        <v>0</v>
      </c>
      <c r="U47">
        <v>1</v>
      </c>
      <c r="V47">
        <v>0</v>
      </c>
      <c r="W47">
        <f t="shared" si="9"/>
        <v>0</v>
      </c>
      <c r="X47">
        <v>2</v>
      </c>
      <c r="Y47">
        <v>1</v>
      </c>
      <c r="Z47" s="1">
        <f t="shared" si="4"/>
        <v>50</v>
      </c>
      <c r="AA47">
        <v>7</v>
      </c>
      <c r="AB47">
        <v>4</v>
      </c>
      <c r="AC47" s="1">
        <f t="shared" si="5"/>
        <v>57.142857142857139</v>
      </c>
      <c r="AD47">
        <v>1</v>
      </c>
      <c r="AE47">
        <v>1</v>
      </c>
      <c r="AF47" s="1">
        <f t="shared" si="6"/>
        <v>100</v>
      </c>
      <c r="AG47">
        <v>0</v>
      </c>
      <c r="AH47">
        <v>3</v>
      </c>
      <c r="AI47">
        <v>1</v>
      </c>
      <c r="AJ47" s="1">
        <f t="shared" si="7"/>
        <v>33.333333333333329</v>
      </c>
      <c r="AK47">
        <v>2</v>
      </c>
      <c r="AL47">
        <v>1</v>
      </c>
      <c r="AM47" s="1">
        <f t="shared" si="8"/>
        <v>50</v>
      </c>
    </row>
    <row r="48" spans="1:39" ht="12" customHeight="1" x14ac:dyDescent="0.15">
      <c r="A48" t="s">
        <v>115</v>
      </c>
      <c r="B48" t="s">
        <v>3</v>
      </c>
      <c r="C48" t="s">
        <v>116</v>
      </c>
      <c r="D48" t="s">
        <v>36</v>
      </c>
      <c r="E48">
        <v>10</v>
      </c>
      <c r="F48">
        <v>10</v>
      </c>
      <c r="G48">
        <v>5</v>
      </c>
      <c r="H48" s="1">
        <f t="shared" si="0"/>
        <v>50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</v>
      </c>
      <c r="P48">
        <v>3</v>
      </c>
      <c r="Q48" s="1">
        <f t="shared" si="2"/>
        <v>75</v>
      </c>
      <c r="R48">
        <v>0</v>
      </c>
      <c r="S48">
        <v>0</v>
      </c>
      <c r="T48" s="1">
        <v>0</v>
      </c>
      <c r="U48">
        <v>0</v>
      </c>
      <c r="V48">
        <v>0</v>
      </c>
      <c r="W48">
        <v>0</v>
      </c>
      <c r="X48">
        <v>1</v>
      </c>
      <c r="Y48">
        <v>0</v>
      </c>
      <c r="Z48" s="1">
        <f t="shared" si="4"/>
        <v>0</v>
      </c>
      <c r="AA48">
        <v>4</v>
      </c>
      <c r="AB48">
        <v>2</v>
      </c>
      <c r="AC48" s="1">
        <f t="shared" si="5"/>
        <v>50</v>
      </c>
      <c r="AD48">
        <v>1</v>
      </c>
      <c r="AE48">
        <v>1</v>
      </c>
      <c r="AF48" s="1">
        <f t="shared" si="6"/>
        <v>100</v>
      </c>
      <c r="AG48">
        <v>1</v>
      </c>
      <c r="AH48">
        <v>3</v>
      </c>
      <c r="AI48">
        <v>2</v>
      </c>
      <c r="AJ48" s="1">
        <f t="shared" si="7"/>
        <v>66.666666666666657</v>
      </c>
      <c r="AK48">
        <v>1</v>
      </c>
      <c r="AL48">
        <v>1</v>
      </c>
      <c r="AM48" s="1">
        <f t="shared" si="8"/>
        <v>100</v>
      </c>
    </row>
    <row r="49" spans="1:39" ht="12" customHeight="1" x14ac:dyDescent="0.15">
      <c r="A49" t="s">
        <v>117</v>
      </c>
      <c r="B49" t="s">
        <v>3</v>
      </c>
      <c r="C49" t="s">
        <v>118</v>
      </c>
      <c r="D49" t="s">
        <v>100</v>
      </c>
      <c r="E49">
        <v>31</v>
      </c>
      <c r="F49">
        <v>34</v>
      </c>
      <c r="G49">
        <v>29</v>
      </c>
      <c r="H49" s="1">
        <f t="shared" si="0"/>
        <v>85.294117647058826</v>
      </c>
      <c r="I49">
        <v>0</v>
      </c>
      <c r="J49">
        <v>0</v>
      </c>
      <c r="K49">
        <v>1</v>
      </c>
      <c r="L49">
        <v>0</v>
      </c>
      <c r="M49">
        <f t="shared" si="1"/>
        <v>0</v>
      </c>
      <c r="N49">
        <v>0.02</v>
      </c>
      <c r="O49">
        <v>20</v>
      </c>
      <c r="P49">
        <v>19</v>
      </c>
      <c r="Q49" s="1">
        <f t="shared" si="2"/>
        <v>95</v>
      </c>
      <c r="R49">
        <v>1</v>
      </c>
      <c r="S49">
        <v>1</v>
      </c>
      <c r="T49" s="1">
        <f t="shared" si="3"/>
        <v>100</v>
      </c>
      <c r="U49">
        <v>0</v>
      </c>
      <c r="V49">
        <v>0</v>
      </c>
      <c r="W49">
        <v>0</v>
      </c>
      <c r="X49">
        <v>2</v>
      </c>
      <c r="Y49">
        <v>2</v>
      </c>
      <c r="Z49" s="1">
        <f t="shared" si="4"/>
        <v>100</v>
      </c>
      <c r="AA49">
        <v>9</v>
      </c>
      <c r="AB49">
        <v>9</v>
      </c>
      <c r="AC49" s="1">
        <f t="shared" si="5"/>
        <v>100</v>
      </c>
      <c r="AD49">
        <v>2</v>
      </c>
      <c r="AE49">
        <v>2</v>
      </c>
      <c r="AF49" s="1">
        <f t="shared" si="6"/>
        <v>100</v>
      </c>
      <c r="AG49">
        <v>2</v>
      </c>
      <c r="AH49">
        <v>5</v>
      </c>
      <c r="AI49">
        <v>4</v>
      </c>
      <c r="AJ49" s="1">
        <f t="shared" si="7"/>
        <v>80</v>
      </c>
      <c r="AK49">
        <v>4</v>
      </c>
      <c r="AL49">
        <v>1</v>
      </c>
      <c r="AM49" s="1">
        <f t="shared" si="8"/>
        <v>25</v>
      </c>
    </row>
    <row r="50" spans="1:39" ht="12" customHeight="1" x14ac:dyDescent="0.15">
      <c r="A50" t="s">
        <v>119</v>
      </c>
      <c r="B50" t="s">
        <v>3</v>
      </c>
      <c r="C50" t="s">
        <v>120</v>
      </c>
      <c r="D50" t="s">
        <v>20</v>
      </c>
      <c r="E50">
        <v>63</v>
      </c>
      <c r="F50">
        <v>79</v>
      </c>
      <c r="G50">
        <v>65</v>
      </c>
      <c r="H50" s="1">
        <f t="shared" si="0"/>
        <v>82.278481012658233</v>
      </c>
      <c r="I50">
        <v>0</v>
      </c>
      <c r="J50">
        <v>0</v>
      </c>
      <c r="K50">
        <v>2</v>
      </c>
      <c r="L50">
        <v>0</v>
      </c>
      <c r="M50">
        <f t="shared" si="1"/>
        <v>0</v>
      </c>
      <c r="N50">
        <v>0.1</v>
      </c>
      <c r="O50">
        <v>59</v>
      </c>
      <c r="P50">
        <v>56</v>
      </c>
      <c r="Q50" s="1">
        <f t="shared" si="2"/>
        <v>94.915254237288138</v>
      </c>
      <c r="R50">
        <v>4</v>
      </c>
      <c r="S50">
        <v>4</v>
      </c>
      <c r="T50" s="1">
        <f t="shared" si="3"/>
        <v>100</v>
      </c>
      <c r="U50">
        <v>0</v>
      </c>
      <c r="V50">
        <v>0</v>
      </c>
      <c r="W50">
        <v>0</v>
      </c>
      <c r="X50">
        <v>1</v>
      </c>
      <c r="Y50">
        <v>1</v>
      </c>
      <c r="Z50" s="1">
        <f t="shared" si="4"/>
        <v>100</v>
      </c>
      <c r="AA50">
        <v>15</v>
      </c>
      <c r="AB50">
        <v>8</v>
      </c>
      <c r="AC50" s="1">
        <f t="shared" si="5"/>
        <v>53.333333333333336</v>
      </c>
      <c r="AD50">
        <v>0</v>
      </c>
      <c r="AE50">
        <v>0</v>
      </c>
      <c r="AF50" s="1">
        <v>0</v>
      </c>
      <c r="AG50">
        <v>2</v>
      </c>
      <c r="AH50">
        <v>5</v>
      </c>
      <c r="AI50">
        <v>1</v>
      </c>
      <c r="AJ50" s="1">
        <f t="shared" si="7"/>
        <v>20</v>
      </c>
      <c r="AK50">
        <v>6</v>
      </c>
      <c r="AL50">
        <v>0</v>
      </c>
      <c r="AM50" s="1">
        <f t="shared" si="8"/>
        <v>0</v>
      </c>
    </row>
    <row r="51" spans="1:39" ht="12" customHeight="1" x14ac:dyDescent="0.15">
      <c r="A51" t="s">
        <v>121</v>
      </c>
      <c r="B51" t="s">
        <v>7</v>
      </c>
      <c r="C51" t="s">
        <v>122</v>
      </c>
      <c r="D51" t="s">
        <v>123</v>
      </c>
      <c r="E51">
        <v>94</v>
      </c>
      <c r="F51">
        <v>96</v>
      </c>
      <c r="G51">
        <v>68</v>
      </c>
      <c r="H51" s="1">
        <f t="shared" si="0"/>
        <v>70.833333333333343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54</v>
      </c>
      <c r="P51">
        <v>50</v>
      </c>
      <c r="Q51" s="1">
        <f t="shared" si="2"/>
        <v>92.592592592592595</v>
      </c>
      <c r="R51">
        <v>6</v>
      </c>
      <c r="S51">
        <v>6</v>
      </c>
      <c r="T51" s="1">
        <f t="shared" si="3"/>
        <v>100</v>
      </c>
      <c r="U51">
        <v>1</v>
      </c>
      <c r="V51">
        <v>0</v>
      </c>
      <c r="W51">
        <f t="shared" si="9"/>
        <v>0</v>
      </c>
      <c r="X51">
        <v>8</v>
      </c>
      <c r="Y51">
        <v>7</v>
      </c>
      <c r="Z51" s="1">
        <f t="shared" si="4"/>
        <v>87.5</v>
      </c>
      <c r="AA51">
        <v>33</v>
      </c>
      <c r="AB51">
        <v>17</v>
      </c>
      <c r="AC51" s="1">
        <f t="shared" si="5"/>
        <v>51.515151515151516</v>
      </c>
      <c r="AD51">
        <v>1</v>
      </c>
      <c r="AE51">
        <v>0</v>
      </c>
      <c r="AF51" s="1">
        <f t="shared" si="6"/>
        <v>0</v>
      </c>
      <c r="AG51">
        <v>2</v>
      </c>
      <c r="AH51">
        <v>7</v>
      </c>
      <c r="AI51">
        <v>4</v>
      </c>
      <c r="AJ51" s="1">
        <f t="shared" si="7"/>
        <v>57.142857142857139</v>
      </c>
      <c r="AK51">
        <v>4</v>
      </c>
      <c r="AL51">
        <v>2</v>
      </c>
      <c r="AM51" s="1">
        <f t="shared" si="8"/>
        <v>50</v>
      </c>
    </row>
    <row r="52" spans="1:39" ht="12" customHeight="1" x14ac:dyDescent="0.15">
      <c r="A52" t="s">
        <v>124</v>
      </c>
      <c r="B52" t="s">
        <v>3</v>
      </c>
      <c r="C52" t="s">
        <v>125</v>
      </c>
      <c r="D52" t="s">
        <v>36</v>
      </c>
      <c r="E52">
        <v>31</v>
      </c>
      <c r="F52">
        <v>24</v>
      </c>
      <c r="G52">
        <v>18</v>
      </c>
      <c r="H52" s="1">
        <f t="shared" si="0"/>
        <v>75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16</v>
      </c>
      <c r="P52">
        <v>15</v>
      </c>
      <c r="Q52" s="1">
        <f t="shared" si="2"/>
        <v>93.75</v>
      </c>
      <c r="R52">
        <v>0</v>
      </c>
      <c r="S52">
        <v>0</v>
      </c>
      <c r="T52" s="1">
        <v>0</v>
      </c>
      <c r="U52">
        <v>0</v>
      </c>
      <c r="V52">
        <v>0</v>
      </c>
      <c r="W52">
        <v>0</v>
      </c>
      <c r="X52">
        <v>0</v>
      </c>
      <c r="Y52">
        <v>0</v>
      </c>
      <c r="Z52" s="1">
        <v>0</v>
      </c>
      <c r="AA52">
        <v>7</v>
      </c>
      <c r="AB52">
        <v>3</v>
      </c>
      <c r="AC52" s="1">
        <f t="shared" si="5"/>
        <v>42.857142857142854</v>
      </c>
      <c r="AD52">
        <v>0</v>
      </c>
      <c r="AE52">
        <v>0</v>
      </c>
      <c r="AF52" s="1">
        <v>0</v>
      </c>
      <c r="AG52">
        <v>0</v>
      </c>
      <c r="AH52">
        <v>1</v>
      </c>
      <c r="AI52">
        <v>0</v>
      </c>
      <c r="AJ52" s="1">
        <f t="shared" si="7"/>
        <v>0</v>
      </c>
      <c r="AK52">
        <v>1</v>
      </c>
      <c r="AL52">
        <v>0</v>
      </c>
      <c r="AM52" s="1">
        <f t="shared" si="8"/>
        <v>0</v>
      </c>
    </row>
    <row r="53" spans="1:39" ht="12" customHeight="1" x14ac:dyDescent="0.15">
      <c r="A53" t="s">
        <v>126</v>
      </c>
      <c r="B53" t="s">
        <v>3</v>
      </c>
      <c r="C53" t="s">
        <v>127</v>
      </c>
      <c r="D53" t="s">
        <v>36</v>
      </c>
      <c r="E53">
        <v>14</v>
      </c>
      <c r="F53">
        <v>16</v>
      </c>
      <c r="G53">
        <v>14</v>
      </c>
      <c r="H53" s="1">
        <f t="shared" si="0"/>
        <v>87.5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</v>
      </c>
      <c r="P53">
        <v>10</v>
      </c>
      <c r="Q53" s="1">
        <f t="shared" si="2"/>
        <v>100</v>
      </c>
      <c r="R53">
        <v>0</v>
      </c>
      <c r="S53">
        <v>0</v>
      </c>
      <c r="T53" s="1">
        <v>0</v>
      </c>
      <c r="U53">
        <v>0</v>
      </c>
      <c r="V53">
        <v>0</v>
      </c>
      <c r="W53">
        <v>0</v>
      </c>
      <c r="X53">
        <v>0</v>
      </c>
      <c r="Y53">
        <v>0</v>
      </c>
      <c r="Z53" s="1">
        <v>0</v>
      </c>
      <c r="AA53">
        <v>4</v>
      </c>
      <c r="AB53">
        <v>2</v>
      </c>
      <c r="AC53" s="1">
        <f t="shared" si="5"/>
        <v>50</v>
      </c>
      <c r="AD53">
        <v>0</v>
      </c>
      <c r="AE53">
        <v>0</v>
      </c>
      <c r="AF53" s="1">
        <v>0</v>
      </c>
      <c r="AG53">
        <v>0</v>
      </c>
      <c r="AH53">
        <v>1</v>
      </c>
      <c r="AI53">
        <v>0</v>
      </c>
      <c r="AJ53" s="1">
        <f t="shared" si="7"/>
        <v>0</v>
      </c>
      <c r="AK53">
        <v>2</v>
      </c>
      <c r="AL53">
        <v>1</v>
      </c>
      <c r="AM53" s="1">
        <f t="shared" si="8"/>
        <v>50</v>
      </c>
    </row>
    <row r="54" spans="1:39" ht="12" customHeight="1" x14ac:dyDescent="0.15">
      <c r="A54" t="s">
        <v>128</v>
      </c>
      <c r="B54" t="s">
        <v>3</v>
      </c>
      <c r="C54" t="s">
        <v>129</v>
      </c>
      <c r="D54" t="s">
        <v>36</v>
      </c>
      <c r="E54">
        <v>16</v>
      </c>
      <c r="F54">
        <v>11</v>
      </c>
      <c r="G54">
        <v>8</v>
      </c>
      <c r="H54" s="1">
        <f t="shared" si="0"/>
        <v>72.727272727272734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</v>
      </c>
      <c r="P54">
        <v>4</v>
      </c>
      <c r="Q54" s="1">
        <f t="shared" si="2"/>
        <v>80</v>
      </c>
      <c r="R54">
        <v>0</v>
      </c>
      <c r="S54">
        <v>0</v>
      </c>
      <c r="T54" s="1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1">
        <v>0</v>
      </c>
      <c r="AA54">
        <v>5</v>
      </c>
      <c r="AB54">
        <v>4</v>
      </c>
      <c r="AC54" s="1">
        <f t="shared" si="5"/>
        <v>80</v>
      </c>
      <c r="AD54">
        <v>1</v>
      </c>
      <c r="AE54">
        <v>1</v>
      </c>
      <c r="AF54" s="1">
        <f t="shared" si="6"/>
        <v>100</v>
      </c>
      <c r="AG54">
        <v>0</v>
      </c>
      <c r="AH54">
        <v>3</v>
      </c>
      <c r="AI54">
        <v>0</v>
      </c>
      <c r="AJ54" s="1">
        <f t="shared" si="7"/>
        <v>0</v>
      </c>
      <c r="AK54">
        <v>2</v>
      </c>
      <c r="AL54">
        <v>1</v>
      </c>
      <c r="AM54" s="1">
        <f t="shared" si="8"/>
        <v>50</v>
      </c>
    </row>
    <row r="55" spans="1:39" ht="12" customHeight="1" x14ac:dyDescent="0.15">
      <c r="A55" t="s">
        <v>130</v>
      </c>
      <c r="B55" t="s">
        <v>7</v>
      </c>
      <c r="C55" t="s">
        <v>131</v>
      </c>
      <c r="D55" t="s">
        <v>5</v>
      </c>
      <c r="E55">
        <v>33</v>
      </c>
      <c r="F55">
        <v>27</v>
      </c>
      <c r="G55">
        <v>18</v>
      </c>
      <c r="H55" s="1">
        <f t="shared" si="0"/>
        <v>66.666666666666657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15</v>
      </c>
      <c r="P55">
        <v>14</v>
      </c>
      <c r="Q55" s="1">
        <f t="shared" si="2"/>
        <v>93.333333333333329</v>
      </c>
      <c r="R55">
        <v>1</v>
      </c>
      <c r="S55">
        <v>1</v>
      </c>
      <c r="T55" s="1">
        <f t="shared" si="3"/>
        <v>100</v>
      </c>
      <c r="U55">
        <v>0</v>
      </c>
      <c r="V55">
        <v>0</v>
      </c>
      <c r="W55">
        <v>0</v>
      </c>
      <c r="X55">
        <v>1</v>
      </c>
      <c r="Y55">
        <v>0</v>
      </c>
      <c r="Z55" s="1">
        <f t="shared" si="4"/>
        <v>0</v>
      </c>
      <c r="AA55">
        <v>11</v>
      </c>
      <c r="AB55">
        <v>3</v>
      </c>
      <c r="AC55" s="1">
        <f t="shared" si="5"/>
        <v>27.27272727272727</v>
      </c>
      <c r="AD55">
        <v>1</v>
      </c>
      <c r="AE55">
        <v>0</v>
      </c>
      <c r="AF55" s="1">
        <f t="shared" si="6"/>
        <v>0</v>
      </c>
      <c r="AG55">
        <v>0</v>
      </c>
      <c r="AH55">
        <v>3</v>
      </c>
      <c r="AI55">
        <v>0</v>
      </c>
      <c r="AJ55" s="1">
        <f t="shared" si="7"/>
        <v>0</v>
      </c>
      <c r="AK55">
        <v>2</v>
      </c>
      <c r="AL55">
        <v>0</v>
      </c>
      <c r="AM55" s="1">
        <f t="shared" si="8"/>
        <v>0</v>
      </c>
    </row>
    <row r="56" spans="1:39" ht="12" customHeight="1" x14ac:dyDescent="0.15">
      <c r="A56" t="s">
        <v>132</v>
      </c>
      <c r="B56" t="s">
        <v>3</v>
      </c>
      <c r="C56" t="s">
        <v>133</v>
      </c>
      <c r="D56" t="s">
        <v>36</v>
      </c>
      <c r="E56">
        <v>84</v>
      </c>
      <c r="F56">
        <v>72</v>
      </c>
      <c r="G56">
        <v>57</v>
      </c>
      <c r="H56" s="1">
        <f t="shared" si="0"/>
        <v>79.166666666666657</v>
      </c>
      <c r="I56">
        <v>0</v>
      </c>
      <c r="J56">
        <v>0</v>
      </c>
      <c r="K56">
        <v>1</v>
      </c>
      <c r="L56">
        <v>0</v>
      </c>
      <c r="M56">
        <f t="shared" si="1"/>
        <v>0</v>
      </c>
      <c r="N56">
        <v>0.04</v>
      </c>
      <c r="O56">
        <v>55</v>
      </c>
      <c r="P56">
        <v>51</v>
      </c>
      <c r="Q56" s="1">
        <f t="shared" si="2"/>
        <v>92.72727272727272</v>
      </c>
      <c r="R56">
        <v>1</v>
      </c>
      <c r="S56">
        <v>1</v>
      </c>
      <c r="T56" s="1">
        <f t="shared" si="3"/>
        <v>100</v>
      </c>
      <c r="U56">
        <v>0</v>
      </c>
      <c r="V56">
        <v>0</v>
      </c>
      <c r="W56">
        <v>0</v>
      </c>
      <c r="X56">
        <v>1</v>
      </c>
      <c r="Y56">
        <v>1</v>
      </c>
      <c r="Z56" s="1">
        <f t="shared" si="4"/>
        <v>100</v>
      </c>
      <c r="AA56">
        <v>11</v>
      </c>
      <c r="AB56">
        <v>4</v>
      </c>
      <c r="AC56" s="1">
        <f t="shared" si="5"/>
        <v>36.363636363636367</v>
      </c>
      <c r="AD56">
        <v>3</v>
      </c>
      <c r="AE56">
        <v>0</v>
      </c>
      <c r="AF56" s="1">
        <f t="shared" si="6"/>
        <v>0</v>
      </c>
      <c r="AG56">
        <v>4</v>
      </c>
      <c r="AH56">
        <v>8</v>
      </c>
      <c r="AI56">
        <v>3</v>
      </c>
      <c r="AJ56" s="1">
        <f t="shared" si="7"/>
        <v>37.5</v>
      </c>
      <c r="AK56">
        <v>4</v>
      </c>
      <c r="AL56">
        <v>3</v>
      </c>
      <c r="AM56" s="1">
        <f t="shared" si="8"/>
        <v>75</v>
      </c>
    </row>
    <row r="57" spans="1:39" ht="12" customHeight="1" x14ac:dyDescent="0.15">
      <c r="A57" t="s">
        <v>134</v>
      </c>
      <c r="B57" t="s">
        <v>7</v>
      </c>
      <c r="C57" t="s">
        <v>135</v>
      </c>
      <c r="D57" t="s">
        <v>20</v>
      </c>
      <c r="E57">
        <v>18</v>
      </c>
      <c r="F57">
        <v>19</v>
      </c>
      <c r="G57">
        <v>11</v>
      </c>
      <c r="H57" s="1">
        <f t="shared" si="0"/>
        <v>57.894736842105267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10</v>
      </c>
      <c r="P57">
        <v>9</v>
      </c>
      <c r="Q57" s="1">
        <f t="shared" si="2"/>
        <v>90</v>
      </c>
      <c r="R57">
        <v>1</v>
      </c>
      <c r="S57">
        <v>0</v>
      </c>
      <c r="T57" s="1">
        <f t="shared" si="3"/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1">
        <v>0</v>
      </c>
      <c r="AA57">
        <v>5</v>
      </c>
      <c r="AB57">
        <v>2</v>
      </c>
      <c r="AC57" s="1">
        <f t="shared" si="5"/>
        <v>40</v>
      </c>
      <c r="AD57">
        <v>1</v>
      </c>
      <c r="AE57">
        <v>1</v>
      </c>
      <c r="AF57" s="1">
        <f t="shared" si="6"/>
        <v>100</v>
      </c>
      <c r="AG57">
        <v>2</v>
      </c>
      <c r="AH57">
        <v>4</v>
      </c>
      <c r="AI57">
        <v>0</v>
      </c>
      <c r="AJ57" s="1">
        <f t="shared" si="7"/>
        <v>0</v>
      </c>
      <c r="AK57">
        <v>3</v>
      </c>
      <c r="AL57">
        <v>2</v>
      </c>
      <c r="AM57" s="1">
        <f t="shared" si="8"/>
        <v>66.666666666666657</v>
      </c>
    </row>
    <row r="58" spans="1:39" ht="12" customHeight="1" x14ac:dyDescent="0.15">
      <c r="A58" t="s">
        <v>136</v>
      </c>
      <c r="B58" t="s">
        <v>3</v>
      </c>
      <c r="C58" t="s">
        <v>137</v>
      </c>
      <c r="D58" t="s">
        <v>33</v>
      </c>
      <c r="E58">
        <v>43</v>
      </c>
      <c r="F58">
        <v>45</v>
      </c>
      <c r="G58">
        <v>33</v>
      </c>
      <c r="H58" s="1">
        <f t="shared" si="0"/>
        <v>73.333333333333329</v>
      </c>
      <c r="I58">
        <v>0</v>
      </c>
      <c r="J58">
        <v>0</v>
      </c>
      <c r="K58">
        <v>1</v>
      </c>
      <c r="L58">
        <v>0</v>
      </c>
      <c r="M58">
        <f t="shared" si="1"/>
        <v>0</v>
      </c>
      <c r="N58">
        <v>0.04</v>
      </c>
      <c r="O58">
        <v>31</v>
      </c>
      <c r="P58">
        <v>29</v>
      </c>
      <c r="Q58" s="1">
        <f t="shared" si="2"/>
        <v>93.548387096774192</v>
      </c>
      <c r="R58">
        <v>2</v>
      </c>
      <c r="S58">
        <v>1</v>
      </c>
      <c r="T58" s="1">
        <f t="shared" si="3"/>
        <v>50</v>
      </c>
      <c r="U58">
        <v>1</v>
      </c>
      <c r="V58">
        <v>0</v>
      </c>
      <c r="W58">
        <f t="shared" si="9"/>
        <v>0</v>
      </c>
      <c r="X58">
        <v>2</v>
      </c>
      <c r="Y58">
        <v>1</v>
      </c>
      <c r="Z58" s="1">
        <f t="shared" si="4"/>
        <v>50</v>
      </c>
      <c r="AA58">
        <v>10</v>
      </c>
      <c r="AB58">
        <v>4</v>
      </c>
      <c r="AC58" s="1">
        <f t="shared" si="5"/>
        <v>40</v>
      </c>
      <c r="AD58">
        <v>2</v>
      </c>
      <c r="AE58">
        <v>1</v>
      </c>
      <c r="AF58" s="1">
        <f t="shared" si="6"/>
        <v>50</v>
      </c>
      <c r="AG58">
        <v>2</v>
      </c>
      <c r="AH58">
        <v>5</v>
      </c>
      <c r="AI58">
        <v>1</v>
      </c>
      <c r="AJ58" s="1">
        <f t="shared" si="7"/>
        <v>20</v>
      </c>
      <c r="AK58">
        <v>2</v>
      </c>
      <c r="AL58">
        <v>1</v>
      </c>
      <c r="AM58" s="1">
        <f t="shared" si="8"/>
        <v>50</v>
      </c>
    </row>
    <row r="59" spans="1:39" ht="12" customHeight="1" x14ac:dyDescent="0.15">
      <c r="A59" t="s">
        <v>138</v>
      </c>
      <c r="B59" t="s">
        <v>3</v>
      </c>
      <c r="C59" t="s">
        <v>139</v>
      </c>
      <c r="D59" t="s">
        <v>5</v>
      </c>
      <c r="E59">
        <v>14</v>
      </c>
      <c r="F59">
        <v>9</v>
      </c>
      <c r="G59">
        <v>4</v>
      </c>
      <c r="H59" s="1">
        <f t="shared" si="0"/>
        <v>44.444444444444443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</v>
      </c>
      <c r="P59">
        <v>1</v>
      </c>
      <c r="Q59" s="1">
        <f t="shared" si="2"/>
        <v>50</v>
      </c>
      <c r="R59">
        <v>0</v>
      </c>
      <c r="S59">
        <v>0</v>
      </c>
      <c r="T59" s="1">
        <v>0</v>
      </c>
      <c r="U59">
        <v>0</v>
      </c>
      <c r="V59">
        <v>0</v>
      </c>
      <c r="W59">
        <v>0</v>
      </c>
      <c r="X59">
        <v>1</v>
      </c>
      <c r="Y59">
        <v>1</v>
      </c>
      <c r="Z59" s="1">
        <f t="shared" si="4"/>
        <v>100</v>
      </c>
      <c r="AA59">
        <v>5</v>
      </c>
      <c r="AB59">
        <v>3</v>
      </c>
      <c r="AC59" s="1">
        <f t="shared" si="5"/>
        <v>60</v>
      </c>
      <c r="AD59">
        <v>1</v>
      </c>
      <c r="AE59">
        <v>1</v>
      </c>
      <c r="AF59" s="1">
        <f t="shared" si="6"/>
        <v>100</v>
      </c>
      <c r="AG59">
        <v>2</v>
      </c>
      <c r="AH59">
        <v>4</v>
      </c>
      <c r="AI59">
        <v>2</v>
      </c>
      <c r="AJ59" s="1">
        <f t="shared" si="7"/>
        <v>50</v>
      </c>
      <c r="AK59">
        <v>1</v>
      </c>
      <c r="AL59">
        <v>0</v>
      </c>
      <c r="AM59" s="1">
        <f t="shared" si="8"/>
        <v>0</v>
      </c>
    </row>
    <row r="60" spans="1:39" ht="12" customHeight="1" x14ac:dyDescent="0.15">
      <c r="A60" t="s">
        <v>140</v>
      </c>
      <c r="B60" t="s">
        <v>7</v>
      </c>
      <c r="C60" t="s">
        <v>141</v>
      </c>
      <c r="D60" t="s">
        <v>23</v>
      </c>
      <c r="E60">
        <v>64</v>
      </c>
      <c r="F60">
        <v>53</v>
      </c>
      <c r="G60">
        <v>36</v>
      </c>
      <c r="H60" s="1">
        <f t="shared" si="0"/>
        <v>67.924528301886795</v>
      </c>
      <c r="I60">
        <v>0</v>
      </c>
      <c r="J60">
        <v>0</v>
      </c>
      <c r="K60">
        <v>1</v>
      </c>
      <c r="L60">
        <v>0</v>
      </c>
      <c r="M60">
        <f t="shared" si="1"/>
        <v>0</v>
      </c>
      <c r="N60">
        <v>0.13</v>
      </c>
      <c r="O60">
        <v>35</v>
      </c>
      <c r="P60">
        <v>33</v>
      </c>
      <c r="Q60" s="1">
        <f t="shared" si="2"/>
        <v>94.285714285714278</v>
      </c>
      <c r="R60">
        <v>1</v>
      </c>
      <c r="S60">
        <v>1</v>
      </c>
      <c r="T60" s="1">
        <f t="shared" si="3"/>
        <v>100</v>
      </c>
      <c r="U60">
        <v>0</v>
      </c>
      <c r="V60">
        <v>0</v>
      </c>
      <c r="W60">
        <v>0</v>
      </c>
      <c r="X60">
        <v>0</v>
      </c>
      <c r="Y60">
        <v>0</v>
      </c>
      <c r="Z60" s="1">
        <v>0</v>
      </c>
      <c r="AA60">
        <v>8</v>
      </c>
      <c r="AB60">
        <v>2</v>
      </c>
      <c r="AC60" s="1">
        <f t="shared" si="5"/>
        <v>25</v>
      </c>
      <c r="AD60">
        <v>0</v>
      </c>
      <c r="AE60">
        <v>0</v>
      </c>
      <c r="AF60" s="1">
        <v>0</v>
      </c>
      <c r="AG60">
        <v>2</v>
      </c>
      <c r="AH60">
        <v>6</v>
      </c>
      <c r="AI60">
        <v>3</v>
      </c>
      <c r="AJ60" s="1">
        <f t="shared" si="7"/>
        <v>50</v>
      </c>
      <c r="AK60">
        <v>5</v>
      </c>
      <c r="AL60">
        <v>3</v>
      </c>
      <c r="AM60" s="1">
        <f t="shared" si="8"/>
        <v>60</v>
      </c>
    </row>
    <row r="61" spans="1:39" ht="12" customHeight="1" x14ac:dyDescent="0.15">
      <c r="A61" t="s">
        <v>142</v>
      </c>
      <c r="B61" t="s">
        <v>3</v>
      </c>
      <c r="C61" t="s">
        <v>143</v>
      </c>
      <c r="D61" t="s">
        <v>36</v>
      </c>
      <c r="E61">
        <v>26</v>
      </c>
      <c r="F61">
        <v>16</v>
      </c>
      <c r="G61">
        <v>14</v>
      </c>
      <c r="H61" s="1">
        <f t="shared" si="0"/>
        <v>87.5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10</v>
      </c>
      <c r="P61">
        <v>10</v>
      </c>
      <c r="Q61" s="1">
        <f t="shared" si="2"/>
        <v>100</v>
      </c>
      <c r="R61">
        <v>0</v>
      </c>
      <c r="S61">
        <v>0</v>
      </c>
      <c r="T61" s="1">
        <v>0</v>
      </c>
      <c r="U61">
        <v>0</v>
      </c>
      <c r="V61">
        <v>0</v>
      </c>
      <c r="W61">
        <v>0</v>
      </c>
      <c r="X61">
        <v>1</v>
      </c>
      <c r="Y61">
        <v>1</v>
      </c>
      <c r="Z61" s="1">
        <f t="shared" si="4"/>
        <v>100</v>
      </c>
      <c r="AA61">
        <v>5</v>
      </c>
      <c r="AB61">
        <v>3</v>
      </c>
      <c r="AC61" s="1">
        <f t="shared" si="5"/>
        <v>60</v>
      </c>
      <c r="AD61">
        <v>1</v>
      </c>
      <c r="AE61">
        <v>1</v>
      </c>
      <c r="AF61" s="1">
        <f t="shared" si="6"/>
        <v>100</v>
      </c>
      <c r="AG61">
        <v>0</v>
      </c>
      <c r="AH61">
        <v>2</v>
      </c>
      <c r="AI61">
        <v>2</v>
      </c>
      <c r="AJ61" s="1">
        <f t="shared" si="7"/>
        <v>100</v>
      </c>
      <c r="AK61">
        <v>3</v>
      </c>
      <c r="AL61">
        <v>2</v>
      </c>
      <c r="AM61" s="1">
        <f t="shared" si="8"/>
        <v>66.666666666666657</v>
      </c>
    </row>
    <row r="62" spans="1:39" ht="12" customHeight="1" x14ac:dyDescent="0.15">
      <c r="A62" t="s">
        <v>144</v>
      </c>
      <c r="B62" t="s">
        <v>7</v>
      </c>
      <c r="C62" t="s">
        <v>145</v>
      </c>
      <c r="D62" t="s">
        <v>36</v>
      </c>
      <c r="E62">
        <v>22</v>
      </c>
      <c r="F62">
        <v>31</v>
      </c>
      <c r="G62">
        <v>22</v>
      </c>
      <c r="H62" s="1">
        <f t="shared" si="0"/>
        <v>70.967741935483872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18</v>
      </c>
      <c r="P62">
        <v>17</v>
      </c>
      <c r="Q62" s="1">
        <f t="shared" si="2"/>
        <v>94.444444444444443</v>
      </c>
      <c r="R62">
        <v>2</v>
      </c>
      <c r="S62">
        <v>1</v>
      </c>
      <c r="T62" s="1">
        <f t="shared" si="3"/>
        <v>50</v>
      </c>
      <c r="U62">
        <v>0</v>
      </c>
      <c r="V62">
        <v>0</v>
      </c>
      <c r="W62">
        <v>0</v>
      </c>
      <c r="X62">
        <v>1</v>
      </c>
      <c r="Y62">
        <v>1</v>
      </c>
      <c r="Z62" s="1">
        <f t="shared" si="4"/>
        <v>100</v>
      </c>
      <c r="AA62">
        <v>9</v>
      </c>
      <c r="AB62">
        <v>4</v>
      </c>
      <c r="AC62" s="1">
        <f t="shared" si="5"/>
        <v>44.444444444444443</v>
      </c>
      <c r="AD62">
        <v>0</v>
      </c>
      <c r="AE62">
        <v>0</v>
      </c>
      <c r="AF62" s="1">
        <v>0</v>
      </c>
      <c r="AG62">
        <v>0</v>
      </c>
      <c r="AH62">
        <v>2</v>
      </c>
      <c r="AI62">
        <v>1</v>
      </c>
      <c r="AJ62" s="1">
        <f t="shared" si="7"/>
        <v>50</v>
      </c>
      <c r="AK62">
        <v>1</v>
      </c>
      <c r="AL62">
        <v>0</v>
      </c>
      <c r="AM62" s="1">
        <f t="shared" si="8"/>
        <v>0</v>
      </c>
    </row>
    <row r="63" spans="1:39" ht="12" customHeight="1" x14ac:dyDescent="0.15">
      <c r="A63" t="s">
        <v>146</v>
      </c>
      <c r="B63" t="s">
        <v>3</v>
      </c>
      <c r="C63" t="s">
        <v>147</v>
      </c>
      <c r="D63" t="s">
        <v>36</v>
      </c>
      <c r="E63">
        <v>67</v>
      </c>
      <c r="F63">
        <v>74</v>
      </c>
      <c r="G63">
        <v>47</v>
      </c>
      <c r="H63" s="1">
        <f t="shared" si="0"/>
        <v>63.513513513513509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34</v>
      </c>
      <c r="P63">
        <v>32</v>
      </c>
      <c r="Q63" s="1">
        <f t="shared" si="2"/>
        <v>94.117647058823522</v>
      </c>
      <c r="R63">
        <v>3</v>
      </c>
      <c r="S63">
        <v>3</v>
      </c>
      <c r="T63" s="1">
        <f t="shared" si="3"/>
        <v>100</v>
      </c>
      <c r="U63">
        <v>0</v>
      </c>
      <c r="V63">
        <v>0</v>
      </c>
      <c r="W63">
        <v>0</v>
      </c>
      <c r="X63">
        <v>4</v>
      </c>
      <c r="Y63">
        <v>1</v>
      </c>
      <c r="Z63" s="1">
        <f t="shared" si="4"/>
        <v>25</v>
      </c>
      <c r="AA63">
        <v>24</v>
      </c>
      <c r="AB63">
        <v>11</v>
      </c>
      <c r="AC63" s="1">
        <f t="shared" si="5"/>
        <v>45.833333333333329</v>
      </c>
      <c r="AD63">
        <v>0</v>
      </c>
      <c r="AE63">
        <v>0</v>
      </c>
      <c r="AF63" s="1">
        <v>0</v>
      </c>
      <c r="AG63">
        <v>3</v>
      </c>
      <c r="AH63">
        <v>9</v>
      </c>
      <c r="AI63">
        <v>2</v>
      </c>
      <c r="AJ63" s="1">
        <f t="shared" si="7"/>
        <v>22.222222222222221</v>
      </c>
      <c r="AK63">
        <v>6</v>
      </c>
      <c r="AL63">
        <v>4</v>
      </c>
      <c r="AM63" s="1">
        <f t="shared" si="8"/>
        <v>66.666666666666657</v>
      </c>
    </row>
    <row r="64" spans="1:39" ht="12" customHeight="1" x14ac:dyDescent="0.15">
      <c r="A64" t="s">
        <v>148</v>
      </c>
      <c r="B64" t="s">
        <v>3</v>
      </c>
      <c r="C64" t="s">
        <v>149</v>
      </c>
      <c r="D64" t="s">
        <v>150</v>
      </c>
      <c r="E64">
        <v>45</v>
      </c>
      <c r="F64">
        <v>27</v>
      </c>
      <c r="G64">
        <v>22</v>
      </c>
      <c r="H64" s="1">
        <f t="shared" si="0"/>
        <v>81.481481481481481</v>
      </c>
      <c r="I64">
        <v>0</v>
      </c>
      <c r="J64">
        <v>0</v>
      </c>
      <c r="K64">
        <v>1</v>
      </c>
      <c r="L64">
        <v>0</v>
      </c>
      <c r="M64">
        <f t="shared" si="1"/>
        <v>0</v>
      </c>
      <c r="N64">
        <v>0.04</v>
      </c>
      <c r="O64">
        <v>14</v>
      </c>
      <c r="P64">
        <v>14</v>
      </c>
      <c r="Q64" s="1">
        <f t="shared" si="2"/>
        <v>100</v>
      </c>
      <c r="R64">
        <v>1</v>
      </c>
      <c r="S64">
        <v>1</v>
      </c>
      <c r="T64" s="1">
        <f t="shared" si="3"/>
        <v>100</v>
      </c>
      <c r="U64">
        <v>0</v>
      </c>
      <c r="V64">
        <v>0</v>
      </c>
      <c r="W64">
        <v>0</v>
      </c>
      <c r="X64">
        <v>2</v>
      </c>
      <c r="Y64">
        <v>2</v>
      </c>
      <c r="Z64" s="1">
        <f t="shared" si="4"/>
        <v>100</v>
      </c>
      <c r="AA64">
        <v>7</v>
      </c>
      <c r="AB64">
        <v>5</v>
      </c>
      <c r="AC64" s="1">
        <f t="shared" si="5"/>
        <v>71.428571428571431</v>
      </c>
      <c r="AD64">
        <v>0</v>
      </c>
      <c r="AE64">
        <v>0</v>
      </c>
      <c r="AF64" s="1">
        <v>0</v>
      </c>
      <c r="AG64">
        <v>0</v>
      </c>
      <c r="AH64">
        <v>2</v>
      </c>
      <c r="AI64">
        <v>0</v>
      </c>
      <c r="AJ64" s="1">
        <f t="shared" si="7"/>
        <v>0</v>
      </c>
      <c r="AK64">
        <v>2</v>
      </c>
      <c r="AL64">
        <v>2</v>
      </c>
      <c r="AM64" s="1">
        <f t="shared" si="8"/>
        <v>100</v>
      </c>
    </row>
    <row r="65" spans="1:39" ht="12" customHeight="1" x14ac:dyDescent="0.15">
      <c r="A65" t="s">
        <v>151</v>
      </c>
      <c r="B65" t="s">
        <v>3</v>
      </c>
      <c r="C65" t="s">
        <v>152</v>
      </c>
      <c r="D65" t="s">
        <v>36</v>
      </c>
      <c r="E65">
        <v>84</v>
      </c>
      <c r="F65">
        <v>82</v>
      </c>
      <c r="G65">
        <v>59</v>
      </c>
      <c r="H65" s="1">
        <f t="shared" si="0"/>
        <v>71.951219512195124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53</v>
      </c>
      <c r="P65">
        <v>48</v>
      </c>
      <c r="Q65" s="1">
        <f t="shared" si="2"/>
        <v>90.566037735849065</v>
      </c>
      <c r="R65">
        <v>4</v>
      </c>
      <c r="S65">
        <v>3</v>
      </c>
      <c r="T65" s="1">
        <f t="shared" si="3"/>
        <v>75</v>
      </c>
      <c r="U65">
        <v>1</v>
      </c>
      <c r="V65">
        <v>1</v>
      </c>
      <c r="W65">
        <f t="shared" si="9"/>
        <v>100</v>
      </c>
      <c r="X65">
        <v>5</v>
      </c>
      <c r="Y65">
        <v>2</v>
      </c>
      <c r="Z65" s="1">
        <f t="shared" si="4"/>
        <v>40</v>
      </c>
      <c r="AA65">
        <v>19</v>
      </c>
      <c r="AB65">
        <v>10</v>
      </c>
      <c r="AC65" s="1">
        <f t="shared" si="5"/>
        <v>52.631578947368418</v>
      </c>
      <c r="AD65">
        <v>0</v>
      </c>
      <c r="AE65">
        <v>0</v>
      </c>
      <c r="AF65" s="1">
        <v>0</v>
      </c>
      <c r="AG65">
        <v>5</v>
      </c>
      <c r="AH65">
        <v>7</v>
      </c>
      <c r="AI65">
        <v>4</v>
      </c>
      <c r="AJ65" s="1">
        <f t="shared" si="7"/>
        <v>57.142857142857139</v>
      </c>
      <c r="AK65">
        <v>6</v>
      </c>
      <c r="AL65">
        <v>3</v>
      </c>
      <c r="AM65" s="1">
        <f t="shared" si="8"/>
        <v>50</v>
      </c>
    </row>
    <row r="66" spans="1:39" ht="12" customHeight="1" x14ac:dyDescent="0.15">
      <c r="A66" t="s">
        <v>153</v>
      </c>
      <c r="B66" t="s">
        <v>3</v>
      </c>
      <c r="C66" t="s">
        <v>154</v>
      </c>
      <c r="D66" t="s">
        <v>50</v>
      </c>
      <c r="E66">
        <v>49</v>
      </c>
      <c r="F66">
        <v>41</v>
      </c>
      <c r="G66">
        <v>28</v>
      </c>
      <c r="H66" s="1">
        <f t="shared" si="0"/>
        <v>68.292682926829272</v>
      </c>
      <c r="I66">
        <v>0</v>
      </c>
      <c r="J66">
        <v>0</v>
      </c>
      <c r="K66">
        <v>2</v>
      </c>
      <c r="L66">
        <v>0</v>
      </c>
      <c r="M66">
        <f t="shared" si="1"/>
        <v>0</v>
      </c>
      <c r="N66">
        <v>0.05</v>
      </c>
      <c r="O66">
        <v>22</v>
      </c>
      <c r="P66">
        <v>20</v>
      </c>
      <c r="Q66" s="1">
        <f t="shared" si="2"/>
        <v>90.909090909090907</v>
      </c>
      <c r="R66">
        <v>1</v>
      </c>
      <c r="S66">
        <v>1</v>
      </c>
      <c r="T66" s="1">
        <f t="shared" si="3"/>
        <v>100</v>
      </c>
      <c r="U66">
        <v>0</v>
      </c>
      <c r="V66">
        <v>0</v>
      </c>
      <c r="W66">
        <v>0</v>
      </c>
      <c r="X66">
        <v>1</v>
      </c>
      <c r="Y66">
        <v>1</v>
      </c>
      <c r="Z66" s="1">
        <f t="shared" si="4"/>
        <v>100</v>
      </c>
      <c r="AA66">
        <v>15</v>
      </c>
      <c r="AB66">
        <v>7</v>
      </c>
      <c r="AC66" s="1">
        <f t="shared" si="5"/>
        <v>46.666666666666664</v>
      </c>
      <c r="AD66">
        <v>1</v>
      </c>
      <c r="AE66">
        <v>0</v>
      </c>
      <c r="AF66" s="1">
        <f t="shared" si="6"/>
        <v>0</v>
      </c>
      <c r="AG66">
        <v>0</v>
      </c>
      <c r="AH66">
        <v>4</v>
      </c>
      <c r="AI66">
        <v>0</v>
      </c>
      <c r="AJ66" s="1">
        <f t="shared" si="7"/>
        <v>0</v>
      </c>
      <c r="AK66">
        <v>0</v>
      </c>
      <c r="AL66">
        <v>0</v>
      </c>
      <c r="AM66" s="1">
        <v>0</v>
      </c>
    </row>
    <row r="67" spans="1:39" ht="12" customHeight="1" x14ac:dyDescent="0.15">
      <c r="A67" t="s">
        <v>155</v>
      </c>
      <c r="B67" t="s">
        <v>7</v>
      </c>
      <c r="C67" t="s">
        <v>156</v>
      </c>
      <c r="D67" t="s">
        <v>36</v>
      </c>
      <c r="E67">
        <v>11</v>
      </c>
      <c r="F67">
        <v>10</v>
      </c>
      <c r="G67">
        <v>6</v>
      </c>
      <c r="H67" s="1">
        <f t="shared" ref="H67:H106" si="10">(G67/F67)*100</f>
        <v>60</v>
      </c>
      <c r="I67">
        <v>0</v>
      </c>
      <c r="J67">
        <v>0</v>
      </c>
      <c r="K67">
        <v>1</v>
      </c>
      <c r="L67">
        <v>0</v>
      </c>
      <c r="M67">
        <f t="shared" ref="M67:M106" si="11">(L67/K67)*100</f>
        <v>0</v>
      </c>
      <c r="N67">
        <v>0.01</v>
      </c>
      <c r="O67">
        <v>4</v>
      </c>
      <c r="P67">
        <v>3</v>
      </c>
      <c r="Q67" s="1">
        <f t="shared" ref="Q67:Q106" si="12">(P67/O67)*100</f>
        <v>75</v>
      </c>
      <c r="R67">
        <v>0</v>
      </c>
      <c r="S67">
        <v>0</v>
      </c>
      <c r="T67" s="1">
        <v>0</v>
      </c>
      <c r="U67">
        <v>0</v>
      </c>
      <c r="V67">
        <v>0</v>
      </c>
      <c r="W67">
        <v>0</v>
      </c>
      <c r="X67">
        <v>0</v>
      </c>
      <c r="Y67">
        <v>0</v>
      </c>
      <c r="Z67" s="1">
        <v>0</v>
      </c>
      <c r="AA67">
        <v>4</v>
      </c>
      <c r="AB67">
        <v>3</v>
      </c>
      <c r="AC67" s="1">
        <f t="shared" ref="AC67:AC106" si="13">(AB67/AA67)*100</f>
        <v>75</v>
      </c>
      <c r="AD67">
        <v>0</v>
      </c>
      <c r="AE67">
        <v>0</v>
      </c>
      <c r="AF67" s="1">
        <v>0</v>
      </c>
      <c r="AG67">
        <v>0</v>
      </c>
      <c r="AH67">
        <v>1</v>
      </c>
      <c r="AI67">
        <v>1</v>
      </c>
      <c r="AJ67" s="1">
        <f t="shared" ref="AJ67:AJ106" si="14">(AI67/AH67)*100</f>
        <v>100</v>
      </c>
      <c r="AK67">
        <v>0</v>
      </c>
      <c r="AL67">
        <v>0</v>
      </c>
      <c r="AM67" s="1">
        <v>0</v>
      </c>
    </row>
    <row r="68" spans="1:39" ht="12" customHeight="1" x14ac:dyDescent="0.15">
      <c r="A68" t="s">
        <v>157</v>
      </c>
      <c r="B68" t="s">
        <v>3</v>
      </c>
      <c r="C68" t="s">
        <v>158</v>
      </c>
      <c r="D68" t="s">
        <v>159</v>
      </c>
      <c r="E68">
        <v>50</v>
      </c>
      <c r="F68">
        <v>63</v>
      </c>
      <c r="G68">
        <v>48</v>
      </c>
      <c r="H68" s="1">
        <f t="shared" si="10"/>
        <v>76.19047619047619</v>
      </c>
      <c r="I68">
        <v>0</v>
      </c>
      <c r="J68">
        <v>0</v>
      </c>
      <c r="K68">
        <v>1</v>
      </c>
      <c r="L68">
        <v>1</v>
      </c>
      <c r="M68">
        <f t="shared" si="11"/>
        <v>100</v>
      </c>
      <c r="N68">
        <v>0.01</v>
      </c>
      <c r="O68">
        <v>38</v>
      </c>
      <c r="P68">
        <v>34</v>
      </c>
      <c r="Q68" s="1">
        <f t="shared" si="12"/>
        <v>89.473684210526315</v>
      </c>
      <c r="R68">
        <v>4</v>
      </c>
      <c r="S68">
        <v>3</v>
      </c>
      <c r="T68" s="1">
        <f t="shared" ref="T68:T105" si="15">(S68/R68)*100</f>
        <v>75</v>
      </c>
      <c r="U68">
        <v>1</v>
      </c>
      <c r="V68">
        <v>0</v>
      </c>
      <c r="W68">
        <f t="shared" ref="W68:W106" si="16">(V68/U68)*100</f>
        <v>0</v>
      </c>
      <c r="X68">
        <v>3</v>
      </c>
      <c r="Y68">
        <v>3</v>
      </c>
      <c r="Z68" s="1">
        <f t="shared" ref="Z68:Z106" si="17">(Y68/X68)*100</f>
        <v>100</v>
      </c>
      <c r="AA68">
        <v>18</v>
      </c>
      <c r="AB68">
        <v>13</v>
      </c>
      <c r="AC68" s="1">
        <f t="shared" si="13"/>
        <v>72.222222222222214</v>
      </c>
      <c r="AD68">
        <v>2</v>
      </c>
      <c r="AE68">
        <v>1</v>
      </c>
      <c r="AF68" s="1">
        <f t="shared" ref="AF68:AF106" si="18">(AE68/AD68)*100</f>
        <v>50</v>
      </c>
      <c r="AG68">
        <v>3</v>
      </c>
      <c r="AH68">
        <v>7</v>
      </c>
      <c r="AI68">
        <v>3</v>
      </c>
      <c r="AJ68" s="1">
        <f t="shared" si="14"/>
        <v>42.857142857142854</v>
      </c>
      <c r="AK68">
        <v>10</v>
      </c>
      <c r="AL68">
        <v>2</v>
      </c>
      <c r="AM68" s="1">
        <f t="shared" ref="AM68:AM106" si="19">(AL68/AK68)*100</f>
        <v>20</v>
      </c>
    </row>
    <row r="69" spans="1:39" ht="12" customHeight="1" x14ac:dyDescent="0.15">
      <c r="A69" t="s">
        <v>160</v>
      </c>
      <c r="B69" t="s">
        <v>3</v>
      </c>
      <c r="C69" t="s">
        <v>161</v>
      </c>
      <c r="D69" t="s">
        <v>162</v>
      </c>
      <c r="E69">
        <v>91</v>
      </c>
      <c r="F69">
        <v>98</v>
      </c>
      <c r="G69">
        <v>74</v>
      </c>
      <c r="H69" s="1">
        <f t="shared" si="10"/>
        <v>75.510204081632651</v>
      </c>
      <c r="I69">
        <v>0</v>
      </c>
      <c r="J69">
        <v>0</v>
      </c>
      <c r="K69">
        <v>1</v>
      </c>
      <c r="L69">
        <v>0</v>
      </c>
      <c r="M69">
        <f t="shared" si="11"/>
        <v>0</v>
      </c>
      <c r="N69">
        <v>0</v>
      </c>
      <c r="O69">
        <v>63</v>
      </c>
      <c r="P69">
        <v>59</v>
      </c>
      <c r="Q69" s="1">
        <f t="shared" si="12"/>
        <v>93.650793650793645</v>
      </c>
      <c r="R69">
        <v>6</v>
      </c>
      <c r="S69">
        <v>5</v>
      </c>
      <c r="T69" s="1">
        <f t="shared" si="15"/>
        <v>83.333333333333343</v>
      </c>
      <c r="U69">
        <v>0</v>
      </c>
      <c r="V69">
        <v>0</v>
      </c>
      <c r="W69">
        <v>0</v>
      </c>
      <c r="X69">
        <v>3</v>
      </c>
      <c r="Y69">
        <v>2</v>
      </c>
      <c r="Z69" s="1">
        <f t="shared" si="17"/>
        <v>66.666666666666657</v>
      </c>
      <c r="AA69">
        <v>24</v>
      </c>
      <c r="AB69">
        <v>13</v>
      </c>
      <c r="AC69" s="1">
        <f t="shared" si="13"/>
        <v>54.166666666666664</v>
      </c>
      <c r="AD69">
        <v>1</v>
      </c>
      <c r="AE69">
        <v>1</v>
      </c>
      <c r="AF69" s="1">
        <f t="shared" si="18"/>
        <v>100</v>
      </c>
      <c r="AG69">
        <v>6</v>
      </c>
      <c r="AH69">
        <v>7</v>
      </c>
      <c r="AI69">
        <v>4</v>
      </c>
      <c r="AJ69" s="1">
        <f t="shared" si="14"/>
        <v>57.142857142857139</v>
      </c>
      <c r="AK69">
        <v>17</v>
      </c>
      <c r="AL69">
        <v>6</v>
      </c>
      <c r="AM69" s="1">
        <f t="shared" si="19"/>
        <v>35.294117647058826</v>
      </c>
    </row>
    <row r="70" spans="1:39" ht="12" customHeight="1" x14ac:dyDescent="0.15">
      <c r="A70" t="s">
        <v>163</v>
      </c>
      <c r="B70" t="s">
        <v>3</v>
      </c>
      <c r="C70" t="s">
        <v>164</v>
      </c>
      <c r="D70" t="s">
        <v>165</v>
      </c>
      <c r="E70">
        <v>101</v>
      </c>
      <c r="F70">
        <v>78</v>
      </c>
      <c r="G70">
        <v>66</v>
      </c>
      <c r="H70" s="1">
        <f t="shared" si="10"/>
        <v>84.615384615384613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57</v>
      </c>
      <c r="P70">
        <v>52</v>
      </c>
      <c r="Q70" s="1">
        <f t="shared" si="12"/>
        <v>91.228070175438589</v>
      </c>
      <c r="R70">
        <v>1</v>
      </c>
      <c r="S70">
        <v>1</v>
      </c>
      <c r="T70" s="1">
        <f t="shared" si="15"/>
        <v>100</v>
      </c>
      <c r="U70">
        <v>0</v>
      </c>
      <c r="V70">
        <v>0</v>
      </c>
      <c r="W70">
        <v>0</v>
      </c>
      <c r="X70">
        <v>2</v>
      </c>
      <c r="Y70">
        <v>2</v>
      </c>
      <c r="Z70" s="1">
        <f t="shared" si="17"/>
        <v>100</v>
      </c>
      <c r="AA70">
        <v>16</v>
      </c>
      <c r="AB70">
        <v>13</v>
      </c>
      <c r="AC70" s="1">
        <f t="shared" si="13"/>
        <v>81.25</v>
      </c>
      <c r="AD70">
        <v>3</v>
      </c>
      <c r="AE70">
        <v>3</v>
      </c>
      <c r="AF70" s="1">
        <f t="shared" si="18"/>
        <v>100</v>
      </c>
      <c r="AG70">
        <v>1</v>
      </c>
      <c r="AH70">
        <v>10</v>
      </c>
      <c r="AI70">
        <v>2</v>
      </c>
      <c r="AJ70" s="1">
        <f t="shared" si="14"/>
        <v>20</v>
      </c>
      <c r="AK70">
        <v>5</v>
      </c>
      <c r="AL70">
        <v>1</v>
      </c>
      <c r="AM70" s="1">
        <f t="shared" si="19"/>
        <v>20</v>
      </c>
    </row>
    <row r="71" spans="1:39" ht="12" customHeight="1" x14ac:dyDescent="0.15">
      <c r="A71" t="s">
        <v>166</v>
      </c>
      <c r="B71" t="s">
        <v>7</v>
      </c>
      <c r="C71" t="s">
        <v>167</v>
      </c>
      <c r="D71" t="s">
        <v>168</v>
      </c>
      <c r="E71">
        <v>57</v>
      </c>
      <c r="F71">
        <v>45</v>
      </c>
      <c r="G71">
        <v>31</v>
      </c>
      <c r="H71" s="1">
        <f t="shared" si="10"/>
        <v>68.888888888888886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25</v>
      </c>
      <c r="P71">
        <v>22</v>
      </c>
      <c r="Q71" s="1">
        <f t="shared" si="12"/>
        <v>88</v>
      </c>
      <c r="R71">
        <v>3</v>
      </c>
      <c r="S71">
        <v>2</v>
      </c>
      <c r="T71" s="1">
        <f t="shared" si="15"/>
        <v>66.666666666666657</v>
      </c>
      <c r="U71">
        <v>0</v>
      </c>
      <c r="V71">
        <v>0</v>
      </c>
      <c r="W71">
        <v>0</v>
      </c>
      <c r="X71">
        <v>1</v>
      </c>
      <c r="Y71">
        <v>1</v>
      </c>
      <c r="Z71" s="1">
        <f t="shared" si="17"/>
        <v>100</v>
      </c>
      <c r="AA71">
        <v>10</v>
      </c>
      <c r="AB71">
        <v>6</v>
      </c>
      <c r="AC71" s="1">
        <f t="shared" si="13"/>
        <v>60</v>
      </c>
      <c r="AD71">
        <v>0</v>
      </c>
      <c r="AE71">
        <v>0</v>
      </c>
      <c r="AF71" s="1">
        <v>0</v>
      </c>
      <c r="AG71">
        <v>2</v>
      </c>
      <c r="AH71">
        <v>2</v>
      </c>
      <c r="AI71">
        <v>0</v>
      </c>
      <c r="AJ71" s="1">
        <f t="shared" si="14"/>
        <v>0</v>
      </c>
      <c r="AK71">
        <v>3</v>
      </c>
      <c r="AL71">
        <v>0</v>
      </c>
      <c r="AM71" s="1">
        <f t="shared" si="19"/>
        <v>0</v>
      </c>
    </row>
    <row r="72" spans="1:39" ht="12" customHeight="1" x14ac:dyDescent="0.15">
      <c r="A72" t="s">
        <v>169</v>
      </c>
      <c r="B72" t="s">
        <v>3</v>
      </c>
      <c r="C72" t="s">
        <v>170</v>
      </c>
      <c r="D72" t="s">
        <v>171</v>
      </c>
      <c r="E72">
        <v>78</v>
      </c>
      <c r="F72">
        <v>76</v>
      </c>
      <c r="G72">
        <v>55</v>
      </c>
      <c r="H72" s="1">
        <f t="shared" si="10"/>
        <v>72.368421052631575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50</v>
      </c>
      <c r="P72">
        <v>46</v>
      </c>
      <c r="Q72" s="1">
        <f t="shared" si="12"/>
        <v>92</v>
      </c>
      <c r="R72">
        <v>3</v>
      </c>
      <c r="S72">
        <v>1</v>
      </c>
      <c r="T72" s="1">
        <f t="shared" si="15"/>
        <v>33.333333333333329</v>
      </c>
      <c r="U72">
        <v>0</v>
      </c>
      <c r="V72">
        <v>0</v>
      </c>
      <c r="W72">
        <v>0</v>
      </c>
      <c r="X72">
        <v>2</v>
      </c>
      <c r="Y72">
        <v>1</v>
      </c>
      <c r="Z72" s="1">
        <f t="shared" si="17"/>
        <v>50</v>
      </c>
      <c r="AA72">
        <v>16</v>
      </c>
      <c r="AB72">
        <v>7</v>
      </c>
      <c r="AC72" s="1">
        <f t="shared" si="13"/>
        <v>43.75</v>
      </c>
      <c r="AD72">
        <v>3</v>
      </c>
      <c r="AE72">
        <v>2</v>
      </c>
      <c r="AF72" s="1">
        <f t="shared" si="18"/>
        <v>66.666666666666657</v>
      </c>
      <c r="AG72">
        <v>6</v>
      </c>
      <c r="AH72">
        <v>5</v>
      </c>
      <c r="AI72">
        <v>4</v>
      </c>
      <c r="AJ72" s="1">
        <f t="shared" si="14"/>
        <v>80</v>
      </c>
      <c r="AK72">
        <v>9</v>
      </c>
      <c r="AL72">
        <v>4</v>
      </c>
      <c r="AM72" s="1">
        <f t="shared" si="19"/>
        <v>44.444444444444443</v>
      </c>
    </row>
    <row r="73" spans="1:39" ht="12" customHeight="1" x14ac:dyDescent="0.15">
      <c r="A73" t="s">
        <v>172</v>
      </c>
      <c r="B73" t="s">
        <v>7</v>
      </c>
      <c r="C73" t="s">
        <v>173</v>
      </c>
      <c r="D73" t="s">
        <v>5</v>
      </c>
      <c r="E73">
        <v>25</v>
      </c>
      <c r="F73">
        <v>12</v>
      </c>
      <c r="G73">
        <v>9</v>
      </c>
      <c r="H73" s="1">
        <f t="shared" si="10"/>
        <v>75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6</v>
      </c>
      <c r="P73">
        <v>5</v>
      </c>
      <c r="Q73" s="1">
        <f t="shared" si="12"/>
        <v>83.333333333333343</v>
      </c>
      <c r="R73">
        <v>0</v>
      </c>
      <c r="S73">
        <v>0</v>
      </c>
      <c r="T73" s="1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1">
        <v>0</v>
      </c>
      <c r="AA73">
        <v>6</v>
      </c>
      <c r="AB73">
        <v>4</v>
      </c>
      <c r="AC73" s="1">
        <f t="shared" si="13"/>
        <v>66.666666666666657</v>
      </c>
      <c r="AD73">
        <v>3</v>
      </c>
      <c r="AE73">
        <v>2</v>
      </c>
      <c r="AF73" s="1">
        <f t="shared" si="18"/>
        <v>66.666666666666657</v>
      </c>
      <c r="AG73">
        <v>0</v>
      </c>
      <c r="AH73">
        <v>2</v>
      </c>
      <c r="AI73">
        <v>1</v>
      </c>
      <c r="AJ73" s="1">
        <f t="shared" si="14"/>
        <v>50</v>
      </c>
      <c r="AK73">
        <v>2</v>
      </c>
      <c r="AL73">
        <v>0</v>
      </c>
      <c r="AM73" s="1">
        <f t="shared" si="19"/>
        <v>0</v>
      </c>
    </row>
    <row r="74" spans="1:39" ht="12" customHeight="1" x14ac:dyDescent="0.15">
      <c r="A74" t="s">
        <v>174</v>
      </c>
      <c r="B74" t="s">
        <v>3</v>
      </c>
      <c r="C74" t="s">
        <v>175</v>
      </c>
      <c r="D74" t="s">
        <v>20</v>
      </c>
      <c r="E74">
        <v>74</v>
      </c>
      <c r="F74">
        <v>82</v>
      </c>
      <c r="G74">
        <v>69</v>
      </c>
      <c r="H74" s="1">
        <f t="shared" si="10"/>
        <v>84.146341463414629</v>
      </c>
      <c r="I74">
        <v>0</v>
      </c>
      <c r="J74">
        <v>0</v>
      </c>
      <c r="K74">
        <v>1</v>
      </c>
      <c r="L74">
        <v>0</v>
      </c>
      <c r="M74">
        <f t="shared" si="11"/>
        <v>0</v>
      </c>
      <c r="N74">
        <v>0.09</v>
      </c>
      <c r="O74">
        <v>62</v>
      </c>
      <c r="P74">
        <v>59</v>
      </c>
      <c r="Q74" s="1">
        <f t="shared" si="12"/>
        <v>95.161290322580655</v>
      </c>
      <c r="R74">
        <v>2</v>
      </c>
      <c r="S74">
        <v>0</v>
      </c>
      <c r="T74" s="1">
        <f t="shared" si="15"/>
        <v>0</v>
      </c>
      <c r="U74">
        <v>0</v>
      </c>
      <c r="V74">
        <v>0</v>
      </c>
      <c r="W74">
        <v>0</v>
      </c>
      <c r="X74">
        <v>1</v>
      </c>
      <c r="Y74">
        <v>1</v>
      </c>
      <c r="Z74" s="1">
        <f t="shared" si="17"/>
        <v>100</v>
      </c>
      <c r="AA74">
        <v>15</v>
      </c>
      <c r="AB74">
        <v>8</v>
      </c>
      <c r="AC74" s="1">
        <f t="shared" si="13"/>
        <v>53.333333333333336</v>
      </c>
      <c r="AD74">
        <v>6</v>
      </c>
      <c r="AE74">
        <v>2</v>
      </c>
      <c r="AF74" s="1">
        <f t="shared" si="18"/>
        <v>33.333333333333329</v>
      </c>
      <c r="AG74">
        <v>1</v>
      </c>
      <c r="AH74">
        <v>3</v>
      </c>
      <c r="AI74">
        <v>1</v>
      </c>
      <c r="AJ74" s="1">
        <f t="shared" si="14"/>
        <v>33.333333333333329</v>
      </c>
      <c r="AK74">
        <v>3</v>
      </c>
      <c r="AL74">
        <v>0</v>
      </c>
      <c r="AM74" s="1">
        <f t="shared" si="19"/>
        <v>0</v>
      </c>
    </row>
    <row r="75" spans="1:39" ht="12" customHeight="1" x14ac:dyDescent="0.15">
      <c r="A75" t="s">
        <v>176</v>
      </c>
      <c r="B75" t="s">
        <v>3</v>
      </c>
      <c r="C75" t="s">
        <v>177</v>
      </c>
      <c r="D75" t="s">
        <v>23</v>
      </c>
      <c r="E75">
        <v>50</v>
      </c>
      <c r="F75">
        <v>49</v>
      </c>
      <c r="G75">
        <v>33</v>
      </c>
      <c r="H75" s="1">
        <f t="shared" si="10"/>
        <v>67.346938775510196</v>
      </c>
      <c r="I75">
        <v>0</v>
      </c>
      <c r="J75">
        <v>0</v>
      </c>
      <c r="K75">
        <v>1</v>
      </c>
      <c r="L75">
        <v>0</v>
      </c>
      <c r="M75">
        <f t="shared" si="11"/>
        <v>0</v>
      </c>
      <c r="N75">
        <v>0</v>
      </c>
      <c r="O75">
        <v>32</v>
      </c>
      <c r="P75">
        <v>29</v>
      </c>
      <c r="Q75" s="1">
        <f t="shared" si="12"/>
        <v>90.625</v>
      </c>
      <c r="R75">
        <v>2</v>
      </c>
      <c r="S75">
        <v>0</v>
      </c>
      <c r="T75" s="1">
        <f t="shared" si="15"/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1">
        <v>0</v>
      </c>
      <c r="AA75">
        <v>8</v>
      </c>
      <c r="AB75">
        <v>3</v>
      </c>
      <c r="AC75" s="1">
        <f t="shared" si="13"/>
        <v>37.5</v>
      </c>
      <c r="AD75">
        <v>2</v>
      </c>
      <c r="AE75">
        <v>1</v>
      </c>
      <c r="AF75" s="1">
        <f t="shared" si="18"/>
        <v>50</v>
      </c>
      <c r="AG75">
        <v>4</v>
      </c>
      <c r="AH75">
        <v>3</v>
      </c>
      <c r="AI75">
        <v>0</v>
      </c>
      <c r="AJ75" s="1">
        <f t="shared" si="14"/>
        <v>0</v>
      </c>
      <c r="AK75">
        <v>5</v>
      </c>
      <c r="AL75">
        <v>3</v>
      </c>
      <c r="AM75" s="1">
        <f t="shared" si="19"/>
        <v>60</v>
      </c>
    </row>
    <row r="76" spans="1:39" ht="12" customHeight="1" x14ac:dyDescent="0.15">
      <c r="A76" t="s">
        <v>178</v>
      </c>
      <c r="B76" t="s">
        <v>7</v>
      </c>
      <c r="C76" t="s">
        <v>179</v>
      </c>
      <c r="D76" t="s">
        <v>168</v>
      </c>
      <c r="E76">
        <v>55</v>
      </c>
      <c r="F76">
        <v>41</v>
      </c>
      <c r="G76">
        <v>22</v>
      </c>
      <c r="H76" s="1">
        <f t="shared" si="10"/>
        <v>53.658536585365859</v>
      </c>
      <c r="I76">
        <v>0</v>
      </c>
      <c r="J76">
        <v>0</v>
      </c>
      <c r="K76">
        <v>1</v>
      </c>
      <c r="L76">
        <v>0</v>
      </c>
      <c r="M76">
        <f t="shared" si="11"/>
        <v>0</v>
      </c>
      <c r="N76">
        <v>0.08</v>
      </c>
      <c r="O76">
        <v>17</v>
      </c>
      <c r="P76">
        <v>14</v>
      </c>
      <c r="Q76" s="1">
        <f t="shared" si="12"/>
        <v>82.35294117647058</v>
      </c>
      <c r="R76">
        <v>2</v>
      </c>
      <c r="S76">
        <v>0</v>
      </c>
      <c r="T76" s="1">
        <f t="shared" si="15"/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1">
        <v>0</v>
      </c>
      <c r="AA76">
        <v>16</v>
      </c>
      <c r="AB76">
        <v>8</v>
      </c>
      <c r="AC76" s="1">
        <f t="shared" si="13"/>
        <v>50</v>
      </c>
      <c r="AD76">
        <v>4</v>
      </c>
      <c r="AE76">
        <v>2</v>
      </c>
      <c r="AF76" s="1">
        <f t="shared" si="18"/>
        <v>50</v>
      </c>
      <c r="AG76">
        <v>5</v>
      </c>
      <c r="AH76">
        <v>2</v>
      </c>
      <c r="AI76">
        <v>1</v>
      </c>
      <c r="AJ76" s="1">
        <f t="shared" si="14"/>
        <v>50</v>
      </c>
      <c r="AK76">
        <v>7</v>
      </c>
      <c r="AL76">
        <v>2</v>
      </c>
      <c r="AM76" s="1">
        <f t="shared" si="19"/>
        <v>28.571428571428569</v>
      </c>
    </row>
    <row r="77" spans="1:39" ht="12" customHeight="1" x14ac:dyDescent="0.15">
      <c r="A77" t="s">
        <v>180</v>
      </c>
      <c r="B77" t="s">
        <v>3</v>
      </c>
      <c r="C77" t="s">
        <v>181</v>
      </c>
      <c r="D77" t="s">
        <v>33</v>
      </c>
      <c r="E77">
        <v>94</v>
      </c>
      <c r="F77">
        <v>108</v>
      </c>
      <c r="G77">
        <v>79</v>
      </c>
      <c r="H77" s="1">
        <f t="shared" si="10"/>
        <v>73.148148148148152</v>
      </c>
      <c r="I77">
        <v>0</v>
      </c>
      <c r="J77">
        <v>0</v>
      </c>
      <c r="K77">
        <v>1</v>
      </c>
      <c r="L77">
        <v>0</v>
      </c>
      <c r="M77">
        <f t="shared" si="11"/>
        <v>0</v>
      </c>
      <c r="N77">
        <v>0</v>
      </c>
      <c r="O77">
        <v>70</v>
      </c>
      <c r="P77">
        <v>66</v>
      </c>
      <c r="Q77" s="1">
        <f t="shared" si="12"/>
        <v>94.285714285714278</v>
      </c>
      <c r="R77">
        <v>0</v>
      </c>
      <c r="S77">
        <v>0</v>
      </c>
      <c r="T77" s="1">
        <v>0</v>
      </c>
      <c r="U77">
        <v>1</v>
      </c>
      <c r="V77">
        <v>1</v>
      </c>
      <c r="W77">
        <f t="shared" si="16"/>
        <v>100</v>
      </c>
      <c r="X77">
        <v>2</v>
      </c>
      <c r="Y77">
        <v>1</v>
      </c>
      <c r="Z77" s="1">
        <f t="shared" si="17"/>
        <v>50</v>
      </c>
      <c r="AA77">
        <v>25</v>
      </c>
      <c r="AB77">
        <v>11</v>
      </c>
      <c r="AC77" s="1">
        <f t="shared" si="13"/>
        <v>44</v>
      </c>
      <c r="AD77">
        <v>5</v>
      </c>
      <c r="AE77">
        <v>5</v>
      </c>
      <c r="AF77" s="1">
        <f t="shared" si="18"/>
        <v>100</v>
      </c>
      <c r="AG77">
        <v>12</v>
      </c>
      <c r="AH77">
        <v>11</v>
      </c>
      <c r="AI77">
        <v>4</v>
      </c>
      <c r="AJ77" s="1">
        <f t="shared" si="14"/>
        <v>36.363636363636367</v>
      </c>
      <c r="AK77">
        <v>16</v>
      </c>
      <c r="AL77">
        <v>12</v>
      </c>
      <c r="AM77" s="1">
        <f t="shared" si="19"/>
        <v>75</v>
      </c>
    </row>
    <row r="78" spans="1:39" ht="12" customHeight="1" x14ac:dyDescent="0.15">
      <c r="A78" t="s">
        <v>182</v>
      </c>
      <c r="B78" t="s">
        <v>7</v>
      </c>
      <c r="C78" t="s">
        <v>183</v>
      </c>
      <c r="D78" t="s">
        <v>36</v>
      </c>
      <c r="E78">
        <v>22</v>
      </c>
      <c r="F78">
        <v>6</v>
      </c>
      <c r="G78">
        <v>2</v>
      </c>
      <c r="H78" s="1">
        <f t="shared" si="10"/>
        <v>33.333333333333329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</v>
      </c>
      <c r="P78">
        <v>2</v>
      </c>
      <c r="Q78" s="1">
        <f t="shared" si="12"/>
        <v>100</v>
      </c>
      <c r="R78">
        <v>0</v>
      </c>
      <c r="S78">
        <v>0</v>
      </c>
      <c r="T78" s="1">
        <v>0</v>
      </c>
      <c r="U78">
        <v>0</v>
      </c>
      <c r="V78">
        <v>0</v>
      </c>
      <c r="W78">
        <v>0</v>
      </c>
      <c r="X78">
        <v>0</v>
      </c>
      <c r="Y78">
        <v>0</v>
      </c>
      <c r="Z78" s="1">
        <v>0</v>
      </c>
      <c r="AA78">
        <v>2</v>
      </c>
      <c r="AB78">
        <v>0</v>
      </c>
      <c r="AC78" s="1">
        <f t="shared" si="13"/>
        <v>0</v>
      </c>
      <c r="AD78">
        <v>1</v>
      </c>
      <c r="AE78">
        <v>0</v>
      </c>
      <c r="AF78" s="1">
        <f t="shared" si="18"/>
        <v>0</v>
      </c>
      <c r="AG78">
        <v>0</v>
      </c>
      <c r="AH78">
        <v>0</v>
      </c>
      <c r="AI78">
        <v>0</v>
      </c>
      <c r="AJ78" s="1">
        <v>0</v>
      </c>
      <c r="AK78">
        <v>0</v>
      </c>
      <c r="AL78">
        <v>0</v>
      </c>
      <c r="AM78" s="1">
        <v>0</v>
      </c>
    </row>
    <row r="79" spans="1:39" ht="12" customHeight="1" x14ac:dyDescent="0.15">
      <c r="A79" t="s">
        <v>184</v>
      </c>
      <c r="B79" t="s">
        <v>3</v>
      </c>
      <c r="C79" t="s">
        <v>185</v>
      </c>
      <c r="D79" t="s">
        <v>36</v>
      </c>
      <c r="E79">
        <v>48</v>
      </c>
      <c r="F79">
        <v>45</v>
      </c>
      <c r="G79">
        <v>28</v>
      </c>
      <c r="H79" s="1">
        <f t="shared" si="10"/>
        <v>62.222222222222221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26</v>
      </c>
      <c r="P79">
        <v>22</v>
      </c>
      <c r="Q79" s="1">
        <f t="shared" si="12"/>
        <v>84.615384615384613</v>
      </c>
      <c r="R79">
        <v>5</v>
      </c>
      <c r="S79">
        <v>4</v>
      </c>
      <c r="T79" s="1">
        <f t="shared" si="15"/>
        <v>80</v>
      </c>
      <c r="U79">
        <v>0</v>
      </c>
      <c r="V79">
        <v>0</v>
      </c>
      <c r="W79">
        <v>0</v>
      </c>
      <c r="X79">
        <v>1</v>
      </c>
      <c r="Y79">
        <v>1</v>
      </c>
      <c r="Z79" s="1">
        <f t="shared" si="17"/>
        <v>100</v>
      </c>
      <c r="AA79">
        <v>11</v>
      </c>
      <c r="AB79">
        <v>6</v>
      </c>
      <c r="AC79" s="1">
        <f t="shared" si="13"/>
        <v>54.54545454545454</v>
      </c>
      <c r="AD79">
        <v>1</v>
      </c>
      <c r="AE79">
        <v>1</v>
      </c>
      <c r="AF79" s="1">
        <f t="shared" si="18"/>
        <v>100</v>
      </c>
      <c r="AG79">
        <v>4</v>
      </c>
      <c r="AH79">
        <v>9</v>
      </c>
      <c r="AI79">
        <v>3</v>
      </c>
      <c r="AJ79" s="1">
        <f t="shared" si="14"/>
        <v>33.333333333333329</v>
      </c>
      <c r="AK79">
        <v>2</v>
      </c>
      <c r="AL79">
        <v>2</v>
      </c>
      <c r="AM79" s="1">
        <f t="shared" si="19"/>
        <v>100</v>
      </c>
    </row>
    <row r="80" spans="1:39" ht="12" customHeight="1" x14ac:dyDescent="0.15">
      <c r="A80" t="s">
        <v>186</v>
      </c>
      <c r="B80" t="s">
        <v>3</v>
      </c>
      <c r="C80" t="s">
        <v>187</v>
      </c>
      <c r="D80" t="s">
        <v>188</v>
      </c>
      <c r="E80">
        <v>35</v>
      </c>
      <c r="F80">
        <v>34</v>
      </c>
      <c r="G80">
        <v>23</v>
      </c>
      <c r="H80" s="1">
        <f t="shared" si="10"/>
        <v>67.64705882352942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18</v>
      </c>
      <c r="P80">
        <v>15</v>
      </c>
      <c r="Q80" s="1">
        <f t="shared" si="12"/>
        <v>83.333333333333343</v>
      </c>
      <c r="R80">
        <v>1</v>
      </c>
      <c r="S80">
        <v>0</v>
      </c>
      <c r="T80" s="1">
        <f t="shared" si="15"/>
        <v>0</v>
      </c>
      <c r="U80">
        <v>0</v>
      </c>
      <c r="V80">
        <v>0</v>
      </c>
      <c r="W80">
        <v>0</v>
      </c>
      <c r="X80">
        <v>1</v>
      </c>
      <c r="Y80">
        <v>0</v>
      </c>
      <c r="Z80" s="1">
        <f t="shared" si="17"/>
        <v>0</v>
      </c>
      <c r="AA80">
        <v>12</v>
      </c>
      <c r="AB80">
        <v>8</v>
      </c>
      <c r="AC80" s="1">
        <f t="shared" si="13"/>
        <v>66.666666666666657</v>
      </c>
      <c r="AD80">
        <v>4</v>
      </c>
      <c r="AE80">
        <v>3</v>
      </c>
      <c r="AF80" s="1">
        <f t="shared" si="18"/>
        <v>75</v>
      </c>
      <c r="AG80">
        <v>2</v>
      </c>
      <c r="AH80">
        <v>6</v>
      </c>
      <c r="AI80">
        <v>2</v>
      </c>
      <c r="AJ80" s="1">
        <f t="shared" si="14"/>
        <v>33.333333333333329</v>
      </c>
      <c r="AK80">
        <v>2</v>
      </c>
      <c r="AL80">
        <v>1</v>
      </c>
      <c r="AM80" s="1">
        <f t="shared" si="19"/>
        <v>50</v>
      </c>
    </row>
    <row r="81" spans="1:39" ht="12" customHeight="1" x14ac:dyDescent="0.15">
      <c r="A81" t="s">
        <v>189</v>
      </c>
      <c r="B81" t="s">
        <v>7</v>
      </c>
      <c r="C81" t="s">
        <v>190</v>
      </c>
      <c r="D81" t="s">
        <v>20</v>
      </c>
      <c r="E81">
        <v>37</v>
      </c>
      <c r="F81">
        <v>26</v>
      </c>
      <c r="G81">
        <v>17</v>
      </c>
      <c r="H81" s="1">
        <f t="shared" si="10"/>
        <v>65.384615384615387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14</v>
      </c>
      <c r="P81">
        <v>13</v>
      </c>
      <c r="Q81" s="1">
        <f t="shared" si="12"/>
        <v>92.857142857142861</v>
      </c>
      <c r="R81">
        <v>5</v>
      </c>
      <c r="S81">
        <v>4</v>
      </c>
      <c r="T81" s="1">
        <f t="shared" si="15"/>
        <v>80</v>
      </c>
      <c r="U81">
        <v>0</v>
      </c>
      <c r="V81">
        <v>0</v>
      </c>
      <c r="W81">
        <v>0</v>
      </c>
      <c r="X81">
        <v>1</v>
      </c>
      <c r="Y81">
        <v>1</v>
      </c>
      <c r="Z81" s="1">
        <f t="shared" si="17"/>
        <v>100</v>
      </c>
      <c r="AA81">
        <v>8</v>
      </c>
      <c r="AB81">
        <v>4</v>
      </c>
      <c r="AC81" s="1">
        <f t="shared" si="13"/>
        <v>50</v>
      </c>
      <c r="AD81">
        <v>0</v>
      </c>
      <c r="AE81">
        <v>0</v>
      </c>
      <c r="AF81" s="1">
        <v>0</v>
      </c>
      <c r="AG81">
        <v>1</v>
      </c>
      <c r="AH81">
        <v>2</v>
      </c>
      <c r="AI81">
        <v>0</v>
      </c>
      <c r="AJ81" s="1">
        <f t="shared" si="14"/>
        <v>0</v>
      </c>
      <c r="AK81">
        <v>1</v>
      </c>
      <c r="AL81">
        <v>1</v>
      </c>
      <c r="AM81" s="1">
        <f t="shared" si="19"/>
        <v>100</v>
      </c>
    </row>
    <row r="82" spans="1:39" ht="12" customHeight="1" x14ac:dyDescent="0.15">
      <c r="A82" t="s">
        <v>191</v>
      </c>
      <c r="B82" t="s">
        <v>3</v>
      </c>
      <c r="C82" t="s">
        <v>192</v>
      </c>
      <c r="D82" t="s">
        <v>36</v>
      </c>
      <c r="E82">
        <v>95</v>
      </c>
      <c r="F82">
        <v>76</v>
      </c>
      <c r="G82">
        <v>53</v>
      </c>
      <c r="H82" s="1">
        <f t="shared" si="10"/>
        <v>69.73684210526315</v>
      </c>
      <c r="I82">
        <v>1</v>
      </c>
      <c r="J82">
        <v>0</v>
      </c>
      <c r="K82">
        <v>1</v>
      </c>
      <c r="L82">
        <v>1</v>
      </c>
      <c r="M82">
        <f t="shared" si="11"/>
        <v>100</v>
      </c>
      <c r="N82">
        <v>0.04</v>
      </c>
      <c r="O82">
        <v>45</v>
      </c>
      <c r="P82">
        <v>42</v>
      </c>
      <c r="Q82" s="1">
        <f t="shared" si="12"/>
        <v>93.333333333333329</v>
      </c>
      <c r="R82">
        <v>2</v>
      </c>
      <c r="S82">
        <v>2</v>
      </c>
      <c r="T82" s="1">
        <f t="shared" si="15"/>
        <v>100</v>
      </c>
      <c r="U82">
        <v>0</v>
      </c>
      <c r="V82">
        <v>0</v>
      </c>
      <c r="W82">
        <v>0</v>
      </c>
      <c r="X82">
        <v>5</v>
      </c>
      <c r="Y82">
        <v>1</v>
      </c>
      <c r="Z82" s="1">
        <f t="shared" si="17"/>
        <v>20</v>
      </c>
      <c r="AA82">
        <v>23</v>
      </c>
      <c r="AB82">
        <v>10</v>
      </c>
      <c r="AC82" s="1">
        <f t="shared" si="13"/>
        <v>43.478260869565219</v>
      </c>
      <c r="AD82">
        <v>3</v>
      </c>
      <c r="AE82">
        <v>2</v>
      </c>
      <c r="AF82" s="1">
        <f t="shared" si="18"/>
        <v>66.666666666666657</v>
      </c>
      <c r="AG82">
        <v>2</v>
      </c>
      <c r="AH82">
        <v>11</v>
      </c>
      <c r="AI82">
        <v>2</v>
      </c>
      <c r="AJ82" s="1">
        <f t="shared" si="14"/>
        <v>18.181818181818183</v>
      </c>
      <c r="AK82">
        <v>10</v>
      </c>
      <c r="AL82">
        <v>6</v>
      </c>
      <c r="AM82" s="1">
        <f t="shared" si="19"/>
        <v>60</v>
      </c>
    </row>
    <row r="83" spans="1:39" ht="12" customHeight="1" x14ac:dyDescent="0.15">
      <c r="A83" t="s">
        <v>193</v>
      </c>
      <c r="B83" t="s">
        <v>3</v>
      </c>
      <c r="C83" t="s">
        <v>194</v>
      </c>
      <c r="D83" t="s">
        <v>195</v>
      </c>
      <c r="E83">
        <v>10</v>
      </c>
      <c r="F83">
        <v>3</v>
      </c>
      <c r="G83">
        <v>1</v>
      </c>
      <c r="H83" s="1">
        <f t="shared" si="10"/>
        <v>33.333333333333329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1">
        <v>0</v>
      </c>
      <c r="R83">
        <v>0</v>
      </c>
      <c r="S83">
        <v>0</v>
      </c>
      <c r="T83" s="1">
        <v>0</v>
      </c>
      <c r="U83">
        <v>0</v>
      </c>
      <c r="V83">
        <v>0</v>
      </c>
      <c r="W83">
        <v>0</v>
      </c>
      <c r="X83">
        <v>0</v>
      </c>
      <c r="Y83">
        <v>0</v>
      </c>
      <c r="Z83" s="1">
        <v>0</v>
      </c>
      <c r="AA83">
        <v>3</v>
      </c>
      <c r="AB83">
        <v>1</v>
      </c>
      <c r="AC83" s="1">
        <f t="shared" si="13"/>
        <v>33.333333333333329</v>
      </c>
      <c r="AD83">
        <v>0</v>
      </c>
      <c r="AE83">
        <v>0</v>
      </c>
      <c r="AF83" s="1">
        <v>0</v>
      </c>
      <c r="AG83">
        <v>0</v>
      </c>
      <c r="AH83">
        <v>0</v>
      </c>
      <c r="AI83">
        <v>0</v>
      </c>
      <c r="AJ83" s="1">
        <v>0</v>
      </c>
      <c r="AK83">
        <v>0</v>
      </c>
      <c r="AL83">
        <v>0</v>
      </c>
      <c r="AM83" s="1">
        <v>0</v>
      </c>
    </row>
    <row r="84" spans="1:39" ht="12" customHeight="1" x14ac:dyDescent="0.15">
      <c r="A84" t="s">
        <v>196</v>
      </c>
      <c r="B84" t="s">
        <v>3</v>
      </c>
      <c r="C84" t="s">
        <v>197</v>
      </c>
      <c r="D84" t="s">
        <v>20</v>
      </c>
      <c r="E84">
        <v>46</v>
      </c>
      <c r="F84">
        <v>43</v>
      </c>
      <c r="G84">
        <v>35</v>
      </c>
      <c r="H84" s="1">
        <f t="shared" si="10"/>
        <v>81.395348837209298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28</v>
      </c>
      <c r="P84">
        <v>27</v>
      </c>
      <c r="Q84" s="1">
        <f t="shared" si="12"/>
        <v>96.428571428571431</v>
      </c>
      <c r="R84">
        <v>2</v>
      </c>
      <c r="S84">
        <v>2</v>
      </c>
      <c r="T84" s="1">
        <f t="shared" si="15"/>
        <v>100</v>
      </c>
      <c r="U84">
        <v>0</v>
      </c>
      <c r="V84">
        <v>0</v>
      </c>
      <c r="W84">
        <v>0</v>
      </c>
      <c r="X84">
        <v>1</v>
      </c>
      <c r="Y84">
        <v>0</v>
      </c>
      <c r="Z84" s="1">
        <f t="shared" si="17"/>
        <v>0</v>
      </c>
      <c r="AA84">
        <v>11</v>
      </c>
      <c r="AB84">
        <v>6</v>
      </c>
      <c r="AC84" s="1">
        <f t="shared" si="13"/>
        <v>54.54545454545454</v>
      </c>
      <c r="AD84">
        <v>3</v>
      </c>
      <c r="AE84">
        <v>1</v>
      </c>
      <c r="AF84" s="1">
        <f t="shared" si="18"/>
        <v>33.333333333333329</v>
      </c>
      <c r="AG84">
        <v>2</v>
      </c>
      <c r="AH84">
        <v>3</v>
      </c>
      <c r="AI84">
        <v>2</v>
      </c>
      <c r="AJ84" s="1">
        <f t="shared" si="14"/>
        <v>66.666666666666657</v>
      </c>
      <c r="AK84">
        <v>5</v>
      </c>
      <c r="AL84">
        <v>2</v>
      </c>
      <c r="AM84" s="1">
        <f t="shared" si="19"/>
        <v>40</v>
      </c>
    </row>
    <row r="85" spans="1:39" ht="12" customHeight="1" x14ac:dyDescent="0.15">
      <c r="A85" t="s">
        <v>198</v>
      </c>
      <c r="B85" t="s">
        <v>3</v>
      </c>
      <c r="C85" t="s">
        <v>199</v>
      </c>
      <c r="D85" t="s">
        <v>20</v>
      </c>
      <c r="E85">
        <v>23</v>
      </c>
      <c r="F85">
        <v>13</v>
      </c>
      <c r="G85">
        <v>7</v>
      </c>
      <c r="H85" s="1">
        <f t="shared" si="10"/>
        <v>53.846153846153847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7</v>
      </c>
      <c r="P85">
        <v>6</v>
      </c>
      <c r="Q85" s="1">
        <f t="shared" si="12"/>
        <v>85.714285714285708</v>
      </c>
      <c r="R85">
        <v>0</v>
      </c>
      <c r="S85">
        <v>0</v>
      </c>
      <c r="T85" s="1">
        <v>0</v>
      </c>
      <c r="U85">
        <v>0</v>
      </c>
      <c r="V85">
        <v>0</v>
      </c>
      <c r="W85">
        <v>0</v>
      </c>
      <c r="X85">
        <v>2</v>
      </c>
      <c r="Y85">
        <v>0</v>
      </c>
      <c r="Z85" s="1">
        <f t="shared" si="17"/>
        <v>0</v>
      </c>
      <c r="AA85">
        <v>6</v>
      </c>
      <c r="AB85">
        <v>1</v>
      </c>
      <c r="AC85" s="1">
        <f t="shared" si="13"/>
        <v>16.666666666666664</v>
      </c>
      <c r="AD85">
        <v>0</v>
      </c>
      <c r="AE85">
        <v>0</v>
      </c>
      <c r="AF85" s="1">
        <v>0</v>
      </c>
      <c r="AG85">
        <v>0</v>
      </c>
      <c r="AH85">
        <v>2</v>
      </c>
      <c r="AI85">
        <v>1</v>
      </c>
      <c r="AJ85" s="1">
        <f t="shared" si="14"/>
        <v>50</v>
      </c>
      <c r="AK85">
        <v>0</v>
      </c>
      <c r="AL85">
        <v>0</v>
      </c>
      <c r="AM85" s="1">
        <v>0</v>
      </c>
    </row>
    <row r="86" spans="1:39" ht="12" customHeight="1" x14ac:dyDescent="0.15">
      <c r="A86" t="s">
        <v>200</v>
      </c>
      <c r="B86" t="s">
        <v>3</v>
      </c>
      <c r="C86" t="s">
        <v>201</v>
      </c>
      <c r="D86" t="s">
        <v>20</v>
      </c>
      <c r="E86">
        <v>94</v>
      </c>
      <c r="F86">
        <v>103</v>
      </c>
      <c r="G86">
        <v>81</v>
      </c>
      <c r="H86" s="1">
        <f t="shared" si="10"/>
        <v>78.640776699029118</v>
      </c>
      <c r="I86">
        <v>0</v>
      </c>
      <c r="J86">
        <v>0</v>
      </c>
      <c r="K86">
        <v>2</v>
      </c>
      <c r="L86">
        <v>1</v>
      </c>
      <c r="M86">
        <f t="shared" si="11"/>
        <v>50</v>
      </c>
      <c r="N86">
        <v>0.05</v>
      </c>
      <c r="O86">
        <v>70</v>
      </c>
      <c r="P86">
        <v>66</v>
      </c>
      <c r="Q86" s="1">
        <f t="shared" si="12"/>
        <v>94.285714285714278</v>
      </c>
      <c r="R86">
        <v>9</v>
      </c>
      <c r="S86">
        <v>7</v>
      </c>
      <c r="T86" s="1">
        <f t="shared" si="15"/>
        <v>77.777777777777786</v>
      </c>
      <c r="U86">
        <v>0</v>
      </c>
      <c r="V86">
        <v>0</v>
      </c>
      <c r="W86">
        <v>0</v>
      </c>
      <c r="X86">
        <v>3</v>
      </c>
      <c r="Y86">
        <v>3</v>
      </c>
      <c r="Z86" s="1">
        <f t="shared" si="17"/>
        <v>100</v>
      </c>
      <c r="AA86">
        <v>21</v>
      </c>
      <c r="AB86">
        <v>11</v>
      </c>
      <c r="AC86" s="1">
        <f t="shared" si="13"/>
        <v>52.380952380952387</v>
      </c>
      <c r="AD86">
        <v>5</v>
      </c>
      <c r="AE86">
        <v>3</v>
      </c>
      <c r="AF86" s="1">
        <f t="shared" si="18"/>
        <v>60</v>
      </c>
      <c r="AG86">
        <v>5</v>
      </c>
      <c r="AH86">
        <v>6</v>
      </c>
      <c r="AI86">
        <v>3</v>
      </c>
      <c r="AJ86" s="1">
        <f t="shared" si="14"/>
        <v>50</v>
      </c>
      <c r="AK86">
        <v>10</v>
      </c>
      <c r="AL86">
        <v>3</v>
      </c>
      <c r="AM86" s="1">
        <f t="shared" si="19"/>
        <v>30</v>
      </c>
    </row>
    <row r="87" spans="1:39" ht="12" customHeight="1" x14ac:dyDescent="0.15">
      <c r="A87" t="s">
        <v>202</v>
      </c>
      <c r="B87" t="s">
        <v>7</v>
      </c>
      <c r="C87" t="s">
        <v>203</v>
      </c>
      <c r="D87" t="s">
        <v>20</v>
      </c>
      <c r="E87">
        <v>19</v>
      </c>
      <c r="F87">
        <v>30</v>
      </c>
      <c r="G87">
        <v>27</v>
      </c>
      <c r="H87" s="1">
        <f t="shared" si="10"/>
        <v>90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22</v>
      </c>
      <c r="P87">
        <v>20</v>
      </c>
      <c r="Q87" s="1">
        <f t="shared" si="12"/>
        <v>90.909090909090907</v>
      </c>
      <c r="R87">
        <v>3</v>
      </c>
      <c r="S87">
        <v>2</v>
      </c>
      <c r="T87" s="1">
        <f t="shared" si="15"/>
        <v>66.666666666666657</v>
      </c>
      <c r="U87">
        <v>0</v>
      </c>
      <c r="V87">
        <v>0</v>
      </c>
      <c r="W87">
        <v>0</v>
      </c>
      <c r="X87">
        <v>0</v>
      </c>
      <c r="Y87">
        <v>0</v>
      </c>
      <c r="Z87" s="1">
        <v>0</v>
      </c>
      <c r="AA87">
        <v>7</v>
      </c>
      <c r="AB87">
        <v>7</v>
      </c>
      <c r="AC87" s="1">
        <f t="shared" si="13"/>
        <v>100</v>
      </c>
      <c r="AD87">
        <v>1</v>
      </c>
      <c r="AE87">
        <v>1</v>
      </c>
      <c r="AF87" s="1">
        <f t="shared" si="18"/>
        <v>100</v>
      </c>
      <c r="AG87">
        <v>1</v>
      </c>
      <c r="AH87">
        <v>1</v>
      </c>
      <c r="AI87">
        <v>0</v>
      </c>
      <c r="AJ87" s="1">
        <f t="shared" si="14"/>
        <v>0</v>
      </c>
      <c r="AK87">
        <v>2</v>
      </c>
      <c r="AL87">
        <v>2</v>
      </c>
      <c r="AM87" s="1">
        <f t="shared" si="19"/>
        <v>100</v>
      </c>
    </row>
    <row r="88" spans="1:39" ht="12" customHeight="1" x14ac:dyDescent="0.15">
      <c r="A88" t="s">
        <v>204</v>
      </c>
      <c r="B88" t="s">
        <v>3</v>
      </c>
      <c r="C88" t="s">
        <v>205</v>
      </c>
      <c r="D88" t="s">
        <v>20</v>
      </c>
      <c r="E88">
        <v>29</v>
      </c>
      <c r="F88">
        <v>19</v>
      </c>
      <c r="G88">
        <v>10</v>
      </c>
      <c r="H88" s="1">
        <f t="shared" si="10"/>
        <v>52.631578947368418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8</v>
      </c>
      <c r="P88">
        <v>7</v>
      </c>
      <c r="Q88" s="1">
        <f t="shared" si="12"/>
        <v>87.5</v>
      </c>
      <c r="R88">
        <v>2</v>
      </c>
      <c r="S88">
        <v>1</v>
      </c>
      <c r="T88" s="1">
        <f t="shared" si="15"/>
        <v>50</v>
      </c>
      <c r="U88">
        <v>0</v>
      </c>
      <c r="V88">
        <v>0</v>
      </c>
      <c r="W88">
        <v>0</v>
      </c>
      <c r="X88">
        <v>1</v>
      </c>
      <c r="Y88">
        <v>0</v>
      </c>
      <c r="Z88" s="1">
        <f t="shared" si="17"/>
        <v>0</v>
      </c>
      <c r="AA88">
        <v>9</v>
      </c>
      <c r="AB88">
        <v>3</v>
      </c>
      <c r="AC88" s="1">
        <f t="shared" si="13"/>
        <v>33.333333333333329</v>
      </c>
      <c r="AD88">
        <v>2</v>
      </c>
      <c r="AE88">
        <v>1</v>
      </c>
      <c r="AF88" s="1">
        <f t="shared" si="18"/>
        <v>50</v>
      </c>
      <c r="AG88">
        <v>0</v>
      </c>
      <c r="AH88">
        <v>3</v>
      </c>
      <c r="AI88">
        <v>1</v>
      </c>
      <c r="AJ88" s="1">
        <f t="shared" si="14"/>
        <v>33.333333333333329</v>
      </c>
      <c r="AK88">
        <v>1</v>
      </c>
      <c r="AL88">
        <v>0</v>
      </c>
      <c r="AM88" s="1">
        <f t="shared" si="19"/>
        <v>0</v>
      </c>
    </row>
    <row r="89" spans="1:39" ht="12" customHeight="1" x14ac:dyDescent="0.15">
      <c r="A89" t="s">
        <v>206</v>
      </c>
      <c r="B89" t="s">
        <v>3</v>
      </c>
      <c r="C89" t="s">
        <v>207</v>
      </c>
      <c r="D89" t="s">
        <v>36</v>
      </c>
      <c r="E89">
        <v>15</v>
      </c>
      <c r="F89">
        <v>18</v>
      </c>
      <c r="G89">
        <v>12</v>
      </c>
      <c r="H89" s="1">
        <f t="shared" si="10"/>
        <v>66.666666666666657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9</v>
      </c>
      <c r="P89">
        <v>9</v>
      </c>
      <c r="Q89" s="1">
        <f t="shared" si="12"/>
        <v>100</v>
      </c>
      <c r="R89">
        <v>0</v>
      </c>
      <c r="S89">
        <v>0</v>
      </c>
      <c r="T89" s="1">
        <v>0</v>
      </c>
      <c r="U89">
        <v>0</v>
      </c>
      <c r="V89">
        <v>0</v>
      </c>
      <c r="W89">
        <v>0</v>
      </c>
      <c r="X89">
        <v>1</v>
      </c>
      <c r="Y89">
        <v>0</v>
      </c>
      <c r="Z89" s="1">
        <f t="shared" si="17"/>
        <v>0</v>
      </c>
      <c r="AA89">
        <v>7</v>
      </c>
      <c r="AB89">
        <v>3</v>
      </c>
      <c r="AC89" s="1">
        <f t="shared" si="13"/>
        <v>42.857142857142854</v>
      </c>
      <c r="AD89">
        <v>0</v>
      </c>
      <c r="AE89">
        <v>0</v>
      </c>
      <c r="AF89" s="1">
        <v>0</v>
      </c>
      <c r="AG89">
        <v>0</v>
      </c>
      <c r="AH89">
        <v>0</v>
      </c>
      <c r="AI89">
        <v>0</v>
      </c>
      <c r="AJ89" s="1">
        <v>0</v>
      </c>
      <c r="AK89">
        <v>1</v>
      </c>
      <c r="AL89">
        <v>0</v>
      </c>
      <c r="AM89" s="1">
        <f t="shared" si="19"/>
        <v>0</v>
      </c>
    </row>
    <row r="90" spans="1:39" ht="12" customHeight="1" x14ac:dyDescent="0.15">
      <c r="A90" t="s">
        <v>208</v>
      </c>
      <c r="B90" t="s">
        <v>3</v>
      </c>
      <c r="C90" t="s">
        <v>209</v>
      </c>
      <c r="D90" t="s">
        <v>50</v>
      </c>
      <c r="E90">
        <v>22</v>
      </c>
      <c r="F90">
        <v>17</v>
      </c>
      <c r="G90">
        <v>11</v>
      </c>
      <c r="H90" s="1">
        <f t="shared" si="10"/>
        <v>64.705882352941174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9</v>
      </c>
      <c r="P90">
        <v>8</v>
      </c>
      <c r="Q90" s="1">
        <f t="shared" si="12"/>
        <v>88.888888888888886</v>
      </c>
      <c r="R90">
        <v>0</v>
      </c>
      <c r="S90">
        <v>0</v>
      </c>
      <c r="T90" s="1">
        <v>0</v>
      </c>
      <c r="U90">
        <v>1</v>
      </c>
      <c r="V90">
        <v>0</v>
      </c>
      <c r="W90">
        <f t="shared" si="16"/>
        <v>0</v>
      </c>
      <c r="X90">
        <v>2</v>
      </c>
      <c r="Y90">
        <v>2</v>
      </c>
      <c r="Z90" s="1">
        <f t="shared" si="17"/>
        <v>100</v>
      </c>
      <c r="AA90">
        <v>5</v>
      </c>
      <c r="AB90">
        <v>3</v>
      </c>
      <c r="AC90" s="1">
        <f t="shared" si="13"/>
        <v>60</v>
      </c>
      <c r="AD90">
        <v>2</v>
      </c>
      <c r="AE90">
        <v>1</v>
      </c>
      <c r="AF90" s="1">
        <f t="shared" si="18"/>
        <v>50</v>
      </c>
      <c r="AG90">
        <v>0</v>
      </c>
      <c r="AH90">
        <v>2</v>
      </c>
      <c r="AI90">
        <v>0</v>
      </c>
      <c r="AJ90" s="1">
        <f t="shared" si="14"/>
        <v>0</v>
      </c>
      <c r="AK90">
        <v>1</v>
      </c>
      <c r="AL90">
        <v>1</v>
      </c>
      <c r="AM90" s="1">
        <f t="shared" si="19"/>
        <v>100</v>
      </c>
    </row>
    <row r="91" spans="1:39" ht="12" customHeight="1" x14ac:dyDescent="0.15">
      <c r="A91" t="s">
        <v>210</v>
      </c>
      <c r="B91" t="s">
        <v>3</v>
      </c>
      <c r="C91" t="s">
        <v>211</v>
      </c>
      <c r="D91" t="s">
        <v>50</v>
      </c>
      <c r="E91">
        <v>14</v>
      </c>
      <c r="F91">
        <v>13</v>
      </c>
      <c r="G91">
        <v>11</v>
      </c>
      <c r="H91" s="1">
        <f t="shared" si="10"/>
        <v>84.615384615384613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11</v>
      </c>
      <c r="P91">
        <v>11</v>
      </c>
      <c r="Q91" s="1">
        <f t="shared" si="12"/>
        <v>100</v>
      </c>
      <c r="R91">
        <v>0</v>
      </c>
      <c r="S91">
        <v>0</v>
      </c>
      <c r="T91" s="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1">
        <v>0</v>
      </c>
      <c r="AA91">
        <v>2</v>
      </c>
      <c r="AB91">
        <v>0</v>
      </c>
      <c r="AC91" s="1">
        <f t="shared" si="13"/>
        <v>0</v>
      </c>
      <c r="AD91">
        <v>1</v>
      </c>
      <c r="AE91">
        <v>0</v>
      </c>
      <c r="AF91" s="1">
        <f t="shared" si="18"/>
        <v>0</v>
      </c>
      <c r="AG91">
        <v>0</v>
      </c>
      <c r="AH91">
        <v>1</v>
      </c>
      <c r="AI91">
        <v>1</v>
      </c>
      <c r="AJ91" s="1">
        <f t="shared" si="14"/>
        <v>100</v>
      </c>
      <c r="AK91">
        <v>0</v>
      </c>
      <c r="AL91">
        <v>0</v>
      </c>
      <c r="AM91" s="1">
        <v>0</v>
      </c>
    </row>
    <row r="92" spans="1:39" ht="12" customHeight="1" x14ac:dyDescent="0.15">
      <c r="A92" t="s">
        <v>54</v>
      </c>
      <c r="B92" t="s">
        <v>3</v>
      </c>
      <c r="C92" t="s">
        <v>212</v>
      </c>
      <c r="D92" t="s">
        <v>50</v>
      </c>
      <c r="E92">
        <v>96</v>
      </c>
      <c r="F92">
        <v>70</v>
      </c>
      <c r="G92">
        <v>48</v>
      </c>
      <c r="H92" s="1">
        <f t="shared" si="10"/>
        <v>68.571428571428569</v>
      </c>
      <c r="I92">
        <v>0</v>
      </c>
      <c r="J92">
        <v>0</v>
      </c>
      <c r="K92">
        <v>1</v>
      </c>
      <c r="L92">
        <v>1</v>
      </c>
      <c r="M92">
        <f t="shared" si="11"/>
        <v>100</v>
      </c>
      <c r="N92">
        <v>0.09</v>
      </c>
      <c r="O92">
        <v>41</v>
      </c>
      <c r="P92">
        <v>36</v>
      </c>
      <c r="Q92" s="1">
        <f t="shared" si="12"/>
        <v>87.804878048780495</v>
      </c>
      <c r="R92">
        <v>1</v>
      </c>
      <c r="S92">
        <v>0</v>
      </c>
      <c r="T92" s="1">
        <f t="shared" si="15"/>
        <v>0</v>
      </c>
      <c r="U92">
        <v>0</v>
      </c>
      <c r="V92">
        <v>0</v>
      </c>
      <c r="W92">
        <v>0</v>
      </c>
      <c r="X92">
        <v>3</v>
      </c>
      <c r="Y92">
        <v>3</v>
      </c>
      <c r="Z92" s="1">
        <f t="shared" si="17"/>
        <v>100</v>
      </c>
      <c r="AA92">
        <v>17</v>
      </c>
      <c r="AB92">
        <v>11</v>
      </c>
      <c r="AC92" s="1">
        <f t="shared" si="13"/>
        <v>64.705882352941174</v>
      </c>
      <c r="AD92">
        <v>1</v>
      </c>
      <c r="AE92">
        <v>0</v>
      </c>
      <c r="AF92" s="1">
        <f t="shared" si="18"/>
        <v>0</v>
      </c>
      <c r="AG92">
        <v>3</v>
      </c>
      <c r="AH92">
        <v>6</v>
      </c>
      <c r="AI92">
        <v>4</v>
      </c>
      <c r="AJ92" s="1">
        <f t="shared" si="14"/>
        <v>66.666666666666657</v>
      </c>
      <c r="AK92">
        <v>8</v>
      </c>
      <c r="AL92">
        <v>6</v>
      </c>
      <c r="AM92" s="1">
        <f t="shared" si="19"/>
        <v>75</v>
      </c>
    </row>
    <row r="93" spans="1:39" ht="12" customHeight="1" x14ac:dyDescent="0.15">
      <c r="A93" t="s">
        <v>213</v>
      </c>
      <c r="B93" t="s">
        <v>3</v>
      </c>
      <c r="C93" t="s">
        <v>214</v>
      </c>
      <c r="D93" t="s">
        <v>50</v>
      </c>
      <c r="E93">
        <v>11</v>
      </c>
      <c r="F93">
        <v>10</v>
      </c>
      <c r="G93">
        <v>7</v>
      </c>
      <c r="H93" s="1">
        <f t="shared" si="10"/>
        <v>70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</v>
      </c>
      <c r="P93">
        <v>3</v>
      </c>
      <c r="Q93" s="1">
        <f t="shared" si="12"/>
        <v>100</v>
      </c>
      <c r="R93">
        <v>0</v>
      </c>
      <c r="S93">
        <v>0</v>
      </c>
      <c r="T93" s="1">
        <v>0</v>
      </c>
      <c r="U93">
        <v>0</v>
      </c>
      <c r="V93">
        <v>0</v>
      </c>
      <c r="W93">
        <v>0</v>
      </c>
      <c r="X93">
        <v>1</v>
      </c>
      <c r="Y93">
        <v>1</v>
      </c>
      <c r="Z93" s="1">
        <f t="shared" si="17"/>
        <v>100</v>
      </c>
      <c r="AA93">
        <v>5</v>
      </c>
      <c r="AB93">
        <v>4</v>
      </c>
      <c r="AC93" s="1">
        <f t="shared" si="13"/>
        <v>80</v>
      </c>
      <c r="AD93">
        <v>0</v>
      </c>
      <c r="AE93">
        <v>0</v>
      </c>
      <c r="AF93" s="1">
        <v>0</v>
      </c>
      <c r="AG93">
        <v>0</v>
      </c>
      <c r="AH93">
        <v>0</v>
      </c>
      <c r="AI93">
        <v>0</v>
      </c>
      <c r="AJ93" s="1">
        <v>0</v>
      </c>
      <c r="AK93">
        <v>1</v>
      </c>
      <c r="AL93">
        <v>0</v>
      </c>
      <c r="AM93" s="1">
        <f t="shared" si="19"/>
        <v>0</v>
      </c>
    </row>
    <row r="94" spans="1:39" ht="12" customHeight="1" x14ac:dyDescent="0.15">
      <c r="A94" t="s">
        <v>215</v>
      </c>
      <c r="B94" t="s">
        <v>3</v>
      </c>
      <c r="C94" t="s">
        <v>216</v>
      </c>
      <c r="D94" t="s">
        <v>50</v>
      </c>
      <c r="E94">
        <v>46</v>
      </c>
      <c r="F94">
        <v>49</v>
      </c>
      <c r="G94">
        <v>32</v>
      </c>
      <c r="H94" s="1">
        <f t="shared" si="10"/>
        <v>65.306122448979593</v>
      </c>
      <c r="I94">
        <v>0</v>
      </c>
      <c r="J94">
        <v>0</v>
      </c>
      <c r="K94">
        <v>2</v>
      </c>
      <c r="L94">
        <v>0</v>
      </c>
      <c r="M94">
        <f t="shared" si="11"/>
        <v>0</v>
      </c>
      <c r="N94">
        <v>0.19</v>
      </c>
      <c r="O94">
        <v>31</v>
      </c>
      <c r="P94">
        <v>29</v>
      </c>
      <c r="Q94" s="1">
        <f t="shared" si="12"/>
        <v>93.548387096774192</v>
      </c>
      <c r="R94">
        <v>4</v>
      </c>
      <c r="S94">
        <v>3</v>
      </c>
      <c r="T94" s="1">
        <f t="shared" si="15"/>
        <v>75</v>
      </c>
      <c r="U94">
        <v>0</v>
      </c>
      <c r="V94">
        <v>0</v>
      </c>
      <c r="W94">
        <v>0</v>
      </c>
      <c r="X94">
        <v>2</v>
      </c>
      <c r="Y94">
        <v>1</v>
      </c>
      <c r="Z94" s="1">
        <f t="shared" si="17"/>
        <v>50</v>
      </c>
      <c r="AA94">
        <v>9</v>
      </c>
      <c r="AB94">
        <v>2</v>
      </c>
      <c r="AC94" s="1">
        <f t="shared" si="13"/>
        <v>22.222222222222221</v>
      </c>
      <c r="AD94">
        <v>3</v>
      </c>
      <c r="AE94">
        <v>0</v>
      </c>
      <c r="AF94" s="1">
        <f t="shared" si="18"/>
        <v>0</v>
      </c>
      <c r="AG94">
        <v>2</v>
      </c>
      <c r="AH94">
        <v>5</v>
      </c>
      <c r="AI94">
        <v>1</v>
      </c>
      <c r="AJ94" s="1">
        <f t="shared" si="14"/>
        <v>20</v>
      </c>
      <c r="AK94">
        <v>3</v>
      </c>
      <c r="AL94">
        <v>1</v>
      </c>
      <c r="AM94" s="1">
        <f t="shared" si="19"/>
        <v>33.333333333333329</v>
      </c>
    </row>
    <row r="95" spans="1:39" ht="12" customHeight="1" x14ac:dyDescent="0.15">
      <c r="A95" t="s">
        <v>217</v>
      </c>
      <c r="B95" t="s">
        <v>7</v>
      </c>
      <c r="C95" t="s">
        <v>218</v>
      </c>
      <c r="D95" t="s">
        <v>36</v>
      </c>
      <c r="E95">
        <v>15</v>
      </c>
      <c r="F95">
        <v>20</v>
      </c>
      <c r="G95">
        <v>15</v>
      </c>
      <c r="H95" s="1">
        <f t="shared" si="10"/>
        <v>75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10</v>
      </c>
      <c r="P95">
        <v>10</v>
      </c>
      <c r="Q95" s="1">
        <f t="shared" si="12"/>
        <v>100</v>
      </c>
      <c r="R95">
        <v>0</v>
      </c>
      <c r="S95">
        <v>0</v>
      </c>
      <c r="T95" s="1">
        <v>0</v>
      </c>
      <c r="U95">
        <v>0</v>
      </c>
      <c r="V95">
        <v>0</v>
      </c>
      <c r="W95">
        <v>0</v>
      </c>
      <c r="X95">
        <v>1</v>
      </c>
      <c r="Y95">
        <v>0</v>
      </c>
      <c r="Z95" s="1">
        <f t="shared" si="17"/>
        <v>0</v>
      </c>
      <c r="AA95">
        <v>8</v>
      </c>
      <c r="AB95">
        <v>4</v>
      </c>
      <c r="AC95" s="1">
        <f t="shared" si="13"/>
        <v>50</v>
      </c>
      <c r="AD95">
        <v>0</v>
      </c>
      <c r="AE95">
        <v>0</v>
      </c>
      <c r="AF95" s="1">
        <v>0</v>
      </c>
      <c r="AG95">
        <v>0</v>
      </c>
      <c r="AH95">
        <v>1</v>
      </c>
      <c r="AI95">
        <v>0</v>
      </c>
      <c r="AJ95" s="1">
        <f t="shared" si="14"/>
        <v>0</v>
      </c>
      <c r="AK95">
        <v>1</v>
      </c>
      <c r="AL95">
        <v>0</v>
      </c>
      <c r="AM95" s="1">
        <f t="shared" si="19"/>
        <v>0</v>
      </c>
    </row>
    <row r="96" spans="1:39" ht="12" customHeight="1" x14ac:dyDescent="0.15">
      <c r="A96" t="s">
        <v>219</v>
      </c>
      <c r="B96" t="s">
        <v>3</v>
      </c>
      <c r="C96" t="s">
        <v>220</v>
      </c>
      <c r="D96" t="s">
        <v>45</v>
      </c>
      <c r="E96">
        <v>46</v>
      </c>
      <c r="F96">
        <v>37</v>
      </c>
      <c r="G96">
        <v>23</v>
      </c>
      <c r="H96" s="1">
        <f t="shared" si="10"/>
        <v>62.162162162162161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18</v>
      </c>
      <c r="P96">
        <v>18</v>
      </c>
      <c r="Q96" s="1">
        <f t="shared" si="12"/>
        <v>100</v>
      </c>
      <c r="R96">
        <v>1</v>
      </c>
      <c r="S96">
        <v>1</v>
      </c>
      <c r="T96" s="1">
        <f t="shared" si="15"/>
        <v>100</v>
      </c>
      <c r="U96">
        <v>2</v>
      </c>
      <c r="V96">
        <v>2</v>
      </c>
      <c r="W96">
        <f t="shared" si="16"/>
        <v>100</v>
      </c>
      <c r="X96">
        <v>0</v>
      </c>
      <c r="Y96">
        <v>0</v>
      </c>
      <c r="Z96" s="1">
        <v>0</v>
      </c>
      <c r="AA96">
        <v>9</v>
      </c>
      <c r="AB96">
        <v>5</v>
      </c>
      <c r="AC96" s="1">
        <f t="shared" si="13"/>
        <v>55.555555555555557</v>
      </c>
      <c r="AD96">
        <v>2</v>
      </c>
      <c r="AE96">
        <v>2</v>
      </c>
      <c r="AF96" s="1">
        <f t="shared" si="18"/>
        <v>100</v>
      </c>
      <c r="AG96">
        <v>1</v>
      </c>
      <c r="AH96">
        <v>2</v>
      </c>
      <c r="AI96">
        <v>0</v>
      </c>
      <c r="AJ96" s="1">
        <f t="shared" si="14"/>
        <v>0</v>
      </c>
      <c r="AK96">
        <v>3</v>
      </c>
      <c r="AL96">
        <v>2</v>
      </c>
      <c r="AM96" s="1">
        <f t="shared" si="19"/>
        <v>66.666666666666657</v>
      </c>
    </row>
    <row r="97" spans="1:39" ht="12" customHeight="1" x14ac:dyDescent="0.15">
      <c r="A97" t="s">
        <v>221</v>
      </c>
      <c r="B97" t="s">
        <v>7</v>
      </c>
      <c r="C97" t="s">
        <v>222</v>
      </c>
      <c r="D97" t="s">
        <v>11</v>
      </c>
      <c r="E97">
        <v>97</v>
      </c>
      <c r="F97">
        <v>91</v>
      </c>
      <c r="G97">
        <v>66</v>
      </c>
      <c r="H97" s="1">
        <f t="shared" si="10"/>
        <v>72.527472527472526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58</v>
      </c>
      <c r="P97">
        <v>52</v>
      </c>
      <c r="Q97" s="1">
        <f t="shared" si="12"/>
        <v>89.65517241379311</v>
      </c>
      <c r="R97">
        <v>7</v>
      </c>
      <c r="S97">
        <v>6</v>
      </c>
      <c r="T97" s="1">
        <f t="shared" si="15"/>
        <v>85.714285714285708</v>
      </c>
      <c r="U97">
        <v>1</v>
      </c>
      <c r="V97">
        <v>0</v>
      </c>
      <c r="W97">
        <f t="shared" si="16"/>
        <v>0</v>
      </c>
      <c r="X97">
        <v>4</v>
      </c>
      <c r="Y97">
        <v>3</v>
      </c>
      <c r="Z97" s="1">
        <f t="shared" si="17"/>
        <v>75</v>
      </c>
      <c r="AA97">
        <v>21</v>
      </c>
      <c r="AB97">
        <v>13</v>
      </c>
      <c r="AC97" s="1">
        <f t="shared" si="13"/>
        <v>61.904761904761905</v>
      </c>
      <c r="AD97">
        <v>1</v>
      </c>
      <c r="AE97">
        <v>0</v>
      </c>
      <c r="AF97" s="1">
        <f t="shared" si="18"/>
        <v>0</v>
      </c>
      <c r="AG97">
        <v>6</v>
      </c>
      <c r="AH97">
        <v>11</v>
      </c>
      <c r="AI97">
        <v>1</v>
      </c>
      <c r="AJ97" s="1">
        <f t="shared" si="14"/>
        <v>9.0909090909090917</v>
      </c>
      <c r="AK97">
        <v>15</v>
      </c>
      <c r="AL97">
        <v>13</v>
      </c>
      <c r="AM97" s="1">
        <f t="shared" si="19"/>
        <v>86.666666666666671</v>
      </c>
    </row>
    <row r="98" spans="1:39" ht="12" customHeight="1" x14ac:dyDescent="0.15">
      <c r="A98" t="s">
        <v>223</v>
      </c>
      <c r="B98" t="s">
        <v>3</v>
      </c>
      <c r="C98" t="s">
        <v>224</v>
      </c>
      <c r="D98" t="s">
        <v>225</v>
      </c>
      <c r="E98">
        <v>49</v>
      </c>
      <c r="F98">
        <v>46</v>
      </c>
      <c r="G98">
        <v>32</v>
      </c>
      <c r="H98" s="1">
        <f t="shared" si="10"/>
        <v>69.565217391304344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34</v>
      </c>
      <c r="P98">
        <v>27</v>
      </c>
      <c r="Q98" s="1">
        <f t="shared" si="12"/>
        <v>79.411764705882348</v>
      </c>
      <c r="R98">
        <v>1</v>
      </c>
      <c r="S98">
        <v>0</v>
      </c>
      <c r="T98" s="1">
        <f t="shared" si="15"/>
        <v>0</v>
      </c>
      <c r="U98">
        <v>2</v>
      </c>
      <c r="V98">
        <v>0</v>
      </c>
      <c r="W98">
        <f t="shared" si="16"/>
        <v>0</v>
      </c>
      <c r="X98">
        <v>1</v>
      </c>
      <c r="Y98">
        <v>1</v>
      </c>
      <c r="Z98" s="1">
        <f t="shared" si="17"/>
        <v>100</v>
      </c>
      <c r="AA98">
        <v>6</v>
      </c>
      <c r="AB98">
        <v>4</v>
      </c>
      <c r="AC98" s="1">
        <f t="shared" si="13"/>
        <v>66.666666666666657</v>
      </c>
      <c r="AD98">
        <v>1</v>
      </c>
      <c r="AE98">
        <v>1</v>
      </c>
      <c r="AF98" s="1">
        <f t="shared" si="18"/>
        <v>100</v>
      </c>
      <c r="AG98">
        <v>1</v>
      </c>
      <c r="AH98">
        <v>4</v>
      </c>
      <c r="AI98">
        <v>0</v>
      </c>
      <c r="AJ98" s="1">
        <f t="shared" si="14"/>
        <v>0</v>
      </c>
      <c r="AK98">
        <v>5</v>
      </c>
      <c r="AL98">
        <v>5</v>
      </c>
      <c r="AM98" s="1">
        <f t="shared" si="19"/>
        <v>100</v>
      </c>
    </row>
    <row r="99" spans="1:39" ht="12" customHeight="1" x14ac:dyDescent="0.15">
      <c r="A99" t="s">
        <v>226</v>
      </c>
      <c r="B99" t="s">
        <v>3</v>
      </c>
      <c r="C99" t="s">
        <v>227</v>
      </c>
      <c r="D99" t="s">
        <v>20</v>
      </c>
      <c r="E99">
        <v>62</v>
      </c>
      <c r="F99">
        <v>61</v>
      </c>
      <c r="G99">
        <v>40</v>
      </c>
      <c r="H99" s="1">
        <f t="shared" si="10"/>
        <v>65.573770491803273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37</v>
      </c>
      <c r="P99">
        <v>33</v>
      </c>
      <c r="Q99" s="1">
        <f t="shared" si="12"/>
        <v>89.189189189189193</v>
      </c>
      <c r="R99">
        <v>2</v>
      </c>
      <c r="S99">
        <v>2</v>
      </c>
      <c r="T99" s="1">
        <f t="shared" si="15"/>
        <v>100</v>
      </c>
      <c r="U99">
        <v>0</v>
      </c>
      <c r="V99">
        <v>0</v>
      </c>
      <c r="W99">
        <v>0</v>
      </c>
      <c r="X99">
        <v>0</v>
      </c>
      <c r="Y99">
        <v>0</v>
      </c>
      <c r="Z99" s="1">
        <v>0</v>
      </c>
      <c r="AA99">
        <v>13</v>
      </c>
      <c r="AB99">
        <v>6</v>
      </c>
      <c r="AC99" s="1">
        <f t="shared" si="13"/>
        <v>46.153846153846153</v>
      </c>
      <c r="AD99">
        <v>1</v>
      </c>
      <c r="AE99">
        <v>0</v>
      </c>
      <c r="AF99" s="1">
        <f t="shared" si="18"/>
        <v>0</v>
      </c>
      <c r="AG99">
        <v>4</v>
      </c>
      <c r="AH99">
        <v>6</v>
      </c>
      <c r="AI99">
        <v>3</v>
      </c>
      <c r="AJ99" s="1">
        <f t="shared" si="14"/>
        <v>50</v>
      </c>
      <c r="AK99">
        <v>2</v>
      </c>
      <c r="AL99">
        <v>1</v>
      </c>
      <c r="AM99" s="1">
        <f t="shared" si="19"/>
        <v>50</v>
      </c>
    </row>
    <row r="100" spans="1:39" ht="12" customHeight="1" x14ac:dyDescent="0.15">
      <c r="A100" t="s">
        <v>228</v>
      </c>
      <c r="B100" t="s">
        <v>3</v>
      </c>
      <c r="C100" t="s">
        <v>229</v>
      </c>
      <c r="D100" t="s">
        <v>230</v>
      </c>
      <c r="E100">
        <v>30</v>
      </c>
      <c r="F100">
        <v>30</v>
      </c>
      <c r="G100">
        <v>22</v>
      </c>
      <c r="H100" s="1">
        <f t="shared" si="10"/>
        <v>73.333333333333329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17</v>
      </c>
      <c r="P100">
        <v>16</v>
      </c>
      <c r="Q100" s="1">
        <f t="shared" si="12"/>
        <v>94.117647058823522</v>
      </c>
      <c r="R100">
        <v>0</v>
      </c>
      <c r="S100">
        <v>0</v>
      </c>
      <c r="T100" s="1">
        <v>0</v>
      </c>
      <c r="U100">
        <v>0</v>
      </c>
      <c r="V100">
        <v>0</v>
      </c>
      <c r="W100">
        <v>0</v>
      </c>
      <c r="X100">
        <v>2</v>
      </c>
      <c r="Y100">
        <v>2</v>
      </c>
      <c r="Z100" s="1">
        <f t="shared" si="17"/>
        <v>100</v>
      </c>
      <c r="AA100">
        <v>8</v>
      </c>
      <c r="AB100">
        <v>5</v>
      </c>
      <c r="AC100" s="1">
        <f t="shared" si="13"/>
        <v>62.5</v>
      </c>
      <c r="AD100">
        <v>1</v>
      </c>
      <c r="AE100">
        <v>1</v>
      </c>
      <c r="AF100" s="1">
        <f t="shared" si="18"/>
        <v>100</v>
      </c>
      <c r="AG100">
        <v>2</v>
      </c>
      <c r="AH100">
        <v>1</v>
      </c>
      <c r="AI100">
        <v>1</v>
      </c>
      <c r="AJ100" s="1">
        <f t="shared" si="14"/>
        <v>100</v>
      </c>
      <c r="AK100">
        <v>6</v>
      </c>
      <c r="AL100">
        <v>3</v>
      </c>
      <c r="AM100" s="1">
        <f t="shared" si="19"/>
        <v>50</v>
      </c>
    </row>
    <row r="101" spans="1:39" ht="12" customHeight="1" x14ac:dyDescent="0.15">
      <c r="A101" t="s">
        <v>231</v>
      </c>
      <c r="B101" t="s">
        <v>7</v>
      </c>
      <c r="C101" t="s">
        <v>232</v>
      </c>
      <c r="D101" t="s">
        <v>36</v>
      </c>
      <c r="E101">
        <v>13</v>
      </c>
      <c r="F101">
        <v>16</v>
      </c>
      <c r="G101">
        <v>10</v>
      </c>
      <c r="H101" s="1">
        <f t="shared" si="10"/>
        <v>62.5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11</v>
      </c>
      <c r="P101">
        <v>9</v>
      </c>
      <c r="Q101" s="1">
        <f t="shared" si="12"/>
        <v>81.818181818181827</v>
      </c>
      <c r="R101">
        <v>0</v>
      </c>
      <c r="S101">
        <v>0</v>
      </c>
      <c r="T101" s="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 s="1">
        <v>0</v>
      </c>
      <c r="AA101">
        <v>3</v>
      </c>
      <c r="AB101">
        <v>1</v>
      </c>
      <c r="AC101" s="1">
        <f t="shared" si="13"/>
        <v>33.333333333333329</v>
      </c>
      <c r="AD101">
        <v>1</v>
      </c>
      <c r="AE101">
        <v>1</v>
      </c>
      <c r="AF101" s="1">
        <f t="shared" si="18"/>
        <v>100</v>
      </c>
      <c r="AG101">
        <v>2</v>
      </c>
      <c r="AH101">
        <v>1</v>
      </c>
      <c r="AI101">
        <v>1</v>
      </c>
      <c r="AJ101" s="1">
        <f t="shared" si="14"/>
        <v>100</v>
      </c>
      <c r="AK101">
        <v>1</v>
      </c>
      <c r="AL101">
        <v>0</v>
      </c>
      <c r="AM101" s="1">
        <f t="shared" si="19"/>
        <v>0</v>
      </c>
    </row>
    <row r="102" spans="1:39" ht="12" customHeight="1" x14ac:dyDescent="0.15">
      <c r="A102" t="s">
        <v>233</v>
      </c>
      <c r="B102" t="s">
        <v>3</v>
      </c>
      <c r="C102" t="s">
        <v>234</v>
      </c>
      <c r="D102" t="s">
        <v>36</v>
      </c>
      <c r="E102">
        <v>28</v>
      </c>
      <c r="F102">
        <v>48</v>
      </c>
      <c r="G102">
        <v>29</v>
      </c>
      <c r="H102" s="1">
        <f t="shared" si="10"/>
        <v>60.416666666666664</v>
      </c>
      <c r="I102">
        <v>1</v>
      </c>
      <c r="J102">
        <v>0</v>
      </c>
      <c r="K102">
        <v>1</v>
      </c>
      <c r="L102">
        <v>1</v>
      </c>
      <c r="M102">
        <f t="shared" si="11"/>
        <v>100</v>
      </c>
      <c r="N102">
        <v>0.61</v>
      </c>
      <c r="O102">
        <v>27</v>
      </c>
      <c r="P102">
        <v>24</v>
      </c>
      <c r="Q102" s="1">
        <f t="shared" si="12"/>
        <v>88.888888888888886</v>
      </c>
      <c r="R102">
        <v>1</v>
      </c>
      <c r="S102">
        <v>1</v>
      </c>
      <c r="T102" s="1">
        <f t="shared" si="15"/>
        <v>100</v>
      </c>
      <c r="U102">
        <v>0</v>
      </c>
      <c r="V102">
        <v>0</v>
      </c>
      <c r="W102">
        <v>0</v>
      </c>
      <c r="X102">
        <v>0</v>
      </c>
      <c r="Y102">
        <v>0</v>
      </c>
      <c r="Z102" s="1">
        <v>0</v>
      </c>
      <c r="AA102">
        <v>9</v>
      </c>
      <c r="AB102">
        <v>3</v>
      </c>
      <c r="AC102" s="1">
        <f t="shared" si="13"/>
        <v>33.333333333333329</v>
      </c>
      <c r="AD102">
        <v>0</v>
      </c>
      <c r="AE102">
        <v>0</v>
      </c>
      <c r="AF102" s="1">
        <v>0</v>
      </c>
      <c r="AG102">
        <v>2</v>
      </c>
      <c r="AH102">
        <v>5</v>
      </c>
      <c r="AI102">
        <v>1</v>
      </c>
      <c r="AJ102" s="1">
        <f t="shared" si="14"/>
        <v>20</v>
      </c>
      <c r="AK102">
        <v>4</v>
      </c>
      <c r="AL102">
        <v>1</v>
      </c>
      <c r="AM102" s="1">
        <f t="shared" si="19"/>
        <v>25</v>
      </c>
    </row>
    <row r="103" spans="1:39" ht="12" customHeight="1" x14ac:dyDescent="0.15">
      <c r="A103" t="s">
        <v>235</v>
      </c>
      <c r="B103" t="s">
        <v>7</v>
      </c>
      <c r="C103" t="s">
        <v>236</v>
      </c>
      <c r="D103" t="s">
        <v>5</v>
      </c>
      <c r="E103">
        <v>96</v>
      </c>
      <c r="F103">
        <v>72</v>
      </c>
      <c r="G103">
        <v>49</v>
      </c>
      <c r="H103" s="1">
        <f t="shared" si="10"/>
        <v>68.055555555555557</v>
      </c>
      <c r="I103">
        <v>0</v>
      </c>
      <c r="J103">
        <v>0</v>
      </c>
      <c r="K103">
        <v>1</v>
      </c>
      <c r="L103">
        <v>0</v>
      </c>
      <c r="M103">
        <f t="shared" si="11"/>
        <v>0</v>
      </c>
      <c r="N103">
        <v>7.0000000000000007E-2</v>
      </c>
      <c r="O103">
        <v>38</v>
      </c>
      <c r="P103">
        <v>34</v>
      </c>
      <c r="Q103" s="1">
        <f t="shared" si="12"/>
        <v>89.473684210526315</v>
      </c>
      <c r="R103">
        <v>3</v>
      </c>
      <c r="S103">
        <v>2</v>
      </c>
      <c r="T103" s="1">
        <f t="shared" si="15"/>
        <v>66.666666666666657</v>
      </c>
      <c r="U103">
        <v>0</v>
      </c>
      <c r="V103">
        <v>0</v>
      </c>
      <c r="W103">
        <v>0</v>
      </c>
      <c r="X103">
        <v>4</v>
      </c>
      <c r="Y103">
        <v>4</v>
      </c>
      <c r="Z103" s="1">
        <f t="shared" si="17"/>
        <v>100</v>
      </c>
      <c r="AA103">
        <v>21</v>
      </c>
      <c r="AB103">
        <v>13</v>
      </c>
      <c r="AC103" s="1">
        <f t="shared" si="13"/>
        <v>61.904761904761905</v>
      </c>
      <c r="AD103">
        <v>3</v>
      </c>
      <c r="AE103">
        <v>2</v>
      </c>
      <c r="AF103" s="1">
        <f t="shared" si="18"/>
        <v>66.666666666666657</v>
      </c>
      <c r="AG103">
        <v>2</v>
      </c>
      <c r="AH103">
        <v>8</v>
      </c>
      <c r="AI103">
        <v>2</v>
      </c>
      <c r="AJ103" s="1">
        <f t="shared" si="14"/>
        <v>25</v>
      </c>
      <c r="AK103">
        <v>3</v>
      </c>
      <c r="AL103">
        <v>2</v>
      </c>
      <c r="AM103" s="1">
        <f t="shared" si="19"/>
        <v>66.666666666666657</v>
      </c>
    </row>
    <row r="104" spans="1:39" ht="12" customHeight="1" x14ac:dyDescent="0.15">
      <c r="A104" t="s">
        <v>237</v>
      </c>
      <c r="B104" t="s">
        <v>7</v>
      </c>
      <c r="C104" t="s">
        <v>238</v>
      </c>
      <c r="D104" t="s">
        <v>23</v>
      </c>
      <c r="E104">
        <v>83</v>
      </c>
      <c r="F104">
        <v>82</v>
      </c>
      <c r="G104">
        <v>47</v>
      </c>
      <c r="H104" s="1">
        <f t="shared" si="10"/>
        <v>57.317073170731703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41</v>
      </c>
      <c r="P104">
        <v>37</v>
      </c>
      <c r="Q104" s="1">
        <f t="shared" si="12"/>
        <v>90.243902439024396</v>
      </c>
      <c r="R104">
        <v>1</v>
      </c>
      <c r="S104">
        <v>1</v>
      </c>
      <c r="T104" s="1">
        <f t="shared" si="15"/>
        <v>100</v>
      </c>
      <c r="U104">
        <v>0</v>
      </c>
      <c r="V104">
        <v>0</v>
      </c>
      <c r="W104">
        <v>0</v>
      </c>
      <c r="X104">
        <v>3</v>
      </c>
      <c r="Y104">
        <v>3</v>
      </c>
      <c r="Z104" s="1">
        <f t="shared" si="17"/>
        <v>100</v>
      </c>
      <c r="AA104">
        <v>25</v>
      </c>
      <c r="AB104">
        <v>8</v>
      </c>
      <c r="AC104" s="1">
        <f t="shared" si="13"/>
        <v>32</v>
      </c>
      <c r="AD104">
        <v>1</v>
      </c>
      <c r="AE104">
        <v>0</v>
      </c>
      <c r="AF104" s="1">
        <f t="shared" si="18"/>
        <v>0</v>
      </c>
      <c r="AG104">
        <v>5</v>
      </c>
      <c r="AH104">
        <v>12</v>
      </c>
      <c r="AI104">
        <v>7</v>
      </c>
      <c r="AJ104" s="1">
        <f t="shared" si="14"/>
        <v>58.333333333333336</v>
      </c>
      <c r="AK104">
        <v>6</v>
      </c>
      <c r="AL104">
        <v>4</v>
      </c>
      <c r="AM104" s="1">
        <f t="shared" si="19"/>
        <v>66.666666666666657</v>
      </c>
    </row>
    <row r="105" spans="1:39" ht="12" customHeight="1" x14ac:dyDescent="0.15">
      <c r="A105" t="s">
        <v>239</v>
      </c>
      <c r="B105" t="s">
        <v>7</v>
      </c>
      <c r="C105" t="s">
        <v>240</v>
      </c>
      <c r="D105" t="s">
        <v>50</v>
      </c>
      <c r="E105">
        <v>80</v>
      </c>
      <c r="F105">
        <v>63</v>
      </c>
      <c r="G105">
        <v>48</v>
      </c>
      <c r="H105" s="1">
        <f t="shared" si="10"/>
        <v>76.19047619047619</v>
      </c>
      <c r="I105">
        <v>0</v>
      </c>
      <c r="J105">
        <v>0</v>
      </c>
      <c r="K105">
        <v>2</v>
      </c>
      <c r="L105">
        <v>0</v>
      </c>
      <c r="M105">
        <f t="shared" si="11"/>
        <v>0</v>
      </c>
      <c r="N105">
        <v>0.06</v>
      </c>
      <c r="O105">
        <v>40</v>
      </c>
      <c r="P105">
        <v>39</v>
      </c>
      <c r="Q105" s="1">
        <f t="shared" si="12"/>
        <v>97.5</v>
      </c>
      <c r="R105">
        <v>3</v>
      </c>
      <c r="S105">
        <v>3</v>
      </c>
      <c r="T105" s="1">
        <f t="shared" si="15"/>
        <v>100</v>
      </c>
      <c r="U105">
        <v>0</v>
      </c>
      <c r="V105">
        <v>0</v>
      </c>
      <c r="W105">
        <v>0</v>
      </c>
      <c r="X105">
        <v>3</v>
      </c>
      <c r="Y105">
        <v>1</v>
      </c>
      <c r="Z105" s="1">
        <f t="shared" si="17"/>
        <v>33.333333333333329</v>
      </c>
      <c r="AA105">
        <v>13</v>
      </c>
      <c r="AB105">
        <v>7</v>
      </c>
      <c r="AC105" s="1">
        <f t="shared" si="13"/>
        <v>53.846153846153847</v>
      </c>
      <c r="AD105">
        <v>2</v>
      </c>
      <c r="AE105">
        <v>2</v>
      </c>
      <c r="AF105" s="1">
        <f t="shared" si="18"/>
        <v>100</v>
      </c>
      <c r="AG105">
        <v>4</v>
      </c>
      <c r="AH105">
        <v>2</v>
      </c>
      <c r="AI105">
        <v>1</v>
      </c>
      <c r="AJ105" s="1">
        <f t="shared" si="14"/>
        <v>50</v>
      </c>
      <c r="AK105">
        <v>5</v>
      </c>
      <c r="AL105">
        <v>3</v>
      </c>
      <c r="AM105" s="1">
        <f t="shared" si="19"/>
        <v>60</v>
      </c>
    </row>
    <row r="106" spans="1:39" ht="12" customHeight="1" x14ac:dyDescent="0.15">
      <c r="A106" t="s">
        <v>241</v>
      </c>
      <c r="B106" t="s">
        <v>7</v>
      </c>
      <c r="C106" t="s">
        <v>242</v>
      </c>
      <c r="D106" t="s">
        <v>36</v>
      </c>
      <c r="E106">
        <v>80</v>
      </c>
      <c r="F106">
        <v>84</v>
      </c>
      <c r="G106">
        <v>59</v>
      </c>
      <c r="H106" s="1">
        <f t="shared" si="10"/>
        <v>70.238095238095227</v>
      </c>
      <c r="I106">
        <v>0</v>
      </c>
      <c r="J106">
        <v>0</v>
      </c>
      <c r="K106">
        <v>2</v>
      </c>
      <c r="L106">
        <v>2</v>
      </c>
      <c r="M106">
        <f t="shared" si="11"/>
        <v>100</v>
      </c>
      <c r="N106">
        <v>0.09</v>
      </c>
      <c r="O106">
        <v>44</v>
      </c>
      <c r="P106">
        <v>43</v>
      </c>
      <c r="Q106" s="1">
        <f t="shared" si="12"/>
        <v>97.727272727272734</v>
      </c>
      <c r="R106">
        <v>0</v>
      </c>
      <c r="S106">
        <v>0</v>
      </c>
      <c r="T106" s="1">
        <v>0</v>
      </c>
      <c r="U106">
        <v>2</v>
      </c>
      <c r="V106">
        <v>1</v>
      </c>
      <c r="W106">
        <f t="shared" si="16"/>
        <v>50</v>
      </c>
      <c r="X106">
        <v>4</v>
      </c>
      <c r="Y106">
        <v>2</v>
      </c>
      <c r="Z106" s="1">
        <f t="shared" si="17"/>
        <v>50</v>
      </c>
      <c r="AA106">
        <v>27</v>
      </c>
      <c r="AB106">
        <v>10</v>
      </c>
      <c r="AC106" s="1">
        <f t="shared" si="13"/>
        <v>37.037037037037038</v>
      </c>
      <c r="AD106">
        <v>1</v>
      </c>
      <c r="AE106">
        <v>0</v>
      </c>
      <c r="AF106" s="1">
        <f t="shared" si="18"/>
        <v>0</v>
      </c>
      <c r="AG106">
        <v>3</v>
      </c>
      <c r="AH106">
        <v>4</v>
      </c>
      <c r="AI106">
        <v>1</v>
      </c>
      <c r="AJ106" s="1">
        <f t="shared" si="14"/>
        <v>25</v>
      </c>
      <c r="AK106">
        <v>4</v>
      </c>
      <c r="AL106">
        <v>3</v>
      </c>
      <c r="AM106" s="1">
        <f t="shared" si="19"/>
        <v>75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Gaby R</cp:lastModifiedBy>
  <dcterms:modified xsi:type="dcterms:W3CDTF">2023-12-06T17:24:53Z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2023-12-06T16:42:50Z</dcterms:created>
  <cp:revision>0</cp:revision>
</cp:coreProperties>
</file>