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sromero/Desktop/La_Liga/ceballos/"/>
    </mc:Choice>
  </mc:AlternateContent>
  <xr:revisionPtr revIDLastSave="0" documentId="13_ncr:1_{813B4FA4-8843-C841-A045-1E4CFCFE29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9" i="1"/>
  <c r="W12" i="1"/>
  <c r="W14" i="1"/>
  <c r="W24" i="1"/>
  <c r="W26" i="1"/>
  <c r="W28" i="1"/>
  <c r="W31" i="1"/>
  <c r="W43" i="1"/>
  <c r="W45" i="1"/>
  <c r="W55" i="1"/>
  <c r="W58" i="1"/>
  <c r="W59" i="1"/>
  <c r="W70" i="1"/>
  <c r="W71" i="1"/>
  <c r="W72" i="1"/>
  <c r="W73" i="1"/>
  <c r="W75" i="1"/>
  <c r="W82" i="1"/>
  <c r="W83" i="1"/>
  <c r="W89" i="1"/>
  <c r="W93" i="1"/>
  <c r="W95" i="1"/>
  <c r="W2" i="1"/>
  <c r="T3" i="1"/>
  <c r="T4" i="1"/>
  <c r="T5" i="1"/>
  <c r="T7" i="1"/>
  <c r="T8" i="1"/>
  <c r="T9" i="1"/>
  <c r="T10" i="1"/>
  <c r="T12" i="1"/>
  <c r="T14" i="1"/>
  <c r="T15" i="1"/>
  <c r="T16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3" i="1"/>
  <c r="T34" i="1"/>
  <c r="T43" i="1"/>
  <c r="T45" i="1"/>
  <c r="T47" i="1"/>
  <c r="T50" i="1"/>
  <c r="T52" i="1"/>
  <c r="T54" i="1"/>
  <c r="T55" i="1"/>
  <c r="T56" i="1"/>
  <c r="T57" i="1"/>
  <c r="T61" i="1"/>
  <c r="T62" i="1"/>
  <c r="T66" i="1"/>
  <c r="T67" i="1"/>
  <c r="T68" i="1"/>
  <c r="T70" i="1"/>
  <c r="T71" i="1"/>
  <c r="T72" i="1"/>
  <c r="T73" i="1"/>
  <c r="T74" i="1"/>
  <c r="T75" i="1"/>
  <c r="T76" i="1"/>
  <c r="T77" i="1"/>
  <c r="T79" i="1"/>
  <c r="T82" i="1"/>
  <c r="T83" i="1"/>
  <c r="T85" i="1"/>
  <c r="T87" i="1"/>
  <c r="T88" i="1"/>
  <c r="T89" i="1"/>
  <c r="T90" i="1"/>
  <c r="T92" i="1"/>
  <c r="T93" i="1"/>
  <c r="T95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" i="1"/>
  <c r="M4" i="1"/>
  <c r="M6" i="1"/>
  <c r="M7" i="1"/>
  <c r="M9" i="1"/>
  <c r="M10" i="1"/>
  <c r="M11" i="1"/>
  <c r="M12" i="1"/>
  <c r="M19" i="1"/>
  <c r="M20" i="1"/>
  <c r="M26" i="1"/>
  <c r="M29" i="1"/>
  <c r="M34" i="1"/>
  <c r="M40" i="1"/>
  <c r="M41" i="1"/>
  <c r="M45" i="1"/>
  <c r="M49" i="1"/>
  <c r="M55" i="1"/>
  <c r="M56" i="1"/>
  <c r="M57" i="1"/>
  <c r="M58" i="1"/>
  <c r="M59" i="1"/>
  <c r="M61" i="1"/>
  <c r="M62" i="1"/>
  <c r="M63" i="1"/>
  <c r="M67" i="1"/>
  <c r="M68" i="1"/>
  <c r="M69" i="1"/>
  <c r="M71" i="1"/>
  <c r="M72" i="1"/>
  <c r="M73" i="1"/>
  <c r="M77" i="1"/>
  <c r="M82" i="1"/>
  <c r="M87" i="1"/>
  <c r="M88" i="1"/>
  <c r="M90" i="1"/>
  <c r="M9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2" i="1"/>
</calcChain>
</file>

<file path=xl/sharedStrings.xml><?xml version="1.0" encoding="utf-8"?>
<sst xmlns="http://schemas.openxmlformats.org/spreadsheetml/2006/main" count="403" uniqueCount="241">
  <si>
    <t/>
  </si>
  <si>
    <t>xG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</si>
  <si>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</si>
  <si>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</si>
  <si>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</si>
  <si>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</si>
  <si>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</si>
  <si>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</si>
  <si>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</si>
  <si>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</si>
  <si>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Spain. LaLiga</t>
  </si>
  <si>
    <t>Europe. UEFA Champions League</t>
  </si>
  <si>
    <t>LCMF3</t>
  </si>
  <si>
    <t>LW</t>
  </si>
  <si>
    <t>2023-06-04</t>
  </si>
  <si>
    <t>Sevilla - Real Madrid 1:2</t>
  </si>
  <si>
    <t>2023-05-27</t>
  </si>
  <si>
    <t>LWF, RCMF3</t>
  </si>
  <si>
    <t>Real Madrid - Rayo Vallecano 2:1</t>
  </si>
  <si>
    <t>2023-05-24</t>
  </si>
  <si>
    <t>RCMF</t>
  </si>
  <si>
    <t>Valencia - Real Madrid 1:0</t>
  </si>
  <si>
    <t>2023-05-21</t>
  </si>
  <si>
    <t>LCMF3, RCMF3</t>
  </si>
  <si>
    <t>Manchester City - Real Madrid 4:0</t>
  </si>
  <si>
    <t>2023-05-17</t>
  </si>
  <si>
    <t>AMF</t>
  </si>
  <si>
    <t>Real Madrid - Getafe 1:0</t>
  </si>
  <si>
    <t>2023-05-13</t>
  </si>
  <si>
    <t>RCMF3</t>
  </si>
  <si>
    <t>Real Sociedad - Real Madrid 2:0</t>
  </si>
  <si>
    <t>2023-05-02</t>
  </si>
  <si>
    <t>LCMF, RCMF3</t>
  </si>
  <si>
    <t>Real Madrid - Almería 4:2</t>
  </si>
  <si>
    <t>2023-04-29</t>
  </si>
  <si>
    <t>Real Madrid - Celta de Vigo 2:0</t>
  </si>
  <si>
    <t>2023-04-22</t>
  </si>
  <si>
    <t>Chelsea - Real Madrid 0:2</t>
  </si>
  <si>
    <t>2023-04-18</t>
  </si>
  <si>
    <t>Cádiz - Real Madrid 0:2</t>
  </si>
  <si>
    <t>2023-04-15</t>
  </si>
  <si>
    <t>Real Madrid - Chelsea 2:0</t>
  </si>
  <si>
    <t>2023-04-12</t>
  </si>
  <si>
    <t>Real Madrid - Villarreal 2:3</t>
  </si>
  <si>
    <t>2023-04-08</t>
  </si>
  <si>
    <t>Real Madrid - Real Valladolid 6:0</t>
  </si>
  <si>
    <t>2023-04-02</t>
  </si>
  <si>
    <t>Barcelona - Real Madrid 2:1</t>
  </si>
  <si>
    <t>2023-03-19</t>
  </si>
  <si>
    <t>LDMF</t>
  </si>
  <si>
    <t>Real Madrid - Liverpool 1:0</t>
  </si>
  <si>
    <t>2023-03-15</t>
  </si>
  <si>
    <t>Real Madrid - Espanyol 3:1</t>
  </si>
  <si>
    <t>2023-03-11</t>
  </si>
  <si>
    <t>Real Betis - Real Madrid 0:0</t>
  </si>
  <si>
    <t>2023-03-05</t>
  </si>
  <si>
    <t>LCMF, LCMF3</t>
  </si>
  <si>
    <t>Real Madrid - Atlético Madrid 1:1</t>
  </si>
  <si>
    <t>2023-02-25</t>
  </si>
  <si>
    <t>Liverpool - Real Madrid 2:5</t>
  </si>
  <si>
    <t>2023-02-21</t>
  </si>
  <si>
    <t>Osasuna - Real Madrid 0:2</t>
  </si>
  <si>
    <t>2023-02-18</t>
  </si>
  <si>
    <t>Real Madrid - Elche 4:0</t>
  </si>
  <si>
    <t>2023-02-15</t>
  </si>
  <si>
    <t>Mallorca - Real Madrid 1:0</t>
  </si>
  <si>
    <t>2023-02-05</t>
  </si>
  <si>
    <t>Real Madrid - Valencia 2:0</t>
  </si>
  <si>
    <t>2023-02-02</t>
  </si>
  <si>
    <t>Real Madrid - Real Sociedad 0:0</t>
  </si>
  <si>
    <t>2023-01-29</t>
  </si>
  <si>
    <t>Athletic Bilbao - Real Madrid 0:2</t>
  </si>
  <si>
    <t>2023-01-22</t>
  </si>
  <si>
    <t>Real Valladolid - Real Madrid 0:2</t>
  </si>
  <si>
    <t>2022-12-30</t>
  </si>
  <si>
    <t>Real Madrid - Cádiz 2:1</t>
  </si>
  <si>
    <t>2022-11-10</t>
  </si>
  <si>
    <t>Real Madrid - Celtic 5:1</t>
  </si>
  <si>
    <t>2022-11-02</t>
  </si>
  <si>
    <t>LCMF</t>
  </si>
  <si>
    <t>Real Madrid - Osasuna 1:1</t>
  </si>
  <si>
    <t>2022-10-02</t>
  </si>
  <si>
    <t>Atlético Madrid - Real Madrid 1:2</t>
  </si>
  <si>
    <t>2022-09-18</t>
  </si>
  <si>
    <t>Real Madrid - RB Leipzig 2:0</t>
  </si>
  <si>
    <t>2022-09-14</t>
  </si>
  <si>
    <t>Real Madrid - Mallorca 4:1</t>
  </si>
  <si>
    <t>2022-09-11</t>
  </si>
  <si>
    <t>Real Madrid - Real Betis 2:1</t>
  </si>
  <si>
    <t>2022-09-03</t>
  </si>
  <si>
    <t>Espanyol - Real Madrid 1:3</t>
  </si>
  <si>
    <t>2022-08-28</t>
  </si>
  <si>
    <t>Celta de Vigo - Real Madrid 1:4</t>
  </si>
  <si>
    <t>2022-08-20</t>
  </si>
  <si>
    <t>Almería - Real Madrid 1:2</t>
  </si>
  <si>
    <t>2022-08-14</t>
  </si>
  <si>
    <t>Liverpool - Real Madrid 0:1</t>
  </si>
  <si>
    <t>2022-05-28</t>
  </si>
  <si>
    <t>Real Madrid - Real Betis 0:0</t>
  </si>
  <si>
    <t>2022-05-20</t>
  </si>
  <si>
    <t>Cádiz - Real Madrid 1:1</t>
  </si>
  <si>
    <t>2022-05-15</t>
  </si>
  <si>
    <t>Real Madrid - Manchester City 3:1 (E)</t>
  </si>
  <si>
    <t>2022-05-04</t>
  </si>
  <si>
    <t>AMF, LW</t>
  </si>
  <si>
    <t>Real Madrid - Espanyol 4:0</t>
  </si>
  <si>
    <t>2022-04-30</t>
  </si>
  <si>
    <t>LDMF, RDMF</t>
  </si>
  <si>
    <t>Manchester City - Real Madrid 4:3</t>
  </si>
  <si>
    <t>2022-04-26</t>
  </si>
  <si>
    <t>Osasuna - Real Madrid 1:3</t>
  </si>
  <si>
    <t>2022-04-20</t>
  </si>
  <si>
    <t>Real Madrid - Chelsea 2:3 (E)</t>
  </si>
  <si>
    <t>2022-04-12</t>
  </si>
  <si>
    <t>Real Madrid - Getafe 2:0</t>
  </si>
  <si>
    <t>2022-04-09</t>
  </si>
  <si>
    <t>Chelsea - Real Madrid 1:3</t>
  </si>
  <si>
    <t>2022-04-06</t>
  </si>
  <si>
    <t>RWF</t>
  </si>
  <si>
    <t>Celta de Vigo - Real Madrid 1:2</t>
  </si>
  <si>
    <t>2022-04-02</t>
  </si>
  <si>
    <t>Real Madrid - Real Sociedad 4:1</t>
  </si>
  <si>
    <t>2022-03-05</t>
  </si>
  <si>
    <t>Rayo Vallecano - Real Madrid 0:1</t>
  </si>
  <si>
    <t>2022-02-26</t>
  </si>
  <si>
    <t>Real Madrid - Deportivo Alavés 3:0</t>
  </si>
  <si>
    <t>2022-02-19</t>
  </si>
  <si>
    <t>Real Madrid - Granada 1:0</t>
  </si>
  <si>
    <t>2022-02-06</t>
  </si>
  <si>
    <t>Real Madrid - Valencia 4:1</t>
  </si>
  <si>
    <t>2022-01-08</t>
  </si>
  <si>
    <t>Rayo Vallecano - Real Madrid 1:0</t>
  </si>
  <si>
    <t>2019-04-28</t>
  </si>
  <si>
    <t>Real Madrid - Huesca 3:2</t>
  </si>
  <si>
    <t>2019-03-31</t>
  </si>
  <si>
    <t>RCMF, RCMF3</t>
  </si>
  <si>
    <t>2019-03-16</t>
  </si>
  <si>
    <t>Real Valladolid - Real Madrid 1:4</t>
  </si>
  <si>
    <t>2019-03-10</t>
  </si>
  <si>
    <t>LWF</t>
  </si>
  <si>
    <t>Real Madrid - Girona 1:2</t>
  </si>
  <si>
    <t>2019-02-17</t>
  </si>
  <si>
    <t>Atlético Madrid - Real Madrid 1:3</t>
  </si>
  <si>
    <t>2019-02-09</t>
  </si>
  <si>
    <t>2019-02-03</t>
  </si>
  <si>
    <t>Real Madrid - Sevilla 2:0</t>
  </si>
  <si>
    <t>2019-01-19</t>
  </si>
  <si>
    <t>Real Betis - Real Madrid 1:2</t>
  </si>
  <si>
    <t>2019-01-13</t>
  </si>
  <si>
    <t>LCMF3, RWF</t>
  </si>
  <si>
    <t>Real Madrid - Real Sociedad 0:2</t>
  </si>
  <si>
    <t>2019-01-06</t>
  </si>
  <si>
    <t>Real Madrid - Rayo Vallecano 1:0</t>
  </si>
  <si>
    <t>2018-12-15</t>
  </si>
  <si>
    <t>Huesca - Real Madrid 0:1</t>
  </si>
  <si>
    <t>2018-12-09</t>
  </si>
  <si>
    <t>2018-12-01</t>
  </si>
  <si>
    <t>Eibar - Real Madrid 3:0</t>
  </si>
  <si>
    <t>2018-11-24</t>
  </si>
  <si>
    <t>DMF, RDMF</t>
  </si>
  <si>
    <t>Celta de Vigo - Real Madrid 2:4</t>
  </si>
  <si>
    <t>2018-11-11</t>
  </si>
  <si>
    <t>DMF</t>
  </si>
  <si>
    <t>Viktoria Plzeň - Real Madrid 0:5</t>
  </si>
  <si>
    <t>2018-11-07</t>
  </si>
  <si>
    <t>AMF, LDMF</t>
  </si>
  <si>
    <t>Real Madrid - Levante 1:2</t>
  </si>
  <si>
    <t>2018-10-20</t>
  </si>
  <si>
    <t>Deportivo Alavés - Real Madrid 1:0</t>
  </si>
  <si>
    <t>2018-10-06</t>
  </si>
  <si>
    <t>LCMF3, LWF</t>
  </si>
  <si>
    <t>CSKA Moskva - Real Madrid 1:0</t>
  </si>
  <si>
    <t>2018-10-02</t>
  </si>
  <si>
    <t>LAMF, LCMF3, RCMF3</t>
  </si>
  <si>
    <t>Real Madrid - Atlético Madrid 0:0</t>
  </si>
  <si>
    <t>2018-09-29</t>
  </si>
  <si>
    <t>Sevilla - Real Madrid 3:0</t>
  </si>
  <si>
    <t>2018-09-26</t>
  </si>
  <si>
    <t>Real Madrid - Espanyol 1:0</t>
  </si>
  <si>
    <t>2018-09-22</t>
  </si>
  <si>
    <t>Real Madrid - Roma 3:0</t>
  </si>
  <si>
    <t>2018-09-19</t>
  </si>
  <si>
    <t>Athletic Club - Real Madrid 1:1</t>
  </si>
  <si>
    <t>2018-09-15</t>
  </si>
  <si>
    <t>Real Madrid - Leganés 4:1</t>
  </si>
  <si>
    <t>2018-09-01</t>
  </si>
  <si>
    <t>2018-08-19</t>
  </si>
  <si>
    <t>Sevilla - Real Madrid 3:2</t>
  </si>
  <si>
    <t>2018-05-09</t>
  </si>
  <si>
    <t>Real Madrid - Leganés 2:1</t>
  </si>
  <si>
    <t>2018-04-28</t>
  </si>
  <si>
    <t>Málaga - Real Madrid 1:2</t>
  </si>
  <si>
    <t>2018-04-15</t>
  </si>
  <si>
    <t>Espanyol - Real Madrid 1:0</t>
  </si>
  <si>
    <t>2018-02-27</t>
  </si>
  <si>
    <t>Real Madrid - Deportivo Alavés 4:0</t>
  </si>
  <si>
    <t>2018-02-24</t>
  </si>
  <si>
    <t>Real Madrid - Sevilla 5:0</t>
  </si>
  <si>
    <t>2017-12-09</t>
  </si>
  <si>
    <t>Real Madrid - Borussia Dortmund 3:2</t>
  </si>
  <si>
    <t>2017-12-06</t>
  </si>
  <si>
    <t>APOEL - Real Madrid 0:6</t>
  </si>
  <si>
    <t>2017-11-21</t>
  </si>
  <si>
    <t>Real Madrid - Las Palmas 3:0</t>
  </si>
  <si>
    <t>2017-11-05</t>
  </si>
  <si>
    <t>Real Madrid - Eibar 3:0</t>
  </si>
  <si>
    <t>2017-10-22</t>
  </si>
  <si>
    <t>Real Madrid - Espanyol 2:0</t>
  </si>
  <si>
    <t>2017-10-01</t>
  </si>
  <si>
    <t>Borussia Dortmund - Real Madrid 1:3</t>
  </si>
  <si>
    <t>2017-09-26</t>
  </si>
  <si>
    <t>Deportivo Alavés - Real Madrid 1:2</t>
  </si>
  <si>
    <t>2017-09-23</t>
  </si>
  <si>
    <t>LDMF, RCMF3</t>
  </si>
  <si>
    <t>Real Sociedad - Real Madrid 1:3</t>
  </si>
  <si>
    <t>2017-09-17</t>
  </si>
  <si>
    <t>Real Madrid - APOEL 3:0</t>
  </si>
  <si>
    <t>2017-09-13</t>
  </si>
  <si>
    <t>Real Madrid - Granada 2:7</t>
  </si>
  <si>
    <t>match</t>
  </si>
  <si>
    <t>competition</t>
  </si>
  <si>
    <t>date</t>
  </si>
  <si>
    <t>position</t>
  </si>
  <si>
    <t>minutes_played</t>
  </si>
  <si>
    <t>total _actions_successful</t>
  </si>
  <si>
    <t>total _actions_percent</t>
  </si>
  <si>
    <t>total _actions</t>
  </si>
  <si>
    <t>goals</t>
  </si>
  <si>
    <t>assists</t>
  </si>
  <si>
    <t>shots_on_target</t>
  </si>
  <si>
    <t>shots_percents</t>
  </si>
  <si>
    <t>shots</t>
  </si>
  <si>
    <t>passes_accurate</t>
  </si>
  <si>
    <t>passes</t>
  </si>
  <si>
    <t>passes_percent</t>
  </si>
  <si>
    <t>long_passes_accurate</t>
  </si>
  <si>
    <t>long_passes</t>
  </si>
  <si>
    <t>long_passes_percent</t>
  </si>
  <si>
    <t>crosses_accurate</t>
  </si>
  <si>
    <t>crosses</t>
  </si>
  <si>
    <t>crosses_percent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</si>
</sst>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6"/>
  <sheetViews>
    <sheetView tabSelected="1" showOutlineSymbols="0" showWhiteSpace="0" topLeftCell="P22" zoomScale="140" zoomScaleNormal="140" workbookViewId="0">
      <selection activeCell="W43" sqref="W43"/>
    </sheetView>
  </sheetViews>
  <sheetFormatPr baseColWidth="10" defaultColWidth="8.83203125" defaultRowHeight="14" x14ac:dyDescent="0.15"/>
  <cols>
    <col min="1" max="1" width="32.5" bestFit="1" customWidth="1"/>
    <col min="2" max="2" width="29.5" bestFit="1" customWidth="1"/>
    <col min="3" max="3" width="10.5" bestFit="1" customWidth="1"/>
    <col min="4" max="4" width="17.33203125" bestFit="1" customWidth="1"/>
    <col min="5" max="5" width="13" bestFit="1" customWidth="1"/>
    <col min="6" max="6" width="11.83203125" bestFit="1" customWidth="1"/>
    <col min="7" max="8" width="22" bestFit="1" customWidth="1"/>
    <col min="9" max="9" width="5.33203125" bestFit="1" customWidth="1"/>
    <col min="10" max="10" width="7" bestFit="1" customWidth="1"/>
    <col min="11" max="11" width="5.6640625" bestFit="1" customWidth="1"/>
    <col min="12" max="13" width="14.33203125" bestFit="1" customWidth="1"/>
    <col min="14" max="14" width="6.33203125" bestFit="1" customWidth="1"/>
    <col min="15" max="15" width="10.83203125" bestFit="1" customWidth="1"/>
    <col min="16" max="16" width="15.33203125" bestFit="1" customWidth="1"/>
    <col min="17" max="17" width="14.33203125" bestFit="1" customWidth="1"/>
    <col min="18" max="18" width="11.5" bestFit="1" customWidth="1"/>
    <col min="19" max="20" width="19.83203125" bestFit="1" customWidth="1"/>
    <col min="21" max="21" width="7.83203125" bestFit="1" customWidth="1"/>
    <col min="22" max="23" width="16" bestFit="1" customWidth="1"/>
    <col min="24" max="24" width="14.1640625" bestFit="1" customWidth="1"/>
    <col min="25" max="25" width="5.33203125" bestFit="1" customWidth="1"/>
    <col min="26" max="26" width="13" bestFit="1" customWidth="1"/>
    <col min="27" max="27" width="5.33203125" bestFit="1" customWidth="1"/>
    <col min="28" max="28" width="16.33203125" bestFit="1" customWidth="1"/>
    <col min="29" max="29" width="4.1640625" bestFit="1" customWidth="1"/>
    <col min="30" max="30" width="9.6640625" bestFit="1" customWidth="1"/>
    <col min="31" max="31" width="14.1640625" bestFit="1" customWidth="1"/>
    <col min="32" max="32" width="4.1640625" bestFit="1" customWidth="1"/>
    <col min="33" max="33" width="18.5" bestFit="1" customWidth="1"/>
    <col min="34" max="34" width="5.33203125" bestFit="1" customWidth="1"/>
    <col min="35" max="35" width="9.6640625" bestFit="1" customWidth="1"/>
    <col min="36" max="36" width="8.6640625" bestFit="1" customWidth="1"/>
  </cols>
  <sheetData>
    <row r="1" spans="1:36" ht="56" customHeight="1" x14ac:dyDescent="0.1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226</v>
      </c>
      <c r="G1" t="s">
        <v>224</v>
      </c>
      <c r="H1" t="s">
        <v>225</v>
      </c>
      <c r="I1" t="s">
        <v>227</v>
      </c>
      <c r="J1" t="s">
        <v>228</v>
      </c>
      <c r="K1" t="s">
        <v>231</v>
      </c>
      <c r="L1" t="s">
        <v>229</v>
      </c>
      <c r="M1" t="s">
        <v>230</v>
      </c>
      <c r="N1" t="s">
        <v>1</v>
      </c>
      <c r="O1" t="s">
        <v>233</v>
      </c>
      <c r="P1" t="s">
        <v>232</v>
      </c>
      <c r="Q1" t="s">
        <v>234</v>
      </c>
      <c r="R1" t="s">
        <v>236</v>
      </c>
      <c r="S1" t="s">
        <v>235</v>
      </c>
      <c r="T1" t="s">
        <v>237</v>
      </c>
      <c r="U1" t="s">
        <v>239</v>
      </c>
      <c r="V1" t="s">
        <v>238</v>
      </c>
      <c r="W1" t="s">
        <v>240</v>
      </c>
      <c r="X1" t="s">
        <v>2</v>
      </c>
      <c r="Y1" t="s">
        <v>0</v>
      </c>
      <c r="Z1" s="1" t="s">
        <v>3</v>
      </c>
      <c r="AA1" s="1" t="s">
        <v>0</v>
      </c>
      <c r="AB1" s="1" t="s">
        <v>4</v>
      </c>
      <c r="AC1" s="1" t="s">
        <v>0</v>
      </c>
      <c r="AD1" t="s">
        <v>5</v>
      </c>
      <c r="AE1" t="s">
        <v>6</v>
      </c>
      <c r="AF1" t="s">
        <v>0</v>
      </c>
      <c r="AG1" t="s">
        <v>7</v>
      </c>
      <c r="AH1" t="s">
        <v>0</v>
      </c>
      <c r="AI1" t="s">
        <v>8</v>
      </c>
      <c r="AJ1" t="s">
        <v>9</v>
      </c>
    </row>
    <row r="2" spans="1:36" ht="12" customHeight="1" x14ac:dyDescent="0.15">
      <c r="A2" t="s">
        <v>218</v>
      </c>
      <c r="B2" t="s">
        <v>10</v>
      </c>
      <c r="C2" t="s">
        <v>14</v>
      </c>
      <c r="D2" t="s">
        <v>12</v>
      </c>
      <c r="E2">
        <v>57</v>
      </c>
      <c r="F2">
        <v>79</v>
      </c>
      <c r="G2">
        <v>56</v>
      </c>
      <c r="H2" s="2">
        <f>(G2/F2)*100</f>
        <v>70.886075949367083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54</v>
      </c>
      <c r="P2">
        <v>49</v>
      </c>
      <c r="Q2" s="2">
        <f>(P2/O2)*100</f>
        <v>90.740740740740748</v>
      </c>
      <c r="R2">
        <v>3</v>
      </c>
      <c r="S2">
        <v>3</v>
      </c>
      <c r="T2" s="2">
        <f>(S2/R2)*100</f>
        <v>100</v>
      </c>
      <c r="U2">
        <v>2</v>
      </c>
      <c r="V2">
        <v>0</v>
      </c>
      <c r="W2">
        <f>(V2/U2)*100</f>
        <v>0</v>
      </c>
      <c r="X2">
        <v>3</v>
      </c>
      <c r="Y2">
        <v>1</v>
      </c>
      <c r="Z2">
        <v>15</v>
      </c>
      <c r="AA2">
        <v>5</v>
      </c>
      <c r="AB2">
        <v>1</v>
      </c>
      <c r="AC2">
        <v>0</v>
      </c>
      <c r="AD2">
        <v>2</v>
      </c>
      <c r="AE2">
        <v>10</v>
      </c>
      <c r="AF2">
        <v>4</v>
      </c>
      <c r="AG2">
        <v>5</v>
      </c>
      <c r="AH2">
        <v>3</v>
      </c>
      <c r="AI2">
        <v>55</v>
      </c>
      <c r="AJ2">
        <v>0</v>
      </c>
    </row>
    <row r="3" spans="1:36" ht="12" customHeight="1" x14ac:dyDescent="0.15">
      <c r="A3" t="s">
        <v>15</v>
      </c>
      <c r="B3" t="s">
        <v>10</v>
      </c>
      <c r="C3" t="s">
        <v>16</v>
      </c>
      <c r="D3" t="s">
        <v>17</v>
      </c>
      <c r="E3">
        <v>100</v>
      </c>
      <c r="F3">
        <v>109</v>
      </c>
      <c r="G3">
        <v>82</v>
      </c>
      <c r="H3" s="2">
        <f t="shared" ref="H3:H66" si="0">(G3/F3)*100</f>
        <v>75.22935779816514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81</v>
      </c>
      <c r="P3">
        <v>71</v>
      </c>
      <c r="Q3" s="2">
        <f t="shared" ref="Q3:Q66" si="1">(P3/O3)*100</f>
        <v>87.654320987654316</v>
      </c>
      <c r="R3">
        <v>6</v>
      </c>
      <c r="S3">
        <v>3</v>
      </c>
      <c r="T3" s="2">
        <f t="shared" ref="T3:T66" si="2">(S3/R3)*100</f>
        <v>50</v>
      </c>
      <c r="U3">
        <v>1</v>
      </c>
      <c r="V3">
        <v>0</v>
      </c>
      <c r="W3">
        <f t="shared" ref="W3:W66" si="3">(V3/U3)*100</f>
        <v>0</v>
      </c>
      <c r="X3">
        <v>8</v>
      </c>
      <c r="Y3">
        <v>5</v>
      </c>
      <c r="Z3">
        <v>22</v>
      </c>
      <c r="AA3">
        <v>11</v>
      </c>
      <c r="AB3">
        <v>0</v>
      </c>
      <c r="AC3">
        <v>0</v>
      </c>
      <c r="AD3">
        <v>3</v>
      </c>
      <c r="AE3">
        <v>13</v>
      </c>
      <c r="AF3">
        <v>5</v>
      </c>
      <c r="AG3">
        <v>4</v>
      </c>
      <c r="AH3">
        <v>1</v>
      </c>
      <c r="AI3">
        <v>90</v>
      </c>
      <c r="AJ3">
        <v>0</v>
      </c>
    </row>
    <row r="4" spans="1:36" ht="12" customHeight="1" x14ac:dyDescent="0.15">
      <c r="A4" t="s">
        <v>18</v>
      </c>
      <c r="B4" t="s">
        <v>10</v>
      </c>
      <c r="C4" t="s">
        <v>19</v>
      </c>
      <c r="D4" t="s">
        <v>20</v>
      </c>
      <c r="E4">
        <v>31</v>
      </c>
      <c r="F4">
        <v>46</v>
      </c>
      <c r="G4">
        <v>37</v>
      </c>
      <c r="H4" s="2">
        <f t="shared" si="0"/>
        <v>80.434782608695656</v>
      </c>
      <c r="I4">
        <v>0</v>
      </c>
      <c r="J4">
        <v>1</v>
      </c>
      <c r="K4">
        <v>1</v>
      </c>
      <c r="L4">
        <v>1</v>
      </c>
      <c r="M4">
        <f t="shared" ref="M4:M63" si="4">(L4/K4)*100</f>
        <v>100</v>
      </c>
      <c r="N4">
        <v>0.18</v>
      </c>
      <c r="O4">
        <v>34</v>
      </c>
      <c r="P4">
        <v>31</v>
      </c>
      <c r="Q4" s="2">
        <f t="shared" si="1"/>
        <v>91.17647058823529</v>
      </c>
      <c r="R4">
        <v>1</v>
      </c>
      <c r="S4">
        <v>1</v>
      </c>
      <c r="T4" s="2">
        <f t="shared" si="2"/>
        <v>100</v>
      </c>
      <c r="U4">
        <v>0</v>
      </c>
      <c r="V4">
        <v>0</v>
      </c>
      <c r="W4">
        <v>0</v>
      </c>
      <c r="X4">
        <v>4</v>
      </c>
      <c r="Y4">
        <v>1</v>
      </c>
      <c r="Z4">
        <v>9</v>
      </c>
      <c r="AA4">
        <v>4</v>
      </c>
      <c r="AB4">
        <v>1</v>
      </c>
      <c r="AC4">
        <v>0</v>
      </c>
      <c r="AD4">
        <v>2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</row>
    <row r="5" spans="1:36" ht="12" customHeight="1" x14ac:dyDescent="0.15">
      <c r="A5" t="s">
        <v>21</v>
      </c>
      <c r="B5" t="s">
        <v>10</v>
      </c>
      <c r="C5" t="s">
        <v>22</v>
      </c>
      <c r="D5" t="s">
        <v>23</v>
      </c>
      <c r="E5">
        <v>64</v>
      </c>
      <c r="F5">
        <v>78</v>
      </c>
      <c r="G5">
        <v>58</v>
      </c>
      <c r="H5" s="2">
        <f t="shared" si="0"/>
        <v>74.358974358974365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55</v>
      </c>
      <c r="P5">
        <v>48</v>
      </c>
      <c r="Q5" s="2">
        <f t="shared" si="1"/>
        <v>87.272727272727266</v>
      </c>
      <c r="R5">
        <v>3</v>
      </c>
      <c r="S5">
        <v>2</v>
      </c>
      <c r="T5" s="2">
        <f t="shared" si="2"/>
        <v>66.666666666666657</v>
      </c>
      <c r="U5">
        <v>0</v>
      </c>
      <c r="V5">
        <v>0</v>
      </c>
      <c r="W5">
        <v>0</v>
      </c>
      <c r="X5">
        <v>1</v>
      </c>
      <c r="Y5">
        <v>1</v>
      </c>
      <c r="Z5">
        <v>19</v>
      </c>
      <c r="AA5">
        <v>10</v>
      </c>
      <c r="AB5">
        <v>0</v>
      </c>
      <c r="AC5">
        <v>0</v>
      </c>
      <c r="AD5">
        <v>0</v>
      </c>
      <c r="AE5">
        <v>10</v>
      </c>
      <c r="AF5">
        <v>6</v>
      </c>
      <c r="AG5">
        <v>8</v>
      </c>
      <c r="AH5">
        <v>5</v>
      </c>
      <c r="AI5">
        <v>0</v>
      </c>
      <c r="AJ5">
        <v>0</v>
      </c>
    </row>
    <row r="6" spans="1:36" ht="12" customHeight="1" x14ac:dyDescent="0.15">
      <c r="A6" t="s">
        <v>24</v>
      </c>
      <c r="B6" t="s">
        <v>11</v>
      </c>
      <c r="C6" t="s">
        <v>25</v>
      </c>
      <c r="D6" t="s">
        <v>26</v>
      </c>
      <c r="E6">
        <v>14</v>
      </c>
      <c r="F6">
        <v>18</v>
      </c>
      <c r="G6">
        <v>13</v>
      </c>
      <c r="H6" s="2">
        <f t="shared" si="0"/>
        <v>72.222222222222214</v>
      </c>
      <c r="I6">
        <v>0</v>
      </c>
      <c r="J6">
        <v>0</v>
      </c>
      <c r="K6">
        <v>1</v>
      </c>
      <c r="L6">
        <v>1</v>
      </c>
      <c r="M6">
        <f t="shared" si="4"/>
        <v>100</v>
      </c>
      <c r="N6">
        <v>0.16</v>
      </c>
      <c r="O6">
        <v>12</v>
      </c>
      <c r="P6">
        <v>11</v>
      </c>
      <c r="Q6" s="2">
        <f t="shared" si="1"/>
        <v>91.666666666666657</v>
      </c>
      <c r="R6">
        <v>0</v>
      </c>
      <c r="S6">
        <v>0</v>
      </c>
      <c r="T6" s="2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</row>
    <row r="7" spans="1:36" ht="12" customHeight="1" x14ac:dyDescent="0.15">
      <c r="A7" t="s">
        <v>27</v>
      </c>
      <c r="B7" t="s">
        <v>10</v>
      </c>
      <c r="C7" t="s">
        <v>28</v>
      </c>
      <c r="D7" t="s">
        <v>29</v>
      </c>
      <c r="E7">
        <v>62</v>
      </c>
      <c r="F7">
        <v>55</v>
      </c>
      <c r="G7">
        <v>44</v>
      </c>
      <c r="H7" s="2">
        <f t="shared" si="0"/>
        <v>80</v>
      </c>
      <c r="I7">
        <v>0</v>
      </c>
      <c r="J7">
        <v>0</v>
      </c>
      <c r="K7">
        <v>2</v>
      </c>
      <c r="L7">
        <v>0</v>
      </c>
      <c r="M7">
        <f t="shared" si="4"/>
        <v>0</v>
      </c>
      <c r="N7">
        <v>0.06</v>
      </c>
      <c r="O7">
        <v>44</v>
      </c>
      <c r="P7">
        <v>39</v>
      </c>
      <c r="Q7" s="2">
        <f t="shared" si="1"/>
        <v>88.63636363636364</v>
      </c>
      <c r="R7">
        <v>4</v>
      </c>
      <c r="S7">
        <v>1</v>
      </c>
      <c r="T7" s="2">
        <f t="shared" si="2"/>
        <v>25</v>
      </c>
      <c r="U7">
        <v>0</v>
      </c>
      <c r="V7">
        <v>0</v>
      </c>
      <c r="W7">
        <v>0</v>
      </c>
      <c r="X7">
        <v>1</v>
      </c>
      <c r="Y7">
        <v>0</v>
      </c>
      <c r="Z7">
        <v>6</v>
      </c>
      <c r="AA7">
        <v>3</v>
      </c>
      <c r="AB7">
        <v>1</v>
      </c>
      <c r="AC7">
        <v>0</v>
      </c>
      <c r="AD7">
        <v>1</v>
      </c>
      <c r="AE7">
        <v>7</v>
      </c>
      <c r="AF7">
        <v>3</v>
      </c>
      <c r="AG7">
        <v>6</v>
      </c>
      <c r="AH7">
        <v>4</v>
      </c>
      <c r="AI7">
        <v>0</v>
      </c>
      <c r="AJ7">
        <v>0</v>
      </c>
    </row>
    <row r="8" spans="1:36" ht="12" customHeight="1" x14ac:dyDescent="0.15">
      <c r="A8" t="s">
        <v>30</v>
      </c>
      <c r="B8" t="s">
        <v>10</v>
      </c>
      <c r="C8" t="s">
        <v>31</v>
      </c>
      <c r="D8" t="s">
        <v>32</v>
      </c>
      <c r="E8">
        <v>98</v>
      </c>
      <c r="F8">
        <v>70</v>
      </c>
      <c r="G8">
        <v>45</v>
      </c>
      <c r="H8" s="2">
        <f t="shared" si="0"/>
        <v>64.285714285714292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</v>
      </c>
      <c r="P8">
        <v>40</v>
      </c>
      <c r="Q8" s="2">
        <f t="shared" si="1"/>
        <v>88.888888888888886</v>
      </c>
      <c r="R8">
        <v>3</v>
      </c>
      <c r="S8">
        <v>2</v>
      </c>
      <c r="T8" s="2">
        <f t="shared" si="2"/>
        <v>66.666666666666657</v>
      </c>
      <c r="U8">
        <v>0</v>
      </c>
      <c r="V8">
        <v>0</v>
      </c>
      <c r="W8">
        <v>0</v>
      </c>
      <c r="X8">
        <v>1</v>
      </c>
      <c r="Y8">
        <v>0</v>
      </c>
      <c r="Z8">
        <v>15</v>
      </c>
      <c r="AA8">
        <v>4</v>
      </c>
      <c r="AB8">
        <v>3</v>
      </c>
      <c r="AC8">
        <v>0</v>
      </c>
      <c r="AD8">
        <v>0</v>
      </c>
      <c r="AE8">
        <v>4</v>
      </c>
      <c r="AF8">
        <v>3</v>
      </c>
      <c r="AG8">
        <v>3</v>
      </c>
      <c r="AH8">
        <v>1</v>
      </c>
      <c r="AI8">
        <v>78</v>
      </c>
      <c r="AJ8">
        <v>0</v>
      </c>
    </row>
    <row r="9" spans="1:36" ht="12" customHeight="1" x14ac:dyDescent="0.15">
      <c r="A9" t="s">
        <v>33</v>
      </c>
      <c r="B9" t="s">
        <v>10</v>
      </c>
      <c r="C9" t="s">
        <v>34</v>
      </c>
      <c r="D9" t="s">
        <v>29</v>
      </c>
      <c r="E9">
        <v>95</v>
      </c>
      <c r="F9">
        <v>113</v>
      </c>
      <c r="G9">
        <v>82</v>
      </c>
      <c r="H9" s="2">
        <f t="shared" si="0"/>
        <v>72.56637168141593</v>
      </c>
      <c r="I9">
        <v>0</v>
      </c>
      <c r="J9">
        <v>1</v>
      </c>
      <c r="K9">
        <v>2</v>
      </c>
      <c r="L9">
        <v>1</v>
      </c>
      <c r="M9">
        <f t="shared" si="4"/>
        <v>50</v>
      </c>
      <c r="N9">
        <v>0.09</v>
      </c>
      <c r="O9">
        <v>79</v>
      </c>
      <c r="P9">
        <v>71</v>
      </c>
      <c r="Q9" s="2">
        <f t="shared" si="1"/>
        <v>89.87341772151899</v>
      </c>
      <c r="R9">
        <v>5</v>
      </c>
      <c r="S9">
        <v>3</v>
      </c>
      <c r="T9" s="2">
        <f t="shared" si="2"/>
        <v>60</v>
      </c>
      <c r="U9">
        <v>4</v>
      </c>
      <c r="V9">
        <v>0</v>
      </c>
      <c r="W9">
        <f t="shared" si="3"/>
        <v>0</v>
      </c>
      <c r="X9">
        <v>5</v>
      </c>
      <c r="Y9">
        <v>2</v>
      </c>
      <c r="Z9">
        <v>21</v>
      </c>
      <c r="AA9">
        <v>9</v>
      </c>
      <c r="AB9">
        <v>0</v>
      </c>
      <c r="AC9">
        <v>0</v>
      </c>
      <c r="AD9">
        <v>1</v>
      </c>
      <c r="AE9">
        <v>7</v>
      </c>
      <c r="AF9">
        <v>1</v>
      </c>
      <c r="AG9">
        <v>10</v>
      </c>
      <c r="AH9">
        <v>7</v>
      </c>
      <c r="AI9">
        <v>0</v>
      </c>
      <c r="AJ9">
        <v>0</v>
      </c>
    </row>
    <row r="10" spans="1:36" ht="12" customHeight="1" x14ac:dyDescent="0.15">
      <c r="A10" t="s">
        <v>35</v>
      </c>
      <c r="B10" t="s">
        <v>10</v>
      </c>
      <c r="C10" t="s">
        <v>36</v>
      </c>
      <c r="D10" t="s">
        <v>12</v>
      </c>
      <c r="E10">
        <v>82</v>
      </c>
      <c r="F10">
        <v>113</v>
      </c>
      <c r="G10">
        <v>89</v>
      </c>
      <c r="H10" s="2">
        <f t="shared" si="0"/>
        <v>78.761061946902657</v>
      </c>
      <c r="I10">
        <v>0</v>
      </c>
      <c r="J10">
        <v>0</v>
      </c>
      <c r="K10">
        <v>1</v>
      </c>
      <c r="L10">
        <v>0</v>
      </c>
      <c r="M10">
        <f t="shared" si="4"/>
        <v>0</v>
      </c>
      <c r="N10">
        <v>0.01</v>
      </c>
      <c r="O10">
        <v>86</v>
      </c>
      <c r="P10">
        <v>82</v>
      </c>
      <c r="Q10" s="2">
        <f t="shared" si="1"/>
        <v>95.348837209302332</v>
      </c>
      <c r="R10">
        <v>6</v>
      </c>
      <c r="S10">
        <v>6</v>
      </c>
      <c r="T10" s="2">
        <f t="shared" si="2"/>
        <v>100</v>
      </c>
      <c r="U10">
        <v>0</v>
      </c>
      <c r="V10">
        <v>0</v>
      </c>
      <c r="W10">
        <v>0</v>
      </c>
      <c r="X10">
        <v>1</v>
      </c>
      <c r="Y10">
        <v>1</v>
      </c>
      <c r="Z10">
        <v>13</v>
      </c>
      <c r="AA10">
        <v>7</v>
      </c>
      <c r="AB10">
        <v>1</v>
      </c>
      <c r="AC10">
        <v>0</v>
      </c>
      <c r="AD10">
        <v>5</v>
      </c>
      <c r="AE10">
        <v>7</v>
      </c>
      <c r="AF10">
        <v>3</v>
      </c>
      <c r="AG10">
        <v>7</v>
      </c>
      <c r="AH10">
        <v>4</v>
      </c>
      <c r="AI10">
        <v>46</v>
      </c>
      <c r="AJ10">
        <v>0</v>
      </c>
    </row>
    <row r="11" spans="1:36" ht="12" customHeight="1" x14ac:dyDescent="0.15">
      <c r="A11" t="s">
        <v>37</v>
      </c>
      <c r="B11" t="s">
        <v>11</v>
      </c>
      <c r="C11" t="s">
        <v>38</v>
      </c>
      <c r="D11" t="s">
        <v>12</v>
      </c>
      <c r="E11">
        <v>17</v>
      </c>
      <c r="F11">
        <v>24</v>
      </c>
      <c r="G11">
        <v>18</v>
      </c>
      <c r="H11" s="2">
        <f t="shared" si="0"/>
        <v>75</v>
      </c>
      <c r="I11">
        <v>0</v>
      </c>
      <c r="J11">
        <v>0</v>
      </c>
      <c r="K11">
        <v>1</v>
      </c>
      <c r="L11">
        <v>1</v>
      </c>
      <c r="M11">
        <f t="shared" si="4"/>
        <v>100</v>
      </c>
      <c r="N11">
        <v>0.12</v>
      </c>
      <c r="O11">
        <v>14</v>
      </c>
      <c r="P11">
        <v>14</v>
      </c>
      <c r="Q11" s="2">
        <f t="shared" si="1"/>
        <v>100</v>
      </c>
      <c r="R11">
        <v>0</v>
      </c>
      <c r="S11">
        <v>0</v>
      </c>
      <c r="T11" s="2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5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</row>
    <row r="12" spans="1:36" ht="12" customHeight="1" x14ac:dyDescent="0.15">
      <c r="A12" t="s">
        <v>39</v>
      </c>
      <c r="B12" t="s">
        <v>10</v>
      </c>
      <c r="C12" t="s">
        <v>40</v>
      </c>
      <c r="D12" t="s">
        <v>12</v>
      </c>
      <c r="E12">
        <v>95</v>
      </c>
      <c r="F12">
        <v>123</v>
      </c>
      <c r="G12">
        <v>101</v>
      </c>
      <c r="H12" s="2">
        <f t="shared" si="0"/>
        <v>82.113821138211378</v>
      </c>
      <c r="I12">
        <v>0</v>
      </c>
      <c r="J12">
        <v>0</v>
      </c>
      <c r="K12">
        <v>4</v>
      </c>
      <c r="L12">
        <v>1</v>
      </c>
      <c r="M12">
        <f t="shared" si="4"/>
        <v>25</v>
      </c>
      <c r="N12">
        <v>0.13</v>
      </c>
      <c r="O12">
        <v>93</v>
      </c>
      <c r="P12">
        <v>88</v>
      </c>
      <c r="Q12" s="2">
        <f t="shared" si="1"/>
        <v>94.623655913978496</v>
      </c>
      <c r="R12">
        <v>3</v>
      </c>
      <c r="S12">
        <v>3</v>
      </c>
      <c r="T12" s="2">
        <f t="shared" si="2"/>
        <v>100</v>
      </c>
      <c r="U12">
        <v>2</v>
      </c>
      <c r="V12">
        <v>0</v>
      </c>
      <c r="W12">
        <f t="shared" si="3"/>
        <v>0</v>
      </c>
      <c r="X12">
        <v>3</v>
      </c>
      <c r="Y12">
        <v>1</v>
      </c>
      <c r="Z12">
        <v>17</v>
      </c>
      <c r="AA12">
        <v>9</v>
      </c>
      <c r="AB12">
        <v>0</v>
      </c>
      <c r="AC12">
        <v>0</v>
      </c>
      <c r="AD12">
        <v>4</v>
      </c>
      <c r="AE12">
        <v>9</v>
      </c>
      <c r="AF12">
        <v>2</v>
      </c>
      <c r="AG12">
        <v>11</v>
      </c>
      <c r="AH12">
        <v>5</v>
      </c>
      <c r="AI12">
        <v>0</v>
      </c>
      <c r="AJ12">
        <v>0</v>
      </c>
    </row>
    <row r="13" spans="1:36" ht="12" customHeight="1" x14ac:dyDescent="0.15">
      <c r="A13" t="s">
        <v>41</v>
      </c>
      <c r="B13" t="s">
        <v>11</v>
      </c>
      <c r="C13" t="s">
        <v>42</v>
      </c>
      <c r="D13" t="s">
        <v>12</v>
      </c>
      <c r="E13">
        <v>15</v>
      </c>
      <c r="F13">
        <v>16</v>
      </c>
      <c r="G13">
        <v>10</v>
      </c>
      <c r="H13" s="2">
        <f t="shared" si="0"/>
        <v>62.5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8</v>
      </c>
      <c r="Q13" s="2">
        <f t="shared" si="1"/>
        <v>100</v>
      </c>
      <c r="R13">
        <v>0</v>
      </c>
      <c r="S13">
        <v>0</v>
      </c>
      <c r="T13" s="2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3</v>
      </c>
      <c r="AA13">
        <v>2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</row>
    <row r="14" spans="1:36" ht="12" customHeight="1" x14ac:dyDescent="0.15">
      <c r="A14" t="s">
        <v>43</v>
      </c>
      <c r="B14" t="s">
        <v>10</v>
      </c>
      <c r="C14" t="s">
        <v>44</v>
      </c>
      <c r="D14" t="s">
        <v>12</v>
      </c>
      <c r="E14">
        <v>78</v>
      </c>
      <c r="F14">
        <v>72</v>
      </c>
      <c r="G14">
        <v>47</v>
      </c>
      <c r="H14" s="2">
        <f t="shared" si="0"/>
        <v>65.277777777777786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35</v>
      </c>
      <c r="Q14" s="2">
        <f t="shared" si="1"/>
        <v>83.333333333333343</v>
      </c>
      <c r="R14">
        <v>2</v>
      </c>
      <c r="S14">
        <v>0</v>
      </c>
      <c r="T14" s="2">
        <f t="shared" si="2"/>
        <v>0</v>
      </c>
      <c r="U14">
        <v>2</v>
      </c>
      <c r="V14">
        <v>0</v>
      </c>
      <c r="W14">
        <f t="shared" si="3"/>
        <v>0</v>
      </c>
      <c r="X14">
        <v>1</v>
      </c>
      <c r="Y14">
        <v>1</v>
      </c>
      <c r="Z14">
        <v>19</v>
      </c>
      <c r="AA14">
        <v>11</v>
      </c>
      <c r="AB14">
        <v>0</v>
      </c>
      <c r="AC14">
        <v>0</v>
      </c>
      <c r="AD14">
        <v>3</v>
      </c>
      <c r="AE14">
        <v>6</v>
      </c>
      <c r="AF14">
        <v>2</v>
      </c>
      <c r="AG14">
        <v>5</v>
      </c>
      <c r="AH14">
        <v>2</v>
      </c>
      <c r="AI14">
        <v>0</v>
      </c>
      <c r="AJ14">
        <v>0</v>
      </c>
    </row>
    <row r="15" spans="1:36" ht="12" customHeight="1" x14ac:dyDescent="0.15">
      <c r="A15" t="s">
        <v>45</v>
      </c>
      <c r="B15" t="s">
        <v>10</v>
      </c>
      <c r="C15" t="s">
        <v>46</v>
      </c>
      <c r="D15" t="s">
        <v>26</v>
      </c>
      <c r="E15">
        <v>25</v>
      </c>
      <c r="F15">
        <v>27</v>
      </c>
      <c r="G15">
        <v>18</v>
      </c>
      <c r="H15" s="2">
        <f t="shared" si="0"/>
        <v>66.666666666666657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17</v>
      </c>
      <c r="Q15" s="2">
        <f t="shared" si="1"/>
        <v>94.444444444444443</v>
      </c>
      <c r="R15">
        <v>1</v>
      </c>
      <c r="S15">
        <v>1</v>
      </c>
      <c r="T15" s="2">
        <f t="shared" si="2"/>
        <v>100</v>
      </c>
      <c r="U15">
        <v>0</v>
      </c>
      <c r="V15">
        <v>0</v>
      </c>
      <c r="W15">
        <v>0</v>
      </c>
      <c r="X15">
        <v>3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1</v>
      </c>
      <c r="AI15">
        <v>0</v>
      </c>
      <c r="AJ15">
        <v>0</v>
      </c>
    </row>
    <row r="16" spans="1:36" ht="12" customHeight="1" x14ac:dyDescent="0.15">
      <c r="A16" t="s">
        <v>47</v>
      </c>
      <c r="B16" t="s">
        <v>10</v>
      </c>
      <c r="C16" t="s">
        <v>48</v>
      </c>
      <c r="D16" t="s">
        <v>49</v>
      </c>
      <c r="E16">
        <v>21</v>
      </c>
      <c r="F16">
        <v>27</v>
      </c>
      <c r="G16">
        <v>19</v>
      </c>
      <c r="H16" s="2">
        <f t="shared" si="0"/>
        <v>70.370370370370367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</v>
      </c>
      <c r="P16">
        <v>15</v>
      </c>
      <c r="Q16" s="2">
        <f t="shared" si="1"/>
        <v>88.235294117647058</v>
      </c>
      <c r="R16">
        <v>2</v>
      </c>
      <c r="S16">
        <v>1</v>
      </c>
      <c r="T16" s="2">
        <f t="shared" si="2"/>
        <v>50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4</v>
      </c>
      <c r="AB16">
        <v>0</v>
      </c>
      <c r="AC16">
        <v>0</v>
      </c>
      <c r="AD16">
        <v>4</v>
      </c>
      <c r="AE16">
        <v>2</v>
      </c>
      <c r="AF16">
        <v>1</v>
      </c>
      <c r="AG16">
        <v>6</v>
      </c>
      <c r="AH16">
        <v>0</v>
      </c>
      <c r="AI16">
        <v>96</v>
      </c>
      <c r="AJ16">
        <v>0</v>
      </c>
    </row>
    <row r="17" spans="1:36" ht="12" customHeight="1" x14ac:dyDescent="0.15">
      <c r="A17" t="s">
        <v>50</v>
      </c>
      <c r="B17" t="s">
        <v>11</v>
      </c>
      <c r="C17" t="s">
        <v>51</v>
      </c>
      <c r="D17" t="s">
        <v>29</v>
      </c>
      <c r="E17">
        <v>13</v>
      </c>
      <c r="F17">
        <v>13</v>
      </c>
      <c r="G17">
        <v>6</v>
      </c>
      <c r="H17" s="2">
        <f t="shared" si="0"/>
        <v>46.153846153846153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5</v>
      </c>
      <c r="Q17" s="2">
        <f t="shared" si="1"/>
        <v>83.333333333333343</v>
      </c>
      <c r="R17">
        <v>0</v>
      </c>
      <c r="S17">
        <v>0</v>
      </c>
      <c r="T17" s="2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4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</row>
    <row r="18" spans="1:36" ht="12" customHeight="1" x14ac:dyDescent="0.15">
      <c r="A18" t="s">
        <v>52</v>
      </c>
      <c r="B18" t="s">
        <v>10</v>
      </c>
      <c r="C18" t="s">
        <v>53</v>
      </c>
      <c r="D18" t="s">
        <v>12</v>
      </c>
      <c r="E18">
        <v>21</v>
      </c>
      <c r="F18">
        <v>31</v>
      </c>
      <c r="G18">
        <v>16</v>
      </c>
      <c r="H18" s="2">
        <f t="shared" si="0"/>
        <v>51.612903225806448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13</v>
      </c>
      <c r="Q18" s="2">
        <f t="shared" si="1"/>
        <v>81.25</v>
      </c>
      <c r="R18">
        <v>1</v>
      </c>
      <c r="S18">
        <v>1</v>
      </c>
      <c r="T18" s="2">
        <f t="shared" si="2"/>
        <v>100</v>
      </c>
      <c r="U18">
        <v>0</v>
      </c>
      <c r="V18">
        <v>0</v>
      </c>
      <c r="W18">
        <v>0</v>
      </c>
      <c r="X18">
        <v>4</v>
      </c>
      <c r="Y18">
        <v>1</v>
      </c>
      <c r="Z18">
        <v>10</v>
      </c>
      <c r="AA18">
        <v>3</v>
      </c>
      <c r="AB18">
        <v>0</v>
      </c>
      <c r="AC18">
        <v>0</v>
      </c>
      <c r="AD18">
        <v>1</v>
      </c>
      <c r="AE18">
        <v>4</v>
      </c>
      <c r="AF18">
        <v>2</v>
      </c>
      <c r="AG18">
        <v>2</v>
      </c>
      <c r="AH18">
        <v>1</v>
      </c>
      <c r="AI18">
        <v>86</v>
      </c>
      <c r="AJ18">
        <v>0</v>
      </c>
    </row>
    <row r="19" spans="1:36" ht="12" customHeight="1" x14ac:dyDescent="0.15">
      <c r="A19" t="s">
        <v>54</v>
      </c>
      <c r="B19" t="s">
        <v>10</v>
      </c>
      <c r="C19" t="s">
        <v>55</v>
      </c>
      <c r="D19" t="s">
        <v>56</v>
      </c>
      <c r="E19">
        <v>32</v>
      </c>
      <c r="F19">
        <v>48</v>
      </c>
      <c r="G19">
        <v>33</v>
      </c>
      <c r="H19" s="2">
        <f t="shared" si="0"/>
        <v>68.75</v>
      </c>
      <c r="I19">
        <v>0</v>
      </c>
      <c r="J19">
        <v>0</v>
      </c>
      <c r="K19">
        <v>1</v>
      </c>
      <c r="L19">
        <v>0</v>
      </c>
      <c r="M19">
        <f t="shared" si="4"/>
        <v>0</v>
      </c>
      <c r="N19">
        <v>0.16</v>
      </c>
      <c r="O19">
        <v>33</v>
      </c>
      <c r="P19">
        <v>26</v>
      </c>
      <c r="Q19" s="2">
        <f t="shared" si="1"/>
        <v>78.787878787878782</v>
      </c>
      <c r="R19">
        <v>1</v>
      </c>
      <c r="S19">
        <v>0</v>
      </c>
      <c r="T19" s="2">
        <f t="shared" si="2"/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9</v>
      </c>
      <c r="AA19">
        <v>5</v>
      </c>
      <c r="AB19">
        <v>0</v>
      </c>
      <c r="AC19">
        <v>0</v>
      </c>
      <c r="AD19">
        <v>4</v>
      </c>
      <c r="AE19">
        <v>7</v>
      </c>
      <c r="AF19">
        <v>1</v>
      </c>
      <c r="AG19">
        <v>5</v>
      </c>
      <c r="AH19">
        <v>1</v>
      </c>
      <c r="AI19">
        <v>0</v>
      </c>
      <c r="AJ19">
        <v>0</v>
      </c>
    </row>
    <row r="20" spans="1:36" ht="12" customHeight="1" x14ac:dyDescent="0.15">
      <c r="A20" t="s">
        <v>57</v>
      </c>
      <c r="B20" t="s">
        <v>10</v>
      </c>
      <c r="C20" t="s">
        <v>58</v>
      </c>
      <c r="D20" t="s">
        <v>12</v>
      </c>
      <c r="E20">
        <v>64</v>
      </c>
      <c r="F20">
        <v>74</v>
      </c>
      <c r="G20">
        <v>60</v>
      </c>
      <c r="H20" s="2">
        <f t="shared" si="0"/>
        <v>81.081081081081081</v>
      </c>
      <c r="I20">
        <v>0</v>
      </c>
      <c r="J20">
        <v>0</v>
      </c>
      <c r="K20">
        <v>1</v>
      </c>
      <c r="L20">
        <v>0</v>
      </c>
      <c r="M20">
        <f t="shared" si="4"/>
        <v>0</v>
      </c>
      <c r="N20">
        <v>0</v>
      </c>
      <c r="O20">
        <v>56</v>
      </c>
      <c r="P20">
        <v>51</v>
      </c>
      <c r="Q20" s="2">
        <f t="shared" si="1"/>
        <v>91.071428571428569</v>
      </c>
      <c r="R20">
        <v>2</v>
      </c>
      <c r="S20">
        <v>0</v>
      </c>
      <c r="T20" s="2">
        <f t="shared" si="2"/>
        <v>0</v>
      </c>
      <c r="U20">
        <v>0</v>
      </c>
      <c r="V20">
        <v>0</v>
      </c>
      <c r="W20">
        <v>0</v>
      </c>
      <c r="X20">
        <v>5</v>
      </c>
      <c r="Y20">
        <v>3</v>
      </c>
      <c r="Z20">
        <v>15</v>
      </c>
      <c r="AA20">
        <v>8</v>
      </c>
      <c r="AB20">
        <v>0</v>
      </c>
      <c r="AC20">
        <v>0</v>
      </c>
      <c r="AD20">
        <v>3</v>
      </c>
      <c r="AE20">
        <v>7</v>
      </c>
      <c r="AF20">
        <v>4</v>
      </c>
      <c r="AG20">
        <v>7</v>
      </c>
      <c r="AH20">
        <v>4</v>
      </c>
      <c r="AI20">
        <v>0</v>
      </c>
      <c r="AJ20">
        <v>0</v>
      </c>
    </row>
    <row r="21" spans="1:36" ht="12" customHeight="1" x14ac:dyDescent="0.15">
      <c r="A21" t="s">
        <v>59</v>
      </c>
      <c r="B21" t="s">
        <v>11</v>
      </c>
      <c r="C21" t="s">
        <v>60</v>
      </c>
      <c r="D21">
        <v>0</v>
      </c>
      <c r="E21">
        <v>13</v>
      </c>
      <c r="F21">
        <v>23</v>
      </c>
      <c r="G21">
        <v>19</v>
      </c>
      <c r="H21" s="2">
        <f t="shared" si="0"/>
        <v>82.608695652173907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</v>
      </c>
      <c r="P21">
        <v>15</v>
      </c>
      <c r="Q21" s="2">
        <f t="shared" si="1"/>
        <v>93.75</v>
      </c>
      <c r="R21">
        <v>1</v>
      </c>
      <c r="S21">
        <v>0</v>
      </c>
      <c r="T21" s="2">
        <f t="shared" si="2"/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4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3</v>
      </c>
      <c r="AH21">
        <v>1</v>
      </c>
      <c r="AI21">
        <v>0</v>
      </c>
      <c r="AJ21">
        <v>0</v>
      </c>
    </row>
    <row r="22" spans="1:36" ht="12" customHeight="1" x14ac:dyDescent="0.15">
      <c r="A22" t="s">
        <v>61</v>
      </c>
      <c r="B22" t="s">
        <v>10</v>
      </c>
      <c r="C22" t="s">
        <v>62</v>
      </c>
      <c r="D22" t="s">
        <v>12</v>
      </c>
      <c r="E22">
        <v>68</v>
      </c>
      <c r="F22">
        <v>99</v>
      </c>
      <c r="G22">
        <v>63</v>
      </c>
      <c r="H22" s="2">
        <f t="shared" si="0"/>
        <v>63.636363636363633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67</v>
      </c>
      <c r="P22">
        <v>60</v>
      </c>
      <c r="Q22" s="2">
        <f t="shared" si="1"/>
        <v>89.552238805970148</v>
      </c>
      <c r="R22">
        <v>3</v>
      </c>
      <c r="S22">
        <v>2</v>
      </c>
      <c r="T22" s="2">
        <f t="shared" si="2"/>
        <v>66.666666666666657</v>
      </c>
      <c r="U22">
        <v>0</v>
      </c>
      <c r="V22">
        <v>0</v>
      </c>
      <c r="W22">
        <v>0</v>
      </c>
      <c r="X22">
        <v>1</v>
      </c>
      <c r="Y22">
        <v>0</v>
      </c>
      <c r="Z22">
        <v>12</v>
      </c>
      <c r="AA22">
        <v>3</v>
      </c>
      <c r="AB22">
        <v>2</v>
      </c>
      <c r="AC22">
        <v>1</v>
      </c>
      <c r="AD22">
        <v>3</v>
      </c>
      <c r="AE22">
        <v>9</v>
      </c>
      <c r="AF22">
        <v>5</v>
      </c>
      <c r="AG22">
        <v>4</v>
      </c>
      <c r="AH22">
        <v>3</v>
      </c>
      <c r="AI22">
        <v>0</v>
      </c>
      <c r="AJ22">
        <v>0</v>
      </c>
    </row>
    <row r="23" spans="1:36" ht="12" customHeight="1" x14ac:dyDescent="0.15">
      <c r="A23" t="s">
        <v>63</v>
      </c>
      <c r="B23" t="s">
        <v>10</v>
      </c>
      <c r="C23" t="s">
        <v>64</v>
      </c>
      <c r="D23" t="s">
        <v>12</v>
      </c>
      <c r="E23">
        <v>70</v>
      </c>
      <c r="F23">
        <v>120</v>
      </c>
      <c r="G23">
        <v>103</v>
      </c>
      <c r="H23" s="2">
        <f t="shared" si="0"/>
        <v>85.833333333333329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93</v>
      </c>
      <c r="Q23" s="2">
        <f t="shared" si="1"/>
        <v>96.875</v>
      </c>
      <c r="R23">
        <v>7</v>
      </c>
      <c r="S23">
        <v>7</v>
      </c>
      <c r="T23" s="2">
        <f t="shared" si="2"/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20</v>
      </c>
      <c r="AA23">
        <v>10</v>
      </c>
      <c r="AB23">
        <v>1</v>
      </c>
      <c r="AC23">
        <v>0</v>
      </c>
      <c r="AD23">
        <v>1</v>
      </c>
      <c r="AE23">
        <v>8</v>
      </c>
      <c r="AF23">
        <v>4</v>
      </c>
      <c r="AG23">
        <v>8</v>
      </c>
      <c r="AH23">
        <v>5</v>
      </c>
      <c r="AI23">
        <v>0</v>
      </c>
      <c r="AJ23">
        <v>0</v>
      </c>
    </row>
    <row r="24" spans="1:36" ht="12" customHeight="1" x14ac:dyDescent="0.15">
      <c r="A24" t="s">
        <v>65</v>
      </c>
      <c r="B24" t="s">
        <v>10</v>
      </c>
      <c r="C24" t="s">
        <v>66</v>
      </c>
      <c r="D24" t="s">
        <v>12</v>
      </c>
      <c r="E24">
        <v>71</v>
      </c>
      <c r="F24">
        <v>88</v>
      </c>
      <c r="G24">
        <v>68</v>
      </c>
      <c r="H24" s="2">
        <f t="shared" si="0"/>
        <v>77.272727272727266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72</v>
      </c>
      <c r="P24">
        <v>64</v>
      </c>
      <c r="Q24" s="2">
        <f t="shared" si="1"/>
        <v>88.888888888888886</v>
      </c>
      <c r="R24">
        <v>3</v>
      </c>
      <c r="S24">
        <v>1</v>
      </c>
      <c r="T24" s="2">
        <f t="shared" si="2"/>
        <v>33.333333333333329</v>
      </c>
      <c r="U24">
        <v>1</v>
      </c>
      <c r="V24">
        <v>0</v>
      </c>
      <c r="W24">
        <f t="shared" si="3"/>
        <v>0</v>
      </c>
      <c r="X24">
        <v>1</v>
      </c>
      <c r="Y24">
        <v>1</v>
      </c>
      <c r="Z24">
        <v>9</v>
      </c>
      <c r="AA24">
        <v>4</v>
      </c>
      <c r="AB24">
        <v>0</v>
      </c>
      <c r="AC24">
        <v>0</v>
      </c>
      <c r="AD24">
        <v>4</v>
      </c>
      <c r="AE24">
        <v>9</v>
      </c>
      <c r="AF24">
        <v>2</v>
      </c>
      <c r="AG24">
        <v>5</v>
      </c>
      <c r="AH24">
        <v>2</v>
      </c>
      <c r="AI24">
        <v>47</v>
      </c>
      <c r="AJ24">
        <v>0</v>
      </c>
    </row>
    <row r="25" spans="1:36" ht="12" customHeight="1" x14ac:dyDescent="0.15">
      <c r="A25" t="s">
        <v>67</v>
      </c>
      <c r="B25" t="s">
        <v>10</v>
      </c>
      <c r="C25" t="s">
        <v>68</v>
      </c>
      <c r="D25" t="s">
        <v>12</v>
      </c>
      <c r="E25">
        <v>100</v>
      </c>
      <c r="F25">
        <v>137</v>
      </c>
      <c r="G25">
        <v>116</v>
      </c>
      <c r="H25" s="2">
        <f t="shared" si="0"/>
        <v>84.671532846715323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102</v>
      </c>
      <c r="P25">
        <v>96</v>
      </c>
      <c r="Q25" s="2">
        <f t="shared" si="1"/>
        <v>94.117647058823522</v>
      </c>
      <c r="R25">
        <v>5</v>
      </c>
      <c r="S25">
        <v>5</v>
      </c>
      <c r="T25" s="2">
        <f t="shared" si="2"/>
        <v>100</v>
      </c>
      <c r="U25">
        <v>0</v>
      </c>
      <c r="V25">
        <v>0</v>
      </c>
      <c r="W25">
        <v>0</v>
      </c>
      <c r="X25">
        <v>5</v>
      </c>
      <c r="Y25">
        <v>4</v>
      </c>
      <c r="Z25">
        <v>27</v>
      </c>
      <c r="AA25">
        <v>18</v>
      </c>
      <c r="AB25">
        <v>1</v>
      </c>
      <c r="AC25">
        <v>1</v>
      </c>
      <c r="AD25">
        <v>4</v>
      </c>
      <c r="AE25">
        <v>9</v>
      </c>
      <c r="AF25">
        <v>1</v>
      </c>
      <c r="AG25">
        <v>7</v>
      </c>
      <c r="AH25">
        <v>6</v>
      </c>
      <c r="AI25">
        <v>0</v>
      </c>
      <c r="AJ25">
        <v>0</v>
      </c>
    </row>
    <row r="26" spans="1:36" ht="12" customHeight="1" x14ac:dyDescent="0.15">
      <c r="A26" t="s">
        <v>69</v>
      </c>
      <c r="B26" t="s">
        <v>10</v>
      </c>
      <c r="C26" t="s">
        <v>70</v>
      </c>
      <c r="D26" t="s">
        <v>12</v>
      </c>
      <c r="E26">
        <v>78</v>
      </c>
      <c r="F26">
        <v>118</v>
      </c>
      <c r="G26">
        <v>91</v>
      </c>
      <c r="H26" s="2">
        <f t="shared" si="0"/>
        <v>77.118644067796609</v>
      </c>
      <c r="I26">
        <v>0</v>
      </c>
      <c r="J26">
        <v>0</v>
      </c>
      <c r="K26">
        <v>3</v>
      </c>
      <c r="L26">
        <v>1</v>
      </c>
      <c r="M26" s="2">
        <f t="shared" si="4"/>
        <v>33.333333333333329</v>
      </c>
      <c r="N26">
        <v>0.16</v>
      </c>
      <c r="O26">
        <v>79</v>
      </c>
      <c r="P26">
        <v>74</v>
      </c>
      <c r="Q26" s="2">
        <f t="shared" si="1"/>
        <v>93.670886075949369</v>
      </c>
      <c r="R26">
        <v>1</v>
      </c>
      <c r="S26">
        <v>1</v>
      </c>
      <c r="T26" s="2">
        <f t="shared" si="2"/>
        <v>100</v>
      </c>
      <c r="U26">
        <v>2</v>
      </c>
      <c r="V26">
        <v>1</v>
      </c>
      <c r="W26">
        <f t="shared" si="3"/>
        <v>50</v>
      </c>
      <c r="X26">
        <v>8</v>
      </c>
      <c r="Y26">
        <v>6</v>
      </c>
      <c r="Z26">
        <v>19</v>
      </c>
      <c r="AA26">
        <v>16</v>
      </c>
      <c r="AB26">
        <v>0</v>
      </c>
      <c r="AC26">
        <v>0</v>
      </c>
      <c r="AD26">
        <v>5</v>
      </c>
      <c r="AE26">
        <v>6</v>
      </c>
      <c r="AF26">
        <v>1</v>
      </c>
      <c r="AG26">
        <v>10</v>
      </c>
      <c r="AH26">
        <v>6</v>
      </c>
      <c r="AI26">
        <v>0</v>
      </c>
      <c r="AJ26">
        <v>0</v>
      </c>
    </row>
    <row r="27" spans="1:36" ht="12" customHeight="1" x14ac:dyDescent="0.15">
      <c r="A27" t="s">
        <v>71</v>
      </c>
      <c r="B27" t="s">
        <v>10</v>
      </c>
      <c r="C27" t="s">
        <v>72</v>
      </c>
      <c r="D27" t="s">
        <v>12</v>
      </c>
      <c r="E27">
        <v>86</v>
      </c>
      <c r="F27">
        <v>94</v>
      </c>
      <c r="G27">
        <v>61</v>
      </c>
      <c r="H27" s="2">
        <f t="shared" si="0"/>
        <v>64.893617021276597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58</v>
      </c>
      <c r="P27">
        <v>53</v>
      </c>
      <c r="Q27" s="2">
        <f t="shared" si="1"/>
        <v>91.379310344827587</v>
      </c>
      <c r="R27">
        <v>7</v>
      </c>
      <c r="S27">
        <v>7</v>
      </c>
      <c r="T27" s="2">
        <f t="shared" si="2"/>
        <v>100</v>
      </c>
      <c r="U27">
        <v>0</v>
      </c>
      <c r="V27">
        <v>0</v>
      </c>
      <c r="W27">
        <v>0</v>
      </c>
      <c r="X27">
        <v>1</v>
      </c>
      <c r="Y27">
        <v>0</v>
      </c>
      <c r="Z27">
        <v>18</v>
      </c>
      <c r="AA27">
        <v>8</v>
      </c>
      <c r="AB27">
        <v>1</v>
      </c>
      <c r="AC27">
        <v>0</v>
      </c>
      <c r="AD27">
        <v>10</v>
      </c>
      <c r="AE27">
        <v>10</v>
      </c>
      <c r="AF27">
        <v>8</v>
      </c>
      <c r="AG27">
        <v>9</v>
      </c>
      <c r="AH27">
        <v>5</v>
      </c>
      <c r="AI27">
        <v>0</v>
      </c>
      <c r="AJ27">
        <v>0</v>
      </c>
    </row>
    <row r="28" spans="1:36" ht="12" customHeight="1" x14ac:dyDescent="0.15">
      <c r="A28" t="s">
        <v>73</v>
      </c>
      <c r="B28" t="s">
        <v>10</v>
      </c>
      <c r="C28" t="s">
        <v>74</v>
      </c>
      <c r="D28" t="s">
        <v>12</v>
      </c>
      <c r="E28">
        <v>70</v>
      </c>
      <c r="F28">
        <v>72</v>
      </c>
      <c r="G28">
        <v>51</v>
      </c>
      <c r="H28" s="2">
        <f t="shared" si="0"/>
        <v>70.833333333333343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45</v>
      </c>
      <c r="P28">
        <v>39</v>
      </c>
      <c r="Q28" s="2">
        <f t="shared" si="1"/>
        <v>86.666666666666671</v>
      </c>
      <c r="R28">
        <v>3</v>
      </c>
      <c r="S28">
        <v>3</v>
      </c>
      <c r="T28" s="2">
        <f t="shared" si="2"/>
        <v>100</v>
      </c>
      <c r="U28">
        <v>1</v>
      </c>
      <c r="V28">
        <v>0</v>
      </c>
      <c r="W28">
        <f t="shared" si="3"/>
        <v>0</v>
      </c>
      <c r="X28">
        <v>3</v>
      </c>
      <c r="Y28">
        <v>1</v>
      </c>
      <c r="Z28">
        <v>16</v>
      </c>
      <c r="AA28">
        <v>11</v>
      </c>
      <c r="AB28">
        <v>0</v>
      </c>
      <c r="AC28">
        <v>0</v>
      </c>
      <c r="AD28">
        <v>3</v>
      </c>
      <c r="AE28">
        <v>7</v>
      </c>
      <c r="AF28">
        <v>2</v>
      </c>
      <c r="AG28">
        <v>5</v>
      </c>
      <c r="AH28">
        <v>2</v>
      </c>
      <c r="AI28">
        <v>0</v>
      </c>
      <c r="AJ28">
        <v>0</v>
      </c>
    </row>
    <row r="29" spans="1:36" ht="12" customHeight="1" x14ac:dyDescent="0.15">
      <c r="A29" t="s">
        <v>75</v>
      </c>
      <c r="B29" t="s">
        <v>10</v>
      </c>
      <c r="C29" t="s">
        <v>76</v>
      </c>
      <c r="D29">
        <v>0</v>
      </c>
      <c r="E29">
        <v>12</v>
      </c>
      <c r="F29">
        <v>21</v>
      </c>
      <c r="G29">
        <v>9</v>
      </c>
      <c r="H29" s="2">
        <f t="shared" si="0"/>
        <v>42.857142857142854</v>
      </c>
      <c r="I29">
        <v>0</v>
      </c>
      <c r="J29">
        <v>0</v>
      </c>
      <c r="K29">
        <v>1</v>
      </c>
      <c r="L29">
        <v>0</v>
      </c>
      <c r="M29">
        <f t="shared" si="4"/>
        <v>0</v>
      </c>
      <c r="N29">
        <v>0.03</v>
      </c>
      <c r="O29">
        <v>10</v>
      </c>
      <c r="P29">
        <v>8</v>
      </c>
      <c r="Q29" s="2">
        <f t="shared" si="1"/>
        <v>80</v>
      </c>
      <c r="R29">
        <v>1</v>
      </c>
      <c r="S29">
        <v>0</v>
      </c>
      <c r="T29" s="2">
        <f t="shared" si="2"/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5</v>
      </c>
      <c r="AA29">
        <v>1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3</v>
      </c>
      <c r="AH29">
        <v>2</v>
      </c>
      <c r="AI29">
        <v>0</v>
      </c>
      <c r="AJ29">
        <v>0</v>
      </c>
    </row>
    <row r="30" spans="1:36" ht="12" customHeight="1" x14ac:dyDescent="0.15">
      <c r="A30" t="s">
        <v>77</v>
      </c>
      <c r="B30" t="s">
        <v>11</v>
      </c>
      <c r="C30" t="s">
        <v>78</v>
      </c>
      <c r="D30" t="s">
        <v>79</v>
      </c>
      <c r="E30">
        <v>24</v>
      </c>
      <c r="F30">
        <v>30</v>
      </c>
      <c r="G30">
        <v>25</v>
      </c>
      <c r="H30" s="2">
        <f t="shared" si="0"/>
        <v>83.333333333333343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</v>
      </c>
      <c r="P30">
        <v>23</v>
      </c>
      <c r="Q30" s="2">
        <f t="shared" si="1"/>
        <v>100</v>
      </c>
      <c r="R30">
        <v>1</v>
      </c>
      <c r="S30">
        <v>1</v>
      </c>
      <c r="T30" s="2">
        <f t="shared" si="2"/>
        <v>100</v>
      </c>
      <c r="U30">
        <v>0</v>
      </c>
      <c r="V30">
        <v>0</v>
      </c>
      <c r="W30">
        <v>0</v>
      </c>
      <c r="X30">
        <v>1</v>
      </c>
      <c r="Y30">
        <v>1</v>
      </c>
      <c r="Z30">
        <v>4</v>
      </c>
      <c r="AA30">
        <v>2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2</v>
      </c>
      <c r="AH30">
        <v>1</v>
      </c>
      <c r="AI30">
        <v>0</v>
      </c>
      <c r="AJ30">
        <v>0</v>
      </c>
    </row>
    <row r="31" spans="1:36" ht="12" customHeight="1" x14ac:dyDescent="0.15">
      <c r="A31" t="s">
        <v>80</v>
      </c>
      <c r="B31" t="s">
        <v>10</v>
      </c>
      <c r="C31" t="s">
        <v>81</v>
      </c>
      <c r="D31" t="s">
        <v>29</v>
      </c>
      <c r="E31">
        <v>55</v>
      </c>
      <c r="F31">
        <v>41</v>
      </c>
      <c r="G31">
        <v>33</v>
      </c>
      <c r="H31" s="2">
        <f t="shared" si="0"/>
        <v>80.487804878048792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34</v>
      </c>
      <c r="P31">
        <v>32</v>
      </c>
      <c r="Q31" s="2">
        <f t="shared" si="1"/>
        <v>94.117647058823522</v>
      </c>
      <c r="R31">
        <v>0</v>
      </c>
      <c r="S31">
        <v>0</v>
      </c>
      <c r="T31" s="2">
        <v>0</v>
      </c>
      <c r="U31">
        <v>1</v>
      </c>
      <c r="V31">
        <v>0</v>
      </c>
      <c r="W31">
        <f t="shared" si="3"/>
        <v>0</v>
      </c>
      <c r="X31">
        <v>0</v>
      </c>
      <c r="Y31">
        <v>0</v>
      </c>
      <c r="Z31">
        <v>5</v>
      </c>
      <c r="AA31">
        <v>1</v>
      </c>
      <c r="AB31">
        <v>0</v>
      </c>
      <c r="AC31">
        <v>0</v>
      </c>
      <c r="AD31">
        <v>3</v>
      </c>
      <c r="AE31">
        <v>4</v>
      </c>
      <c r="AF31">
        <v>1</v>
      </c>
      <c r="AG31">
        <v>2</v>
      </c>
      <c r="AH31">
        <v>0</v>
      </c>
      <c r="AI31">
        <v>46</v>
      </c>
      <c r="AJ31">
        <v>0</v>
      </c>
    </row>
    <row r="32" spans="1:36" ht="12" customHeight="1" x14ac:dyDescent="0.15">
      <c r="A32" t="s">
        <v>82</v>
      </c>
      <c r="B32" t="s">
        <v>10</v>
      </c>
      <c r="C32" t="s">
        <v>83</v>
      </c>
      <c r="D32" t="s">
        <v>79</v>
      </c>
      <c r="E32">
        <v>9</v>
      </c>
      <c r="F32">
        <v>12</v>
      </c>
      <c r="G32">
        <v>7</v>
      </c>
      <c r="H32" s="2">
        <f t="shared" si="0"/>
        <v>58.333333333333336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4</v>
      </c>
      <c r="Q32" s="2">
        <f t="shared" si="1"/>
        <v>100</v>
      </c>
      <c r="R32">
        <v>0</v>
      </c>
      <c r="S32">
        <v>0</v>
      </c>
      <c r="T32" s="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7</v>
      </c>
      <c r="AA32">
        <v>3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</row>
    <row r="33" spans="1:36" ht="12" customHeight="1" x14ac:dyDescent="0.15">
      <c r="A33" t="s">
        <v>84</v>
      </c>
      <c r="B33" t="s">
        <v>11</v>
      </c>
      <c r="C33" t="s">
        <v>85</v>
      </c>
      <c r="D33" t="s">
        <v>13</v>
      </c>
      <c r="E33">
        <v>9</v>
      </c>
      <c r="F33">
        <v>7</v>
      </c>
      <c r="G33">
        <v>6</v>
      </c>
      <c r="H33" s="2">
        <f t="shared" si="0"/>
        <v>85.714285714285708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4</v>
      </c>
      <c r="Q33" s="2">
        <f t="shared" si="1"/>
        <v>100</v>
      </c>
      <c r="R33">
        <v>1</v>
      </c>
      <c r="S33">
        <v>1</v>
      </c>
      <c r="T33" s="2">
        <f t="shared" si="2"/>
        <v>100</v>
      </c>
      <c r="U33">
        <v>0</v>
      </c>
      <c r="V33">
        <v>0</v>
      </c>
      <c r="W33">
        <v>0</v>
      </c>
      <c r="X33">
        <v>1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ht="12" customHeight="1" x14ac:dyDescent="0.15">
      <c r="A34" t="s">
        <v>86</v>
      </c>
      <c r="B34" t="s">
        <v>10</v>
      </c>
      <c r="C34" t="s">
        <v>87</v>
      </c>
      <c r="D34" t="s">
        <v>12</v>
      </c>
      <c r="E34">
        <v>73</v>
      </c>
      <c r="F34">
        <v>106</v>
      </c>
      <c r="G34">
        <v>84</v>
      </c>
      <c r="H34" s="2">
        <f t="shared" si="0"/>
        <v>79.245283018867923</v>
      </c>
      <c r="I34">
        <v>0</v>
      </c>
      <c r="J34">
        <v>0</v>
      </c>
      <c r="K34">
        <v>2</v>
      </c>
      <c r="L34">
        <v>1</v>
      </c>
      <c r="M34">
        <f t="shared" si="4"/>
        <v>50</v>
      </c>
      <c r="N34">
        <v>7.0000000000000007E-2</v>
      </c>
      <c r="O34">
        <v>75</v>
      </c>
      <c r="P34">
        <v>69</v>
      </c>
      <c r="Q34" s="2">
        <f t="shared" si="1"/>
        <v>92</v>
      </c>
      <c r="R34">
        <v>1</v>
      </c>
      <c r="S34">
        <v>1</v>
      </c>
      <c r="T34" s="2">
        <f t="shared" si="2"/>
        <v>100</v>
      </c>
      <c r="U34">
        <v>0</v>
      </c>
      <c r="V34">
        <v>0</v>
      </c>
      <c r="W34">
        <v>0</v>
      </c>
      <c r="X34">
        <v>5</v>
      </c>
      <c r="Y34">
        <v>4</v>
      </c>
      <c r="Z34">
        <v>23</v>
      </c>
      <c r="AA34">
        <v>14</v>
      </c>
      <c r="AB34">
        <v>0</v>
      </c>
      <c r="AC34">
        <v>0</v>
      </c>
      <c r="AD34">
        <v>1</v>
      </c>
      <c r="AE34">
        <v>8</v>
      </c>
      <c r="AF34">
        <v>1</v>
      </c>
      <c r="AG34">
        <v>9</v>
      </c>
      <c r="AH34">
        <v>6</v>
      </c>
      <c r="AI34">
        <v>0</v>
      </c>
      <c r="AJ34">
        <v>0</v>
      </c>
    </row>
    <row r="35" spans="1:36" ht="12" customHeight="1" x14ac:dyDescent="0.15">
      <c r="A35" t="s">
        <v>88</v>
      </c>
      <c r="B35" t="s">
        <v>10</v>
      </c>
      <c r="C35" t="s">
        <v>89</v>
      </c>
      <c r="D35" t="s">
        <v>29</v>
      </c>
      <c r="E35">
        <v>16</v>
      </c>
      <c r="F35">
        <v>25</v>
      </c>
      <c r="G35">
        <v>15</v>
      </c>
      <c r="H35" s="2">
        <f t="shared" si="0"/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13</v>
      </c>
      <c r="P35">
        <v>13</v>
      </c>
      <c r="Q35" s="2">
        <f t="shared" si="1"/>
        <v>100</v>
      </c>
      <c r="R35">
        <v>0</v>
      </c>
      <c r="S35">
        <v>0</v>
      </c>
      <c r="T35" s="2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5</v>
      </c>
      <c r="AH35">
        <v>4</v>
      </c>
      <c r="AI35">
        <v>0</v>
      </c>
      <c r="AJ35">
        <v>0</v>
      </c>
    </row>
    <row r="36" spans="1:36" ht="12" customHeight="1" x14ac:dyDescent="0.15">
      <c r="A36" t="s">
        <v>90</v>
      </c>
      <c r="B36" t="s">
        <v>10</v>
      </c>
      <c r="C36" t="s">
        <v>91</v>
      </c>
      <c r="D36" t="s">
        <v>29</v>
      </c>
      <c r="E36">
        <v>22</v>
      </c>
      <c r="F36">
        <v>9</v>
      </c>
      <c r="G36">
        <v>8</v>
      </c>
      <c r="H36" s="2">
        <f t="shared" si="0"/>
        <v>88.888888888888886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5</v>
      </c>
      <c r="Q36" s="2">
        <f t="shared" si="1"/>
        <v>100</v>
      </c>
      <c r="R36">
        <v>0</v>
      </c>
      <c r="S36">
        <v>0</v>
      </c>
      <c r="T36" s="2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4</v>
      </c>
      <c r="AA36">
        <v>3</v>
      </c>
      <c r="AB36">
        <v>1</v>
      </c>
      <c r="AC36">
        <v>0</v>
      </c>
      <c r="AD36">
        <v>0</v>
      </c>
      <c r="AE36">
        <v>3</v>
      </c>
      <c r="AF36">
        <v>2</v>
      </c>
      <c r="AG36">
        <v>2</v>
      </c>
      <c r="AH36">
        <v>1</v>
      </c>
      <c r="AI36">
        <v>0</v>
      </c>
      <c r="AJ36">
        <v>0</v>
      </c>
    </row>
    <row r="37" spans="1:36" ht="12" customHeight="1" x14ac:dyDescent="0.15">
      <c r="A37" t="s">
        <v>92</v>
      </c>
      <c r="B37" t="s">
        <v>10</v>
      </c>
      <c r="C37" t="s">
        <v>93</v>
      </c>
      <c r="D37" t="s">
        <v>12</v>
      </c>
      <c r="E37">
        <v>18</v>
      </c>
      <c r="F37">
        <v>15</v>
      </c>
      <c r="G37">
        <v>11</v>
      </c>
      <c r="H37" s="2">
        <f t="shared" si="0"/>
        <v>73.333333333333329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</v>
      </c>
      <c r="P37">
        <v>11</v>
      </c>
      <c r="Q37" s="2">
        <f t="shared" si="1"/>
        <v>91.666666666666657</v>
      </c>
      <c r="R37">
        <v>0</v>
      </c>
      <c r="S37">
        <v>0</v>
      </c>
      <c r="T37" s="2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AF37">
        <v>0</v>
      </c>
      <c r="AG37">
        <v>2</v>
      </c>
      <c r="AH37">
        <v>0</v>
      </c>
      <c r="AI37">
        <v>0</v>
      </c>
      <c r="AJ37">
        <v>0</v>
      </c>
    </row>
    <row r="38" spans="1:36" ht="12" customHeight="1" x14ac:dyDescent="0.15">
      <c r="A38" t="s">
        <v>94</v>
      </c>
      <c r="B38" t="s">
        <v>10</v>
      </c>
      <c r="C38" t="s">
        <v>95</v>
      </c>
      <c r="D38" t="s">
        <v>79</v>
      </c>
      <c r="E38">
        <v>13</v>
      </c>
      <c r="F38">
        <v>14</v>
      </c>
      <c r="G38">
        <v>12</v>
      </c>
      <c r="H38" s="2">
        <f t="shared" si="0"/>
        <v>85.714285714285708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</v>
      </c>
      <c r="P38">
        <v>11</v>
      </c>
      <c r="Q38" s="2">
        <f t="shared" si="1"/>
        <v>91.666666666666657</v>
      </c>
      <c r="R38">
        <v>0</v>
      </c>
      <c r="S38">
        <v>0</v>
      </c>
      <c r="T38" s="2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1</v>
      </c>
      <c r="AI38">
        <v>0</v>
      </c>
      <c r="AJ38">
        <v>0</v>
      </c>
    </row>
    <row r="39" spans="1:36" ht="12" customHeight="1" x14ac:dyDescent="0.15">
      <c r="A39" t="s">
        <v>96</v>
      </c>
      <c r="B39" t="s">
        <v>11</v>
      </c>
      <c r="C39" t="s">
        <v>97</v>
      </c>
      <c r="D39">
        <v>0</v>
      </c>
      <c r="E39">
        <v>7</v>
      </c>
      <c r="F39">
        <v>6</v>
      </c>
      <c r="G39">
        <v>2</v>
      </c>
      <c r="H39" s="2">
        <f t="shared" si="0"/>
        <v>33.333333333333329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 s="2">
        <f t="shared" si="1"/>
        <v>50</v>
      </c>
      <c r="R39">
        <v>0</v>
      </c>
      <c r="S39">
        <v>0</v>
      </c>
      <c r="T39" s="2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ht="12" customHeight="1" x14ac:dyDescent="0.15">
      <c r="A40" t="s">
        <v>98</v>
      </c>
      <c r="B40" t="s">
        <v>10</v>
      </c>
      <c r="C40" t="s">
        <v>99</v>
      </c>
      <c r="D40" t="s">
        <v>49</v>
      </c>
      <c r="E40">
        <v>26</v>
      </c>
      <c r="F40">
        <v>32</v>
      </c>
      <c r="G40">
        <v>21</v>
      </c>
      <c r="H40" s="2">
        <f t="shared" si="0"/>
        <v>65.625</v>
      </c>
      <c r="I40">
        <v>0</v>
      </c>
      <c r="J40">
        <v>0</v>
      </c>
      <c r="K40">
        <v>1</v>
      </c>
      <c r="L40">
        <v>0</v>
      </c>
      <c r="M40">
        <f t="shared" si="4"/>
        <v>0</v>
      </c>
      <c r="N40">
        <v>7.0000000000000007E-2</v>
      </c>
      <c r="O40">
        <v>20</v>
      </c>
      <c r="P40">
        <v>18</v>
      </c>
      <c r="Q40" s="2">
        <f t="shared" si="1"/>
        <v>90</v>
      </c>
      <c r="R40">
        <v>0</v>
      </c>
      <c r="S40">
        <v>0</v>
      </c>
      <c r="T40" s="2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6</v>
      </c>
      <c r="AA40">
        <v>3</v>
      </c>
      <c r="AB40">
        <v>0</v>
      </c>
      <c r="AC40">
        <v>0</v>
      </c>
      <c r="AD40">
        <v>2</v>
      </c>
      <c r="AE40">
        <v>5</v>
      </c>
      <c r="AF40">
        <v>1</v>
      </c>
      <c r="AG40">
        <v>3</v>
      </c>
      <c r="AH40">
        <v>0</v>
      </c>
      <c r="AI40">
        <v>0</v>
      </c>
      <c r="AJ40">
        <v>0</v>
      </c>
    </row>
    <row r="41" spans="1:36" ht="12" customHeight="1" x14ac:dyDescent="0.15">
      <c r="A41" t="s">
        <v>100</v>
      </c>
      <c r="B41" t="s">
        <v>10</v>
      </c>
      <c r="C41" t="s">
        <v>101</v>
      </c>
      <c r="D41" t="s">
        <v>29</v>
      </c>
      <c r="E41">
        <v>33</v>
      </c>
      <c r="F41">
        <v>35</v>
      </c>
      <c r="G41">
        <v>26</v>
      </c>
      <c r="H41" s="2">
        <f t="shared" si="0"/>
        <v>74.285714285714292</v>
      </c>
      <c r="I41">
        <v>0</v>
      </c>
      <c r="J41">
        <v>0</v>
      </c>
      <c r="K41">
        <v>2</v>
      </c>
      <c r="L41">
        <v>2</v>
      </c>
      <c r="M41">
        <f t="shared" si="4"/>
        <v>100</v>
      </c>
      <c r="N41">
        <v>0.18</v>
      </c>
      <c r="O41">
        <v>24</v>
      </c>
      <c r="P41">
        <v>21</v>
      </c>
      <c r="Q41" s="2">
        <f t="shared" si="1"/>
        <v>87.5</v>
      </c>
      <c r="R41">
        <v>0</v>
      </c>
      <c r="S41">
        <v>0</v>
      </c>
      <c r="T41" s="2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5</v>
      </c>
      <c r="AA41">
        <v>2</v>
      </c>
      <c r="AB41">
        <v>0</v>
      </c>
      <c r="AC41">
        <v>0</v>
      </c>
      <c r="AD41">
        <v>1</v>
      </c>
      <c r="AE41">
        <v>4</v>
      </c>
      <c r="AF41">
        <v>1</v>
      </c>
      <c r="AG41">
        <v>1</v>
      </c>
      <c r="AH41">
        <v>0</v>
      </c>
      <c r="AI41">
        <v>0</v>
      </c>
      <c r="AJ41">
        <v>0</v>
      </c>
    </row>
    <row r="42" spans="1:36" ht="12" customHeight="1" x14ac:dyDescent="0.15">
      <c r="A42" t="s">
        <v>102</v>
      </c>
      <c r="B42" t="s">
        <v>11</v>
      </c>
      <c r="C42" t="s">
        <v>103</v>
      </c>
      <c r="D42" t="s">
        <v>104</v>
      </c>
      <c r="E42">
        <v>21</v>
      </c>
      <c r="F42">
        <v>16</v>
      </c>
      <c r="G42">
        <v>6</v>
      </c>
      <c r="H42" s="2">
        <f t="shared" si="0"/>
        <v>37.5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 s="2">
        <f t="shared" si="1"/>
        <v>75</v>
      </c>
      <c r="R42">
        <v>0</v>
      </c>
      <c r="S42">
        <v>0</v>
      </c>
      <c r="T42" s="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3</v>
      </c>
      <c r="AB42">
        <v>1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0</v>
      </c>
      <c r="AI42">
        <v>0</v>
      </c>
      <c r="AJ42">
        <v>0</v>
      </c>
    </row>
    <row r="43" spans="1:36" ht="12" customHeight="1" x14ac:dyDescent="0.15">
      <c r="A43" t="s">
        <v>105</v>
      </c>
      <c r="B43" t="s">
        <v>10</v>
      </c>
      <c r="C43" t="s">
        <v>106</v>
      </c>
      <c r="D43" t="s">
        <v>107</v>
      </c>
      <c r="E43">
        <v>98</v>
      </c>
      <c r="F43">
        <v>114</v>
      </c>
      <c r="G43">
        <v>92</v>
      </c>
      <c r="H43" s="2">
        <f t="shared" si="0"/>
        <v>80.701754385964904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81</v>
      </c>
      <c r="P43">
        <v>76</v>
      </c>
      <c r="Q43" s="2">
        <f t="shared" si="1"/>
        <v>93.827160493827151</v>
      </c>
      <c r="R43">
        <v>3</v>
      </c>
      <c r="S43">
        <v>1</v>
      </c>
      <c r="T43" s="2">
        <f t="shared" si="2"/>
        <v>33.333333333333329</v>
      </c>
      <c r="U43">
        <v>2</v>
      </c>
      <c r="V43">
        <v>1</v>
      </c>
      <c r="W43">
        <f t="shared" si="3"/>
        <v>50</v>
      </c>
      <c r="X43">
        <v>4</v>
      </c>
      <c r="Y43">
        <v>4</v>
      </c>
      <c r="Z43">
        <v>25</v>
      </c>
      <c r="AA43">
        <v>15</v>
      </c>
      <c r="AB43">
        <v>0</v>
      </c>
      <c r="AC43">
        <v>0</v>
      </c>
      <c r="AD43">
        <v>2</v>
      </c>
      <c r="AE43">
        <v>5</v>
      </c>
      <c r="AF43">
        <v>1</v>
      </c>
      <c r="AG43">
        <v>6</v>
      </c>
      <c r="AH43">
        <v>4</v>
      </c>
      <c r="AI43">
        <v>0</v>
      </c>
      <c r="AJ43">
        <v>0</v>
      </c>
    </row>
    <row r="44" spans="1:36" ht="12" customHeight="1" x14ac:dyDescent="0.15">
      <c r="A44" t="s">
        <v>108</v>
      </c>
      <c r="B44" t="s">
        <v>11</v>
      </c>
      <c r="C44" t="s">
        <v>109</v>
      </c>
      <c r="D44" t="s">
        <v>26</v>
      </c>
      <c r="E44">
        <v>16</v>
      </c>
      <c r="F44">
        <v>11</v>
      </c>
      <c r="G44">
        <v>7</v>
      </c>
      <c r="H44" s="2">
        <f t="shared" si="0"/>
        <v>63.636363636363633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6</v>
      </c>
      <c r="Q44" s="2">
        <f t="shared" si="1"/>
        <v>85.714285714285708</v>
      </c>
      <c r="R44">
        <v>0</v>
      </c>
      <c r="S44">
        <v>0</v>
      </c>
      <c r="T44" s="2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</row>
    <row r="45" spans="1:36" ht="12" customHeight="1" x14ac:dyDescent="0.15">
      <c r="A45" t="s">
        <v>110</v>
      </c>
      <c r="B45" t="s">
        <v>10</v>
      </c>
      <c r="C45" t="s">
        <v>111</v>
      </c>
      <c r="D45" t="s">
        <v>12</v>
      </c>
      <c r="E45">
        <v>71</v>
      </c>
      <c r="F45">
        <v>99</v>
      </c>
      <c r="G45">
        <v>71</v>
      </c>
      <c r="H45" s="2">
        <f t="shared" si="0"/>
        <v>71.717171717171709</v>
      </c>
      <c r="I45">
        <v>0</v>
      </c>
      <c r="J45">
        <v>0</v>
      </c>
      <c r="K45">
        <v>6</v>
      </c>
      <c r="L45">
        <v>2</v>
      </c>
      <c r="M45" s="2">
        <f t="shared" si="4"/>
        <v>33.333333333333329</v>
      </c>
      <c r="N45">
        <v>0.5</v>
      </c>
      <c r="O45">
        <v>67</v>
      </c>
      <c r="P45">
        <v>63</v>
      </c>
      <c r="Q45" s="2">
        <f t="shared" si="1"/>
        <v>94.029850746268664</v>
      </c>
      <c r="R45">
        <v>1</v>
      </c>
      <c r="S45">
        <v>1</v>
      </c>
      <c r="T45" s="2">
        <f t="shared" si="2"/>
        <v>100</v>
      </c>
      <c r="U45">
        <v>1</v>
      </c>
      <c r="V45">
        <v>1</v>
      </c>
      <c r="W45">
        <f t="shared" si="3"/>
        <v>100</v>
      </c>
      <c r="X45">
        <v>4</v>
      </c>
      <c r="Y45">
        <v>0</v>
      </c>
      <c r="Z45">
        <v>17</v>
      </c>
      <c r="AA45">
        <v>5</v>
      </c>
      <c r="AB45">
        <v>1</v>
      </c>
      <c r="AC45">
        <v>1</v>
      </c>
      <c r="AD45">
        <v>2</v>
      </c>
      <c r="AE45">
        <v>8</v>
      </c>
      <c r="AF45">
        <v>3</v>
      </c>
      <c r="AG45">
        <v>10</v>
      </c>
      <c r="AH45">
        <v>5</v>
      </c>
      <c r="AI45">
        <v>0</v>
      </c>
      <c r="AJ45">
        <v>0</v>
      </c>
    </row>
    <row r="46" spans="1:36" ht="12" customHeight="1" x14ac:dyDescent="0.15">
      <c r="A46" t="s">
        <v>112</v>
      </c>
      <c r="B46" t="s">
        <v>11</v>
      </c>
      <c r="C46" t="s">
        <v>113</v>
      </c>
      <c r="D46" t="s">
        <v>13</v>
      </c>
      <c r="E46">
        <v>8</v>
      </c>
      <c r="F46">
        <v>7</v>
      </c>
      <c r="G46">
        <v>1</v>
      </c>
      <c r="H46" s="2">
        <f t="shared" si="0"/>
        <v>14.285714285714285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0</v>
      </c>
      <c r="R46">
        <v>0</v>
      </c>
      <c r="S46">
        <v>0</v>
      </c>
      <c r="T46" s="2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</row>
    <row r="47" spans="1:36" ht="12" customHeight="1" x14ac:dyDescent="0.15">
      <c r="A47" t="s">
        <v>114</v>
      </c>
      <c r="B47" t="s">
        <v>10</v>
      </c>
      <c r="C47" t="s">
        <v>115</v>
      </c>
      <c r="D47" t="s">
        <v>12</v>
      </c>
      <c r="E47">
        <v>19</v>
      </c>
      <c r="F47">
        <v>25</v>
      </c>
      <c r="G47">
        <v>23</v>
      </c>
      <c r="H47" s="2">
        <f t="shared" si="0"/>
        <v>92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</v>
      </c>
      <c r="P47">
        <v>22</v>
      </c>
      <c r="Q47" s="2">
        <f t="shared" si="1"/>
        <v>100</v>
      </c>
      <c r="R47">
        <v>3</v>
      </c>
      <c r="S47">
        <v>3</v>
      </c>
      <c r="T47" s="2">
        <f t="shared" si="2"/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2</v>
      </c>
      <c r="AG47">
        <v>2</v>
      </c>
      <c r="AH47">
        <v>1</v>
      </c>
      <c r="AI47">
        <v>0</v>
      </c>
      <c r="AJ47">
        <v>0</v>
      </c>
    </row>
    <row r="48" spans="1:36" ht="12" customHeight="1" x14ac:dyDescent="0.15">
      <c r="A48" t="s">
        <v>116</v>
      </c>
      <c r="B48" t="s">
        <v>11</v>
      </c>
      <c r="C48" t="s">
        <v>117</v>
      </c>
      <c r="D48" t="s">
        <v>118</v>
      </c>
      <c r="E48">
        <v>10</v>
      </c>
      <c r="F48">
        <v>7</v>
      </c>
      <c r="G48">
        <v>3</v>
      </c>
      <c r="H48" s="2">
        <f t="shared" si="0"/>
        <v>42.857142857142854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 s="2">
        <f t="shared" si="1"/>
        <v>50</v>
      </c>
      <c r="R48">
        <v>0</v>
      </c>
      <c r="S48">
        <v>0</v>
      </c>
      <c r="T48" s="2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</row>
    <row r="49" spans="1:36" ht="12" customHeight="1" x14ac:dyDescent="0.15">
      <c r="A49" t="s">
        <v>119</v>
      </c>
      <c r="B49" t="s">
        <v>10</v>
      </c>
      <c r="C49" t="s">
        <v>120</v>
      </c>
      <c r="D49" t="s">
        <v>79</v>
      </c>
      <c r="E49">
        <v>10</v>
      </c>
      <c r="F49">
        <v>9</v>
      </c>
      <c r="G49">
        <v>2</v>
      </c>
      <c r="H49" s="2">
        <f t="shared" si="0"/>
        <v>22.222222222222221</v>
      </c>
      <c r="I49">
        <v>0</v>
      </c>
      <c r="J49">
        <v>0</v>
      </c>
      <c r="K49">
        <v>1</v>
      </c>
      <c r="L49">
        <v>0</v>
      </c>
      <c r="M49">
        <f t="shared" si="4"/>
        <v>0</v>
      </c>
      <c r="N49">
        <v>0.01</v>
      </c>
      <c r="O49">
        <v>3</v>
      </c>
      <c r="P49">
        <v>1</v>
      </c>
      <c r="Q49" s="2">
        <f t="shared" si="1"/>
        <v>33.333333333333329</v>
      </c>
      <c r="R49">
        <v>0</v>
      </c>
      <c r="S49">
        <v>0</v>
      </c>
      <c r="T49" s="2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0</v>
      </c>
      <c r="AC49">
        <v>0</v>
      </c>
      <c r="AD49">
        <v>2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</row>
    <row r="50" spans="1:36" ht="12" customHeight="1" x14ac:dyDescent="0.15">
      <c r="A50" t="s">
        <v>121</v>
      </c>
      <c r="B50" t="s">
        <v>10</v>
      </c>
      <c r="C50" t="s">
        <v>122</v>
      </c>
      <c r="D50" t="s">
        <v>29</v>
      </c>
      <c r="E50">
        <v>13</v>
      </c>
      <c r="F50">
        <v>16</v>
      </c>
      <c r="G50">
        <v>13</v>
      </c>
      <c r="H50" s="2">
        <f t="shared" si="0"/>
        <v>81.25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</v>
      </c>
      <c r="P50">
        <v>12</v>
      </c>
      <c r="Q50" s="2">
        <f t="shared" si="1"/>
        <v>92.307692307692307</v>
      </c>
      <c r="R50">
        <v>1</v>
      </c>
      <c r="S50">
        <v>0</v>
      </c>
      <c r="T50" s="2">
        <f t="shared" si="2"/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2</v>
      </c>
      <c r="AH50">
        <v>1</v>
      </c>
      <c r="AI50">
        <v>0</v>
      </c>
      <c r="AJ50">
        <v>0</v>
      </c>
    </row>
    <row r="51" spans="1:36" ht="12" customHeight="1" x14ac:dyDescent="0.15">
      <c r="A51" t="s">
        <v>123</v>
      </c>
      <c r="B51" t="s">
        <v>10</v>
      </c>
      <c r="C51" t="s">
        <v>124</v>
      </c>
      <c r="D51" t="s">
        <v>12</v>
      </c>
      <c r="E51">
        <v>10</v>
      </c>
      <c r="F51">
        <v>9</v>
      </c>
      <c r="G51">
        <v>4</v>
      </c>
      <c r="H51" s="2">
        <f t="shared" si="0"/>
        <v>44.444444444444443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s="2">
        <f t="shared" si="1"/>
        <v>100</v>
      </c>
      <c r="R51">
        <v>0</v>
      </c>
      <c r="S51">
        <v>0</v>
      </c>
      <c r="T51" s="2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6</v>
      </c>
      <c r="AA51">
        <v>3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96</v>
      </c>
      <c r="AJ51">
        <v>0</v>
      </c>
    </row>
    <row r="52" spans="1:36" ht="12" customHeight="1" x14ac:dyDescent="0.15">
      <c r="A52" t="s">
        <v>125</v>
      </c>
      <c r="B52" t="s">
        <v>10</v>
      </c>
      <c r="C52" t="s">
        <v>126</v>
      </c>
      <c r="D52" t="s">
        <v>12</v>
      </c>
      <c r="E52">
        <v>13</v>
      </c>
      <c r="F52">
        <v>14</v>
      </c>
      <c r="G52">
        <v>12</v>
      </c>
      <c r="H52" s="2">
        <f t="shared" si="0"/>
        <v>85.714285714285708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</v>
      </c>
      <c r="P52">
        <v>10</v>
      </c>
      <c r="Q52" s="2">
        <f t="shared" si="1"/>
        <v>90.909090909090907</v>
      </c>
      <c r="R52">
        <v>1</v>
      </c>
      <c r="S52">
        <v>1</v>
      </c>
      <c r="T52" s="2">
        <f t="shared" si="2"/>
        <v>100</v>
      </c>
      <c r="U52">
        <v>0</v>
      </c>
      <c r="V52">
        <v>0</v>
      </c>
      <c r="W52">
        <v>0</v>
      </c>
      <c r="X52">
        <v>2</v>
      </c>
      <c r="Y52">
        <v>2</v>
      </c>
      <c r="Z52">
        <v>2</v>
      </c>
      <c r="AA52">
        <v>2</v>
      </c>
      <c r="AB52">
        <v>0</v>
      </c>
      <c r="AC52">
        <v>0</v>
      </c>
      <c r="AD52">
        <v>1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ht="12" customHeight="1" x14ac:dyDescent="0.15">
      <c r="A53" t="s">
        <v>127</v>
      </c>
      <c r="B53" t="s">
        <v>10</v>
      </c>
      <c r="C53" t="s">
        <v>128</v>
      </c>
      <c r="D53">
        <v>0</v>
      </c>
      <c r="E53">
        <v>7</v>
      </c>
      <c r="F53">
        <v>2</v>
      </c>
      <c r="G53">
        <v>1</v>
      </c>
      <c r="H53" s="2">
        <f t="shared" si="0"/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s="2">
        <f t="shared" si="1"/>
        <v>100</v>
      </c>
      <c r="R53">
        <v>0</v>
      </c>
      <c r="S53">
        <v>0</v>
      </c>
      <c r="T53" s="2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</row>
    <row r="54" spans="1:36" ht="12" customHeight="1" x14ac:dyDescent="0.15">
      <c r="A54" t="s">
        <v>129</v>
      </c>
      <c r="B54" t="s">
        <v>10</v>
      </c>
      <c r="C54" t="s">
        <v>130</v>
      </c>
      <c r="D54" t="s">
        <v>29</v>
      </c>
      <c r="E54">
        <v>23</v>
      </c>
      <c r="F54">
        <v>19</v>
      </c>
      <c r="G54">
        <v>13</v>
      </c>
      <c r="H54" s="2">
        <f t="shared" si="0"/>
        <v>68.421052631578945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</v>
      </c>
      <c r="P54">
        <v>10</v>
      </c>
      <c r="Q54" s="2">
        <f t="shared" si="1"/>
        <v>90.909090909090907</v>
      </c>
      <c r="R54">
        <v>2</v>
      </c>
      <c r="S54">
        <v>1</v>
      </c>
      <c r="T54" s="2">
        <f t="shared" si="2"/>
        <v>50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2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 ht="12" customHeight="1" x14ac:dyDescent="0.15">
      <c r="A55" t="s">
        <v>131</v>
      </c>
      <c r="B55" t="s">
        <v>10</v>
      </c>
      <c r="C55" t="s">
        <v>132</v>
      </c>
      <c r="D55" t="s">
        <v>26</v>
      </c>
      <c r="E55">
        <v>64</v>
      </c>
      <c r="F55">
        <v>48</v>
      </c>
      <c r="G55">
        <v>32</v>
      </c>
      <c r="H55" s="2">
        <f t="shared" si="0"/>
        <v>66.666666666666657</v>
      </c>
      <c r="I55">
        <v>0</v>
      </c>
      <c r="J55">
        <v>0</v>
      </c>
      <c r="K55">
        <v>1</v>
      </c>
      <c r="L55">
        <v>0</v>
      </c>
      <c r="M55">
        <f t="shared" si="4"/>
        <v>0</v>
      </c>
      <c r="N55">
        <v>0.18</v>
      </c>
      <c r="O55">
        <v>29</v>
      </c>
      <c r="P55">
        <v>25</v>
      </c>
      <c r="Q55" s="2">
        <f t="shared" si="1"/>
        <v>86.206896551724128</v>
      </c>
      <c r="R55">
        <v>1</v>
      </c>
      <c r="S55">
        <v>0</v>
      </c>
      <c r="T55" s="2">
        <f t="shared" si="2"/>
        <v>0</v>
      </c>
      <c r="U55">
        <v>1</v>
      </c>
      <c r="V55">
        <v>0</v>
      </c>
      <c r="W55">
        <f t="shared" si="3"/>
        <v>0</v>
      </c>
      <c r="X55">
        <v>3</v>
      </c>
      <c r="Y55">
        <v>1</v>
      </c>
      <c r="Z55">
        <v>10</v>
      </c>
      <c r="AA55">
        <v>5</v>
      </c>
      <c r="AB55">
        <v>1</v>
      </c>
      <c r="AC55">
        <v>0</v>
      </c>
      <c r="AD55">
        <v>4</v>
      </c>
      <c r="AE55">
        <v>7</v>
      </c>
      <c r="AF55">
        <v>1</v>
      </c>
      <c r="AG55">
        <v>3</v>
      </c>
      <c r="AH55">
        <v>2</v>
      </c>
      <c r="AI55">
        <v>0</v>
      </c>
      <c r="AJ55">
        <v>0</v>
      </c>
    </row>
    <row r="56" spans="1:36" ht="12" customHeight="1" x14ac:dyDescent="0.15">
      <c r="A56" t="s">
        <v>133</v>
      </c>
      <c r="B56" t="s">
        <v>10</v>
      </c>
      <c r="C56" t="s">
        <v>134</v>
      </c>
      <c r="D56" t="s">
        <v>135</v>
      </c>
      <c r="E56">
        <v>95</v>
      </c>
      <c r="F56">
        <v>96</v>
      </c>
      <c r="G56">
        <v>70</v>
      </c>
      <c r="H56" s="2">
        <f t="shared" si="0"/>
        <v>72.916666666666657</v>
      </c>
      <c r="I56">
        <v>1</v>
      </c>
      <c r="J56">
        <v>0</v>
      </c>
      <c r="K56">
        <v>2</v>
      </c>
      <c r="L56">
        <v>1</v>
      </c>
      <c r="M56">
        <f t="shared" si="4"/>
        <v>50</v>
      </c>
      <c r="N56">
        <v>0.56000000000000005</v>
      </c>
      <c r="O56">
        <v>68</v>
      </c>
      <c r="P56">
        <v>62</v>
      </c>
      <c r="Q56" s="2">
        <f t="shared" si="1"/>
        <v>91.17647058823529</v>
      </c>
      <c r="R56">
        <v>2</v>
      </c>
      <c r="S56">
        <v>2</v>
      </c>
      <c r="T56" s="2">
        <f t="shared" si="2"/>
        <v>100</v>
      </c>
      <c r="U56">
        <v>0</v>
      </c>
      <c r="V56">
        <v>0</v>
      </c>
      <c r="W56">
        <v>0</v>
      </c>
      <c r="X56">
        <v>0</v>
      </c>
      <c r="Y56">
        <v>0</v>
      </c>
      <c r="Z56">
        <v>15</v>
      </c>
      <c r="AA56">
        <v>7</v>
      </c>
      <c r="AB56">
        <v>4</v>
      </c>
      <c r="AC56">
        <v>2</v>
      </c>
      <c r="AD56">
        <v>2</v>
      </c>
      <c r="AE56">
        <v>13</v>
      </c>
      <c r="AF56">
        <v>3</v>
      </c>
      <c r="AG56">
        <v>7</v>
      </c>
      <c r="AH56">
        <v>3</v>
      </c>
      <c r="AI56">
        <v>0</v>
      </c>
      <c r="AJ56">
        <v>0</v>
      </c>
    </row>
    <row r="57" spans="1:36" ht="12" customHeight="1" x14ac:dyDescent="0.15">
      <c r="A57" t="s">
        <v>35</v>
      </c>
      <c r="B57" t="s">
        <v>10</v>
      </c>
      <c r="C57" t="s">
        <v>136</v>
      </c>
      <c r="D57" t="s">
        <v>12</v>
      </c>
      <c r="E57">
        <v>31</v>
      </c>
      <c r="F57">
        <v>42</v>
      </c>
      <c r="G57">
        <v>33</v>
      </c>
      <c r="H57" s="2">
        <f t="shared" si="0"/>
        <v>78.571428571428569</v>
      </c>
      <c r="I57">
        <v>0</v>
      </c>
      <c r="J57">
        <v>0</v>
      </c>
      <c r="K57">
        <v>1</v>
      </c>
      <c r="L57">
        <v>0</v>
      </c>
      <c r="M57">
        <f t="shared" si="4"/>
        <v>0</v>
      </c>
      <c r="N57">
        <v>0.06</v>
      </c>
      <c r="O57">
        <v>30</v>
      </c>
      <c r="P57">
        <v>28</v>
      </c>
      <c r="Q57" s="2">
        <f t="shared" si="1"/>
        <v>93.333333333333329</v>
      </c>
      <c r="R57">
        <v>2</v>
      </c>
      <c r="S57">
        <v>1</v>
      </c>
      <c r="T57" s="2">
        <f t="shared" si="2"/>
        <v>50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5</v>
      </c>
      <c r="AB57">
        <v>0</v>
      </c>
      <c r="AC57">
        <v>0</v>
      </c>
      <c r="AD57">
        <v>3</v>
      </c>
      <c r="AE57">
        <v>1</v>
      </c>
      <c r="AF57">
        <v>0</v>
      </c>
      <c r="AG57">
        <v>4</v>
      </c>
      <c r="AH57">
        <v>3</v>
      </c>
      <c r="AI57">
        <v>0</v>
      </c>
      <c r="AJ57">
        <v>0</v>
      </c>
    </row>
    <row r="58" spans="1:36" ht="12" customHeight="1" x14ac:dyDescent="0.15">
      <c r="A58" t="s">
        <v>137</v>
      </c>
      <c r="B58" t="s">
        <v>10</v>
      </c>
      <c r="C58" t="s">
        <v>138</v>
      </c>
      <c r="D58" t="s">
        <v>139</v>
      </c>
      <c r="E58">
        <v>96</v>
      </c>
      <c r="F58">
        <v>100</v>
      </c>
      <c r="G58">
        <v>75</v>
      </c>
      <c r="H58" s="2">
        <f t="shared" si="0"/>
        <v>75</v>
      </c>
      <c r="I58">
        <v>0</v>
      </c>
      <c r="J58">
        <v>0</v>
      </c>
      <c r="K58">
        <v>2</v>
      </c>
      <c r="L58">
        <v>1</v>
      </c>
      <c r="M58">
        <f t="shared" si="4"/>
        <v>50</v>
      </c>
      <c r="N58">
        <v>0.23</v>
      </c>
      <c r="O58">
        <v>69</v>
      </c>
      <c r="P58">
        <v>67</v>
      </c>
      <c r="Q58" s="2">
        <f t="shared" si="1"/>
        <v>97.101449275362313</v>
      </c>
      <c r="R58">
        <v>0</v>
      </c>
      <c r="S58">
        <v>0</v>
      </c>
      <c r="T58" s="2">
        <v>0</v>
      </c>
      <c r="U58">
        <v>1</v>
      </c>
      <c r="V58">
        <v>0</v>
      </c>
      <c r="W58">
        <f t="shared" si="3"/>
        <v>0</v>
      </c>
      <c r="X58">
        <v>7</v>
      </c>
      <c r="Y58">
        <v>3</v>
      </c>
      <c r="Z58">
        <v>21</v>
      </c>
      <c r="AA58">
        <v>5</v>
      </c>
      <c r="AB58">
        <v>0</v>
      </c>
      <c r="AC58">
        <v>0</v>
      </c>
      <c r="AD58">
        <v>4</v>
      </c>
      <c r="AE58">
        <v>7</v>
      </c>
      <c r="AF58">
        <v>3</v>
      </c>
      <c r="AG58">
        <v>4</v>
      </c>
      <c r="AH58">
        <v>2</v>
      </c>
      <c r="AI58">
        <v>0</v>
      </c>
      <c r="AJ58">
        <v>0</v>
      </c>
    </row>
    <row r="59" spans="1:36" ht="12" customHeight="1" x14ac:dyDescent="0.15">
      <c r="A59" t="s">
        <v>140</v>
      </c>
      <c r="B59" t="s">
        <v>10</v>
      </c>
      <c r="C59" t="s">
        <v>141</v>
      </c>
      <c r="D59" t="s">
        <v>29</v>
      </c>
      <c r="E59">
        <v>77</v>
      </c>
      <c r="F59">
        <v>75</v>
      </c>
      <c r="G59">
        <v>48</v>
      </c>
      <c r="H59" s="2">
        <f t="shared" si="0"/>
        <v>64</v>
      </c>
      <c r="I59">
        <v>0</v>
      </c>
      <c r="J59">
        <v>0</v>
      </c>
      <c r="K59">
        <v>1</v>
      </c>
      <c r="L59">
        <v>0</v>
      </c>
      <c r="M59">
        <f t="shared" si="4"/>
        <v>0</v>
      </c>
      <c r="N59">
        <v>0.03</v>
      </c>
      <c r="O59">
        <v>44</v>
      </c>
      <c r="P59">
        <v>38</v>
      </c>
      <c r="Q59" s="2">
        <f t="shared" si="1"/>
        <v>86.36363636363636</v>
      </c>
      <c r="R59">
        <v>0</v>
      </c>
      <c r="S59">
        <v>0</v>
      </c>
      <c r="T59" s="2">
        <v>0</v>
      </c>
      <c r="U59">
        <v>2</v>
      </c>
      <c r="V59">
        <v>0</v>
      </c>
      <c r="W59">
        <f t="shared" si="3"/>
        <v>0</v>
      </c>
      <c r="X59">
        <v>3</v>
      </c>
      <c r="Y59">
        <v>3</v>
      </c>
      <c r="Z59">
        <v>13</v>
      </c>
      <c r="AA59">
        <v>9</v>
      </c>
      <c r="AB59">
        <v>0</v>
      </c>
      <c r="AC59">
        <v>0</v>
      </c>
      <c r="AD59">
        <v>3</v>
      </c>
      <c r="AE59">
        <v>9</v>
      </c>
      <c r="AF59">
        <v>0</v>
      </c>
      <c r="AG59">
        <v>3</v>
      </c>
      <c r="AH59">
        <v>2</v>
      </c>
      <c r="AI59">
        <v>0</v>
      </c>
      <c r="AJ59">
        <v>0</v>
      </c>
    </row>
    <row r="60" spans="1:36" ht="12" customHeight="1" x14ac:dyDescent="0.15">
      <c r="A60" t="s">
        <v>142</v>
      </c>
      <c r="B60" t="s">
        <v>10</v>
      </c>
      <c r="C60" t="s">
        <v>143</v>
      </c>
      <c r="D60">
        <v>0</v>
      </c>
      <c r="E60">
        <v>10</v>
      </c>
      <c r="F60">
        <v>15</v>
      </c>
      <c r="G60">
        <v>15</v>
      </c>
      <c r="H60" s="2">
        <f t="shared" si="0"/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</v>
      </c>
      <c r="P60">
        <v>15</v>
      </c>
      <c r="Q60" s="2">
        <f t="shared" si="1"/>
        <v>100</v>
      </c>
      <c r="R60">
        <v>0</v>
      </c>
      <c r="S60">
        <v>0</v>
      </c>
      <c r="T60" s="2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ht="12" customHeight="1" x14ac:dyDescent="0.15">
      <c r="A61" t="s">
        <v>125</v>
      </c>
      <c r="B61" t="s">
        <v>10</v>
      </c>
      <c r="C61" t="s">
        <v>144</v>
      </c>
      <c r="D61" t="s">
        <v>12</v>
      </c>
      <c r="E61">
        <v>92</v>
      </c>
      <c r="F61">
        <v>133</v>
      </c>
      <c r="G61">
        <v>99</v>
      </c>
      <c r="H61" s="2">
        <f t="shared" si="0"/>
        <v>74.436090225563916</v>
      </c>
      <c r="I61">
        <v>0</v>
      </c>
      <c r="J61">
        <v>0</v>
      </c>
      <c r="K61">
        <v>4</v>
      </c>
      <c r="L61">
        <v>0</v>
      </c>
      <c r="M61">
        <f t="shared" si="4"/>
        <v>0</v>
      </c>
      <c r="N61">
        <v>0.35</v>
      </c>
      <c r="O61">
        <v>88</v>
      </c>
      <c r="P61">
        <v>83</v>
      </c>
      <c r="Q61" s="2">
        <f t="shared" si="1"/>
        <v>94.318181818181827</v>
      </c>
      <c r="R61">
        <v>5</v>
      </c>
      <c r="S61">
        <v>3</v>
      </c>
      <c r="T61" s="2">
        <f t="shared" si="2"/>
        <v>60</v>
      </c>
      <c r="U61">
        <v>0</v>
      </c>
      <c r="V61">
        <v>0</v>
      </c>
      <c r="W61">
        <v>0</v>
      </c>
      <c r="X61">
        <v>6</v>
      </c>
      <c r="Y61">
        <v>5</v>
      </c>
      <c r="Z61">
        <v>23</v>
      </c>
      <c r="AA61">
        <v>14</v>
      </c>
      <c r="AB61">
        <v>3</v>
      </c>
      <c r="AC61">
        <v>0</v>
      </c>
      <c r="AD61">
        <v>5</v>
      </c>
      <c r="AE61">
        <v>8</v>
      </c>
      <c r="AF61">
        <v>2</v>
      </c>
      <c r="AG61">
        <v>8</v>
      </c>
      <c r="AH61">
        <v>6</v>
      </c>
      <c r="AI61">
        <v>0</v>
      </c>
      <c r="AJ61">
        <v>0</v>
      </c>
    </row>
    <row r="62" spans="1:36" ht="12" customHeight="1" x14ac:dyDescent="0.15">
      <c r="A62" t="s">
        <v>145</v>
      </c>
      <c r="B62" t="s">
        <v>10</v>
      </c>
      <c r="C62" t="s">
        <v>146</v>
      </c>
      <c r="D62" t="s">
        <v>12</v>
      </c>
      <c r="E62">
        <v>90</v>
      </c>
      <c r="F62">
        <v>146</v>
      </c>
      <c r="G62">
        <v>101</v>
      </c>
      <c r="H62" s="2">
        <f t="shared" si="0"/>
        <v>69.178082191780817</v>
      </c>
      <c r="I62">
        <v>0</v>
      </c>
      <c r="J62">
        <v>0</v>
      </c>
      <c r="K62">
        <v>4</v>
      </c>
      <c r="L62">
        <v>0</v>
      </c>
      <c r="M62">
        <f t="shared" si="4"/>
        <v>0</v>
      </c>
      <c r="N62">
        <v>7.0000000000000007E-2</v>
      </c>
      <c r="O62">
        <v>94</v>
      </c>
      <c r="P62">
        <v>87</v>
      </c>
      <c r="Q62" s="2">
        <f t="shared" si="1"/>
        <v>92.553191489361694</v>
      </c>
      <c r="R62">
        <v>7</v>
      </c>
      <c r="S62">
        <v>6</v>
      </c>
      <c r="T62" s="2">
        <f t="shared" si="2"/>
        <v>85.714285714285708</v>
      </c>
      <c r="U62">
        <v>0</v>
      </c>
      <c r="V62">
        <v>0</v>
      </c>
      <c r="W62">
        <v>0</v>
      </c>
      <c r="X62">
        <v>4</v>
      </c>
      <c r="Y62">
        <v>3</v>
      </c>
      <c r="Z62">
        <v>28</v>
      </c>
      <c r="AA62">
        <v>14</v>
      </c>
      <c r="AB62">
        <v>1</v>
      </c>
      <c r="AC62">
        <v>0</v>
      </c>
      <c r="AD62">
        <v>8</v>
      </c>
      <c r="AE62">
        <v>8</v>
      </c>
      <c r="AF62">
        <v>2</v>
      </c>
      <c r="AG62">
        <v>11</v>
      </c>
      <c r="AH62">
        <v>7</v>
      </c>
      <c r="AI62">
        <v>65</v>
      </c>
      <c r="AJ62">
        <v>0</v>
      </c>
    </row>
    <row r="63" spans="1:36" ht="12" customHeight="1" x14ac:dyDescent="0.15">
      <c r="A63" t="s">
        <v>147</v>
      </c>
      <c r="B63" t="s">
        <v>10</v>
      </c>
      <c r="C63" t="s">
        <v>148</v>
      </c>
      <c r="D63" t="s">
        <v>149</v>
      </c>
      <c r="E63">
        <v>21</v>
      </c>
      <c r="F63">
        <v>20</v>
      </c>
      <c r="G63">
        <v>12</v>
      </c>
      <c r="H63" s="2">
        <f t="shared" si="0"/>
        <v>60</v>
      </c>
      <c r="I63">
        <v>1</v>
      </c>
      <c r="J63">
        <v>0</v>
      </c>
      <c r="K63">
        <v>1</v>
      </c>
      <c r="L63">
        <v>1</v>
      </c>
      <c r="M63">
        <f t="shared" si="4"/>
        <v>100</v>
      </c>
      <c r="N63">
        <v>0.13</v>
      </c>
      <c r="O63">
        <v>8</v>
      </c>
      <c r="P63">
        <v>8</v>
      </c>
      <c r="Q63" s="2">
        <f t="shared" si="1"/>
        <v>100</v>
      </c>
      <c r="R63">
        <v>0</v>
      </c>
      <c r="S63">
        <v>0</v>
      </c>
      <c r="T63" s="2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</v>
      </c>
      <c r="AA63">
        <v>3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ht="12" customHeight="1" x14ac:dyDescent="0.15">
      <c r="A64" t="s">
        <v>150</v>
      </c>
      <c r="B64" t="s">
        <v>10</v>
      </c>
      <c r="C64" t="s">
        <v>151</v>
      </c>
      <c r="D64" t="s">
        <v>20</v>
      </c>
      <c r="E64">
        <v>13</v>
      </c>
      <c r="F64">
        <v>17</v>
      </c>
      <c r="G64">
        <v>14</v>
      </c>
      <c r="H64" s="2">
        <f t="shared" si="0"/>
        <v>82.35294117647058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14</v>
      </c>
      <c r="Q64" s="2">
        <f t="shared" si="1"/>
        <v>93.333333333333329</v>
      </c>
      <c r="R64">
        <v>0</v>
      </c>
      <c r="S64">
        <v>0</v>
      </c>
      <c r="T64" s="2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</row>
    <row r="65" spans="1:36" ht="12" customHeight="1" x14ac:dyDescent="0.15">
      <c r="A65" t="s">
        <v>152</v>
      </c>
      <c r="B65" t="s">
        <v>10</v>
      </c>
      <c r="C65" t="s">
        <v>153</v>
      </c>
      <c r="D65" t="s">
        <v>139</v>
      </c>
      <c r="E65">
        <v>23</v>
      </c>
      <c r="F65">
        <v>21</v>
      </c>
      <c r="G65">
        <v>13</v>
      </c>
      <c r="H65" s="2">
        <f t="shared" si="0"/>
        <v>61.904761904761905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s="2">
        <f t="shared" si="1"/>
        <v>100</v>
      </c>
      <c r="R65">
        <v>0</v>
      </c>
      <c r="S65">
        <v>0</v>
      </c>
      <c r="T65" s="2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8</v>
      </c>
      <c r="AA65">
        <v>2</v>
      </c>
      <c r="AB65">
        <v>2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</row>
    <row r="66" spans="1:36" ht="12" customHeight="1" x14ac:dyDescent="0.15">
      <c r="A66" t="s">
        <v>154</v>
      </c>
      <c r="B66" t="s">
        <v>10</v>
      </c>
      <c r="C66" t="s">
        <v>155</v>
      </c>
      <c r="D66" t="s">
        <v>12</v>
      </c>
      <c r="E66">
        <v>58</v>
      </c>
      <c r="F66">
        <v>52</v>
      </c>
      <c r="G66">
        <v>28</v>
      </c>
      <c r="H66" s="2">
        <f t="shared" si="0"/>
        <v>53.846153846153847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23</v>
      </c>
      <c r="P66">
        <v>20</v>
      </c>
      <c r="Q66" s="2">
        <f t="shared" si="1"/>
        <v>86.956521739130437</v>
      </c>
      <c r="R66">
        <v>4</v>
      </c>
      <c r="S66">
        <v>4</v>
      </c>
      <c r="T66" s="2">
        <f t="shared" si="2"/>
        <v>100</v>
      </c>
      <c r="U66">
        <v>0</v>
      </c>
      <c r="V66">
        <v>0</v>
      </c>
      <c r="W66">
        <v>0</v>
      </c>
      <c r="X66">
        <v>1</v>
      </c>
      <c r="Y66">
        <v>1</v>
      </c>
      <c r="Z66">
        <v>11</v>
      </c>
      <c r="AA66">
        <v>6</v>
      </c>
      <c r="AB66">
        <v>2</v>
      </c>
      <c r="AC66">
        <v>1</v>
      </c>
      <c r="AD66">
        <v>4</v>
      </c>
      <c r="AE66">
        <v>6</v>
      </c>
      <c r="AF66">
        <v>2</v>
      </c>
      <c r="AG66">
        <v>5</v>
      </c>
      <c r="AH66">
        <v>2</v>
      </c>
      <c r="AI66">
        <v>39</v>
      </c>
      <c r="AJ66">
        <v>0</v>
      </c>
    </row>
    <row r="67" spans="1:36" ht="12" customHeight="1" x14ac:dyDescent="0.15">
      <c r="A67" t="s">
        <v>67</v>
      </c>
      <c r="B67" t="s">
        <v>10</v>
      </c>
      <c r="C67" t="s">
        <v>156</v>
      </c>
      <c r="D67" t="s">
        <v>12</v>
      </c>
      <c r="E67">
        <v>80</v>
      </c>
      <c r="F67">
        <v>102</v>
      </c>
      <c r="G67">
        <v>75</v>
      </c>
      <c r="H67" s="2">
        <f t="shared" ref="H67:H95" si="5">(G67/F67)*100</f>
        <v>73.529411764705884</v>
      </c>
      <c r="I67">
        <v>0</v>
      </c>
      <c r="J67">
        <v>0</v>
      </c>
      <c r="K67">
        <v>1</v>
      </c>
      <c r="L67">
        <v>0</v>
      </c>
      <c r="M67">
        <f t="shared" ref="M67:M93" si="6">(L67/K67)*100</f>
        <v>0</v>
      </c>
      <c r="N67">
        <v>0.05</v>
      </c>
      <c r="O67">
        <v>65</v>
      </c>
      <c r="P67">
        <v>63</v>
      </c>
      <c r="Q67" s="2">
        <f t="shared" ref="Q67:Q95" si="7">(P67/O67)*100</f>
        <v>96.92307692307692</v>
      </c>
      <c r="R67">
        <v>3</v>
      </c>
      <c r="S67">
        <v>3</v>
      </c>
      <c r="T67" s="2">
        <f t="shared" ref="T67:T95" si="8">(S67/R67)*100</f>
        <v>100</v>
      </c>
      <c r="U67">
        <v>0</v>
      </c>
      <c r="V67">
        <v>0</v>
      </c>
      <c r="W67">
        <v>0</v>
      </c>
      <c r="X67">
        <v>3</v>
      </c>
      <c r="Y67">
        <v>2</v>
      </c>
      <c r="Z67">
        <v>23</v>
      </c>
      <c r="AA67">
        <v>12</v>
      </c>
      <c r="AB67">
        <v>1</v>
      </c>
      <c r="AC67">
        <v>0</v>
      </c>
      <c r="AD67">
        <v>3</v>
      </c>
      <c r="AE67">
        <v>6</v>
      </c>
      <c r="AF67">
        <v>4</v>
      </c>
      <c r="AG67">
        <v>9</v>
      </c>
      <c r="AH67">
        <v>5</v>
      </c>
      <c r="AI67">
        <v>71</v>
      </c>
      <c r="AJ67">
        <v>0</v>
      </c>
    </row>
    <row r="68" spans="1:36" ht="12" customHeight="1" x14ac:dyDescent="0.15">
      <c r="A68" t="s">
        <v>157</v>
      </c>
      <c r="B68" t="s">
        <v>10</v>
      </c>
      <c r="C68" t="s">
        <v>158</v>
      </c>
      <c r="D68" t="s">
        <v>159</v>
      </c>
      <c r="E68">
        <v>94</v>
      </c>
      <c r="F68">
        <v>105</v>
      </c>
      <c r="G68">
        <v>80</v>
      </c>
      <c r="H68" s="2">
        <f t="shared" si="5"/>
        <v>76.19047619047619</v>
      </c>
      <c r="I68">
        <v>0</v>
      </c>
      <c r="J68">
        <v>0</v>
      </c>
      <c r="K68">
        <v>1</v>
      </c>
      <c r="L68">
        <v>0</v>
      </c>
      <c r="M68">
        <f t="shared" si="6"/>
        <v>0</v>
      </c>
      <c r="N68">
        <v>0</v>
      </c>
      <c r="O68">
        <v>64</v>
      </c>
      <c r="P68">
        <v>62</v>
      </c>
      <c r="Q68" s="2">
        <f t="shared" si="7"/>
        <v>96.875</v>
      </c>
      <c r="R68">
        <v>1</v>
      </c>
      <c r="S68">
        <v>1</v>
      </c>
      <c r="T68" s="2">
        <f t="shared" si="8"/>
        <v>100</v>
      </c>
      <c r="U68">
        <v>0</v>
      </c>
      <c r="V68">
        <v>0</v>
      </c>
      <c r="W68">
        <v>0</v>
      </c>
      <c r="X68">
        <v>1</v>
      </c>
      <c r="Y68">
        <v>0</v>
      </c>
      <c r="Z68">
        <v>29</v>
      </c>
      <c r="AA68">
        <v>15</v>
      </c>
      <c r="AB68">
        <v>6</v>
      </c>
      <c r="AC68">
        <v>2</v>
      </c>
      <c r="AD68">
        <v>7</v>
      </c>
      <c r="AE68">
        <v>5</v>
      </c>
      <c r="AF68">
        <v>4</v>
      </c>
      <c r="AG68">
        <v>9</v>
      </c>
      <c r="AH68">
        <v>2</v>
      </c>
      <c r="AI68">
        <v>0</v>
      </c>
      <c r="AJ68">
        <v>0</v>
      </c>
    </row>
    <row r="69" spans="1:36" ht="12" customHeight="1" x14ac:dyDescent="0.15">
      <c r="A69" t="s">
        <v>160</v>
      </c>
      <c r="B69" t="s">
        <v>10</v>
      </c>
      <c r="C69" t="s">
        <v>161</v>
      </c>
      <c r="D69" t="s">
        <v>162</v>
      </c>
      <c r="E69">
        <v>79</v>
      </c>
      <c r="F69">
        <v>62</v>
      </c>
      <c r="G69">
        <v>43</v>
      </c>
      <c r="H69" s="2">
        <f t="shared" si="5"/>
        <v>69.354838709677423</v>
      </c>
      <c r="I69">
        <v>1</v>
      </c>
      <c r="J69">
        <v>0</v>
      </c>
      <c r="K69">
        <v>2</v>
      </c>
      <c r="L69">
        <v>1</v>
      </c>
      <c r="M69">
        <f t="shared" si="6"/>
        <v>50</v>
      </c>
      <c r="N69">
        <v>0.13</v>
      </c>
      <c r="O69">
        <v>38</v>
      </c>
      <c r="P69">
        <v>34</v>
      </c>
      <c r="Q69" s="2">
        <f t="shared" si="7"/>
        <v>89.473684210526315</v>
      </c>
      <c r="R69">
        <v>0</v>
      </c>
      <c r="S69">
        <v>0</v>
      </c>
      <c r="T69" s="2">
        <v>0</v>
      </c>
      <c r="U69">
        <v>0</v>
      </c>
      <c r="V69">
        <v>0</v>
      </c>
      <c r="W69">
        <v>0</v>
      </c>
      <c r="X69">
        <v>2</v>
      </c>
      <c r="Y69">
        <v>1</v>
      </c>
      <c r="Z69">
        <v>14</v>
      </c>
      <c r="AA69">
        <v>6</v>
      </c>
      <c r="AB69">
        <v>2</v>
      </c>
      <c r="AC69">
        <v>1</v>
      </c>
      <c r="AD69">
        <v>6</v>
      </c>
      <c r="AE69">
        <v>6</v>
      </c>
      <c r="AF69">
        <v>2</v>
      </c>
      <c r="AG69">
        <v>8</v>
      </c>
      <c r="AH69">
        <v>3</v>
      </c>
      <c r="AI69">
        <v>0</v>
      </c>
      <c r="AJ69">
        <v>0</v>
      </c>
    </row>
    <row r="70" spans="1:36" ht="12" customHeight="1" x14ac:dyDescent="0.15">
      <c r="A70" t="s">
        <v>163</v>
      </c>
      <c r="B70" t="s">
        <v>11</v>
      </c>
      <c r="C70" t="s">
        <v>164</v>
      </c>
      <c r="D70" t="s">
        <v>165</v>
      </c>
      <c r="E70">
        <v>96</v>
      </c>
      <c r="F70">
        <v>133</v>
      </c>
      <c r="G70">
        <v>99</v>
      </c>
      <c r="H70" s="2">
        <f t="shared" si="5"/>
        <v>74.436090225563916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92</v>
      </c>
      <c r="P70">
        <v>89</v>
      </c>
      <c r="Q70" s="2">
        <f t="shared" si="7"/>
        <v>96.739130434782609</v>
      </c>
      <c r="R70">
        <v>1</v>
      </c>
      <c r="S70">
        <v>1</v>
      </c>
      <c r="T70" s="2">
        <f t="shared" si="8"/>
        <v>100</v>
      </c>
      <c r="U70">
        <v>1</v>
      </c>
      <c r="V70">
        <v>1</v>
      </c>
      <c r="W70">
        <f t="shared" ref="W67:W95" si="9">(V70/U70)*100</f>
        <v>100</v>
      </c>
      <c r="X70">
        <v>6</v>
      </c>
      <c r="Y70">
        <v>4</v>
      </c>
      <c r="Z70">
        <v>22</v>
      </c>
      <c r="AA70">
        <v>9</v>
      </c>
      <c r="AB70">
        <v>1</v>
      </c>
      <c r="AC70">
        <v>1</v>
      </c>
      <c r="AD70">
        <v>3</v>
      </c>
      <c r="AE70">
        <v>7</v>
      </c>
      <c r="AF70">
        <v>4</v>
      </c>
      <c r="AG70">
        <v>5</v>
      </c>
      <c r="AH70">
        <v>3</v>
      </c>
      <c r="AI70">
        <v>0</v>
      </c>
      <c r="AJ70">
        <v>0</v>
      </c>
    </row>
    <row r="71" spans="1:36" ht="12" customHeight="1" x14ac:dyDescent="0.15">
      <c r="A71" t="s">
        <v>166</v>
      </c>
      <c r="B71" t="s">
        <v>10</v>
      </c>
      <c r="C71" t="s">
        <v>167</v>
      </c>
      <c r="D71" t="s">
        <v>12</v>
      </c>
      <c r="E71">
        <v>34</v>
      </c>
      <c r="F71">
        <v>48</v>
      </c>
      <c r="G71">
        <v>37</v>
      </c>
      <c r="H71" s="2">
        <f t="shared" si="5"/>
        <v>77.083333333333343</v>
      </c>
      <c r="I71">
        <v>0</v>
      </c>
      <c r="J71">
        <v>0</v>
      </c>
      <c r="K71">
        <v>1</v>
      </c>
      <c r="L71">
        <v>0</v>
      </c>
      <c r="M71">
        <f t="shared" si="6"/>
        <v>0</v>
      </c>
      <c r="N71">
        <v>0</v>
      </c>
      <c r="O71">
        <v>35</v>
      </c>
      <c r="P71">
        <v>32</v>
      </c>
      <c r="Q71" s="2">
        <f t="shared" si="7"/>
        <v>91.428571428571431</v>
      </c>
      <c r="R71">
        <v>1</v>
      </c>
      <c r="S71">
        <v>1</v>
      </c>
      <c r="T71" s="2">
        <f t="shared" si="8"/>
        <v>100</v>
      </c>
      <c r="U71">
        <v>1</v>
      </c>
      <c r="V71">
        <v>0</v>
      </c>
      <c r="W71">
        <f t="shared" si="9"/>
        <v>0</v>
      </c>
      <c r="X71">
        <v>1</v>
      </c>
      <c r="Y71">
        <v>1</v>
      </c>
      <c r="Z71">
        <v>7</v>
      </c>
      <c r="AA71">
        <v>4</v>
      </c>
      <c r="AB71">
        <v>0</v>
      </c>
      <c r="AC71">
        <v>0</v>
      </c>
      <c r="AD71">
        <v>3</v>
      </c>
      <c r="AE71">
        <v>6</v>
      </c>
      <c r="AF71">
        <v>2</v>
      </c>
      <c r="AG71">
        <v>3</v>
      </c>
      <c r="AH71">
        <v>2</v>
      </c>
      <c r="AI71">
        <v>0</v>
      </c>
      <c r="AJ71">
        <v>0</v>
      </c>
    </row>
    <row r="72" spans="1:36" ht="12" customHeight="1" x14ac:dyDescent="0.15">
      <c r="A72" t="s">
        <v>168</v>
      </c>
      <c r="B72" t="s">
        <v>10</v>
      </c>
      <c r="C72" t="s">
        <v>169</v>
      </c>
      <c r="D72" t="s">
        <v>170</v>
      </c>
      <c r="E72">
        <v>96</v>
      </c>
      <c r="F72">
        <v>94</v>
      </c>
      <c r="G72">
        <v>65</v>
      </c>
      <c r="H72" s="2">
        <f t="shared" si="5"/>
        <v>69.148936170212778</v>
      </c>
      <c r="I72">
        <v>0</v>
      </c>
      <c r="J72">
        <v>0</v>
      </c>
      <c r="K72">
        <v>1</v>
      </c>
      <c r="L72">
        <v>1</v>
      </c>
      <c r="M72">
        <f t="shared" si="6"/>
        <v>100</v>
      </c>
      <c r="N72">
        <v>0.1</v>
      </c>
      <c r="O72">
        <v>63</v>
      </c>
      <c r="P72">
        <v>57</v>
      </c>
      <c r="Q72" s="2">
        <f t="shared" si="7"/>
        <v>90.476190476190482</v>
      </c>
      <c r="R72">
        <v>1</v>
      </c>
      <c r="S72">
        <v>0</v>
      </c>
      <c r="T72" s="2">
        <f t="shared" si="8"/>
        <v>0</v>
      </c>
      <c r="U72">
        <v>1</v>
      </c>
      <c r="V72">
        <v>1</v>
      </c>
      <c r="W72">
        <f t="shared" si="9"/>
        <v>100</v>
      </c>
      <c r="X72">
        <v>3</v>
      </c>
      <c r="Y72">
        <v>0</v>
      </c>
      <c r="Z72">
        <v>14</v>
      </c>
      <c r="AA72">
        <v>5</v>
      </c>
      <c r="AB72">
        <v>1</v>
      </c>
      <c r="AC72">
        <v>0</v>
      </c>
      <c r="AD72">
        <v>2</v>
      </c>
      <c r="AE72">
        <v>11</v>
      </c>
      <c r="AF72">
        <v>3</v>
      </c>
      <c r="AG72">
        <v>5</v>
      </c>
      <c r="AH72">
        <v>4</v>
      </c>
      <c r="AI72">
        <v>0</v>
      </c>
      <c r="AJ72">
        <v>0</v>
      </c>
    </row>
    <row r="73" spans="1:36" ht="12" customHeight="1" x14ac:dyDescent="0.15">
      <c r="A73" t="s">
        <v>171</v>
      </c>
      <c r="B73" t="s">
        <v>11</v>
      </c>
      <c r="C73" t="s">
        <v>172</v>
      </c>
      <c r="D73" t="s">
        <v>173</v>
      </c>
      <c r="E73">
        <v>100</v>
      </c>
      <c r="F73">
        <v>99</v>
      </c>
      <c r="G73">
        <v>79</v>
      </c>
      <c r="H73" s="2">
        <f t="shared" si="5"/>
        <v>79.797979797979806</v>
      </c>
      <c r="I73">
        <v>0</v>
      </c>
      <c r="J73">
        <v>0</v>
      </c>
      <c r="K73">
        <v>3</v>
      </c>
      <c r="L73">
        <v>1</v>
      </c>
      <c r="M73" s="2">
        <f t="shared" si="6"/>
        <v>33.333333333333329</v>
      </c>
      <c r="N73">
        <v>0.3</v>
      </c>
      <c r="O73">
        <v>75</v>
      </c>
      <c r="P73">
        <v>72</v>
      </c>
      <c r="Q73" s="2">
        <f t="shared" si="7"/>
        <v>96</v>
      </c>
      <c r="R73">
        <v>1</v>
      </c>
      <c r="S73">
        <v>1</v>
      </c>
      <c r="T73" s="2">
        <f t="shared" si="8"/>
        <v>100</v>
      </c>
      <c r="U73">
        <v>3</v>
      </c>
      <c r="V73">
        <v>2</v>
      </c>
      <c r="W73" s="2">
        <f t="shared" si="9"/>
        <v>66.666666666666657</v>
      </c>
      <c r="X73">
        <v>9</v>
      </c>
      <c r="Y73">
        <v>3</v>
      </c>
      <c r="Z73">
        <v>17</v>
      </c>
      <c r="AA73">
        <v>6</v>
      </c>
      <c r="AB73">
        <v>0</v>
      </c>
      <c r="AC73">
        <v>0</v>
      </c>
      <c r="AD73">
        <v>2</v>
      </c>
      <c r="AE73">
        <v>6</v>
      </c>
      <c r="AF73">
        <v>0</v>
      </c>
      <c r="AG73">
        <v>6</v>
      </c>
      <c r="AH73">
        <v>5</v>
      </c>
      <c r="AI73">
        <v>0</v>
      </c>
      <c r="AJ73">
        <v>0</v>
      </c>
    </row>
    <row r="74" spans="1:36" ht="12" customHeight="1" x14ac:dyDescent="0.15">
      <c r="A74" t="s">
        <v>174</v>
      </c>
      <c r="B74" t="s">
        <v>10</v>
      </c>
      <c r="C74" t="s">
        <v>175</v>
      </c>
      <c r="D74" t="s">
        <v>139</v>
      </c>
      <c r="E74">
        <v>48</v>
      </c>
      <c r="F74">
        <v>68</v>
      </c>
      <c r="G74">
        <v>50</v>
      </c>
      <c r="H74" s="2">
        <f t="shared" si="5"/>
        <v>73.529411764705884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44</v>
      </c>
      <c r="P74">
        <v>43</v>
      </c>
      <c r="Q74" s="2">
        <f t="shared" si="7"/>
        <v>97.727272727272734</v>
      </c>
      <c r="R74">
        <v>1</v>
      </c>
      <c r="S74">
        <v>1</v>
      </c>
      <c r="T74" s="2">
        <f t="shared" si="8"/>
        <v>100</v>
      </c>
      <c r="U74">
        <v>0</v>
      </c>
      <c r="V74">
        <v>0</v>
      </c>
      <c r="W74">
        <v>0</v>
      </c>
      <c r="X74">
        <v>8</v>
      </c>
      <c r="Y74">
        <v>3</v>
      </c>
      <c r="Z74">
        <v>17</v>
      </c>
      <c r="AA74">
        <v>6</v>
      </c>
      <c r="AB74">
        <v>0</v>
      </c>
      <c r="AC74">
        <v>0</v>
      </c>
      <c r="AD74">
        <v>2</v>
      </c>
      <c r="AE74">
        <v>7</v>
      </c>
      <c r="AF74">
        <v>0</v>
      </c>
      <c r="AG74">
        <v>3</v>
      </c>
      <c r="AH74">
        <v>1</v>
      </c>
      <c r="AI74">
        <v>0</v>
      </c>
      <c r="AJ74">
        <v>0</v>
      </c>
    </row>
    <row r="75" spans="1:36" ht="12" customHeight="1" x14ac:dyDescent="0.15">
      <c r="A75" t="s">
        <v>176</v>
      </c>
      <c r="B75" t="s">
        <v>10</v>
      </c>
      <c r="C75" t="s">
        <v>177</v>
      </c>
      <c r="D75" t="s">
        <v>20</v>
      </c>
      <c r="E75">
        <v>25</v>
      </c>
      <c r="F75">
        <v>33</v>
      </c>
      <c r="G75">
        <v>27</v>
      </c>
      <c r="H75" s="2">
        <f t="shared" si="5"/>
        <v>81.818181818181827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</v>
      </c>
      <c r="P75">
        <v>20</v>
      </c>
      <c r="Q75" s="2">
        <f t="shared" si="7"/>
        <v>95.238095238095227</v>
      </c>
      <c r="R75">
        <v>2</v>
      </c>
      <c r="S75">
        <v>2</v>
      </c>
      <c r="T75" s="2">
        <f t="shared" si="8"/>
        <v>100</v>
      </c>
      <c r="U75">
        <v>1</v>
      </c>
      <c r="V75">
        <v>0</v>
      </c>
      <c r="W75">
        <f t="shared" si="9"/>
        <v>0</v>
      </c>
      <c r="X75">
        <v>0</v>
      </c>
      <c r="Y75">
        <v>0</v>
      </c>
      <c r="Z75">
        <v>9</v>
      </c>
      <c r="AA75">
        <v>5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2</v>
      </c>
      <c r="AH75">
        <v>1</v>
      </c>
      <c r="AI75">
        <v>0</v>
      </c>
      <c r="AJ75">
        <v>0</v>
      </c>
    </row>
    <row r="76" spans="1:36" ht="12" customHeight="1" x14ac:dyDescent="0.15">
      <c r="A76" t="s">
        <v>178</v>
      </c>
      <c r="B76" t="s">
        <v>10</v>
      </c>
      <c r="C76" t="s">
        <v>179</v>
      </c>
      <c r="D76" t="s">
        <v>12</v>
      </c>
      <c r="E76">
        <v>65</v>
      </c>
      <c r="F76">
        <v>81</v>
      </c>
      <c r="G76">
        <v>63</v>
      </c>
      <c r="H76" s="2">
        <f t="shared" si="5"/>
        <v>77.777777777777786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54</v>
      </c>
      <c r="P76">
        <v>52</v>
      </c>
      <c r="Q76" s="2">
        <f t="shared" si="7"/>
        <v>96.296296296296291</v>
      </c>
      <c r="R76">
        <v>1</v>
      </c>
      <c r="S76">
        <v>1</v>
      </c>
      <c r="T76" s="2">
        <f t="shared" si="8"/>
        <v>100</v>
      </c>
      <c r="U76">
        <v>0</v>
      </c>
      <c r="V76">
        <v>0</v>
      </c>
      <c r="W76">
        <v>0</v>
      </c>
      <c r="X76">
        <v>2</v>
      </c>
      <c r="Y76">
        <v>1</v>
      </c>
      <c r="Z76">
        <v>23</v>
      </c>
      <c r="AA76">
        <v>11</v>
      </c>
      <c r="AB76">
        <v>0</v>
      </c>
      <c r="AC76">
        <v>0</v>
      </c>
      <c r="AD76">
        <v>2</v>
      </c>
      <c r="AE76">
        <v>4</v>
      </c>
      <c r="AF76">
        <v>1</v>
      </c>
      <c r="AG76">
        <v>12</v>
      </c>
      <c r="AH76">
        <v>9</v>
      </c>
      <c r="AI76">
        <v>0</v>
      </c>
      <c r="AJ76">
        <v>0</v>
      </c>
    </row>
    <row r="77" spans="1:36" ht="12" customHeight="1" x14ac:dyDescent="0.15">
      <c r="A77" t="s">
        <v>180</v>
      </c>
      <c r="B77" t="s">
        <v>11</v>
      </c>
      <c r="C77" t="s">
        <v>181</v>
      </c>
      <c r="D77" t="s">
        <v>29</v>
      </c>
      <c r="E77">
        <v>8</v>
      </c>
      <c r="F77">
        <v>11</v>
      </c>
      <c r="G77">
        <v>8</v>
      </c>
      <c r="H77" s="2">
        <f t="shared" si="5"/>
        <v>72.727272727272734</v>
      </c>
      <c r="I77">
        <v>0</v>
      </c>
      <c r="J77">
        <v>0</v>
      </c>
      <c r="K77">
        <v>1</v>
      </c>
      <c r="L77">
        <v>1</v>
      </c>
      <c r="M77">
        <f t="shared" si="6"/>
        <v>100</v>
      </c>
      <c r="N77">
        <v>0.02</v>
      </c>
      <c r="O77">
        <v>7</v>
      </c>
      <c r="P77">
        <v>7</v>
      </c>
      <c r="Q77" s="2">
        <f t="shared" si="7"/>
        <v>100</v>
      </c>
      <c r="R77">
        <v>1</v>
      </c>
      <c r="S77">
        <v>1</v>
      </c>
      <c r="T77" s="2">
        <f t="shared" si="8"/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ht="12" customHeight="1" x14ac:dyDescent="0.15">
      <c r="A78" t="s">
        <v>182</v>
      </c>
      <c r="B78" t="s">
        <v>10</v>
      </c>
      <c r="C78" t="s">
        <v>183</v>
      </c>
      <c r="D78" t="s">
        <v>79</v>
      </c>
      <c r="E78">
        <v>45</v>
      </c>
      <c r="F78">
        <v>43</v>
      </c>
      <c r="G78">
        <v>29</v>
      </c>
      <c r="H78" s="2">
        <f t="shared" si="5"/>
        <v>67.441860465116278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28</v>
      </c>
      <c r="P78">
        <v>25</v>
      </c>
      <c r="Q78" s="2">
        <f t="shared" si="7"/>
        <v>89.285714285714292</v>
      </c>
      <c r="R78">
        <v>0</v>
      </c>
      <c r="S78">
        <v>0</v>
      </c>
      <c r="T78" s="2">
        <v>0</v>
      </c>
      <c r="U78">
        <v>0</v>
      </c>
      <c r="V78">
        <v>0</v>
      </c>
      <c r="W78">
        <v>0</v>
      </c>
      <c r="X78">
        <v>2</v>
      </c>
      <c r="Y78">
        <v>2</v>
      </c>
      <c r="Z78">
        <v>6</v>
      </c>
      <c r="AA78">
        <v>4</v>
      </c>
      <c r="AB78">
        <v>0</v>
      </c>
      <c r="AC78">
        <v>0</v>
      </c>
      <c r="AD78">
        <v>0</v>
      </c>
      <c r="AE78">
        <v>3</v>
      </c>
      <c r="AF78">
        <v>1</v>
      </c>
      <c r="AG78">
        <v>2</v>
      </c>
      <c r="AH78">
        <v>1</v>
      </c>
      <c r="AI78">
        <v>0</v>
      </c>
      <c r="AJ78">
        <v>0</v>
      </c>
    </row>
    <row r="79" spans="1:36" ht="12" customHeight="1" x14ac:dyDescent="0.15">
      <c r="A79" t="s">
        <v>184</v>
      </c>
      <c r="B79" t="s">
        <v>10</v>
      </c>
      <c r="C79" t="s">
        <v>185</v>
      </c>
      <c r="D79" t="s">
        <v>29</v>
      </c>
      <c r="E79">
        <v>17</v>
      </c>
      <c r="F79">
        <v>35</v>
      </c>
      <c r="G79">
        <v>30</v>
      </c>
      <c r="H79" s="2">
        <f t="shared" si="5"/>
        <v>85.714285714285708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26</v>
      </c>
      <c r="P79">
        <v>26</v>
      </c>
      <c r="Q79" s="2">
        <f t="shared" si="7"/>
        <v>100</v>
      </c>
      <c r="R79">
        <v>2</v>
      </c>
      <c r="S79">
        <v>2</v>
      </c>
      <c r="T79" s="2">
        <f t="shared" si="8"/>
        <v>100</v>
      </c>
      <c r="U79">
        <v>0</v>
      </c>
      <c r="V79">
        <v>0</v>
      </c>
      <c r="W79">
        <v>0</v>
      </c>
      <c r="X79">
        <v>2</v>
      </c>
      <c r="Y79">
        <v>0</v>
      </c>
      <c r="Z79">
        <v>7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0</v>
      </c>
      <c r="AJ79">
        <v>0</v>
      </c>
    </row>
    <row r="80" spans="1:36" ht="12" customHeight="1" x14ac:dyDescent="0.15">
      <c r="A80" t="s">
        <v>114</v>
      </c>
      <c r="B80" t="s">
        <v>10</v>
      </c>
      <c r="C80" t="s">
        <v>186</v>
      </c>
      <c r="D80" t="s">
        <v>29</v>
      </c>
      <c r="E80">
        <v>71</v>
      </c>
      <c r="F80">
        <v>85</v>
      </c>
      <c r="G80">
        <v>64</v>
      </c>
      <c r="H80" s="2">
        <f t="shared" si="5"/>
        <v>75.294117647058826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58</v>
      </c>
      <c r="P80">
        <v>56</v>
      </c>
      <c r="Q80" s="2">
        <f t="shared" si="7"/>
        <v>96.551724137931032</v>
      </c>
      <c r="R80">
        <v>0</v>
      </c>
      <c r="S80">
        <v>0</v>
      </c>
      <c r="T80" s="2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18</v>
      </c>
      <c r="AA80">
        <v>5</v>
      </c>
      <c r="AB80">
        <v>4</v>
      </c>
      <c r="AC80">
        <v>0</v>
      </c>
      <c r="AD80">
        <v>2</v>
      </c>
      <c r="AE80">
        <v>5</v>
      </c>
      <c r="AF80">
        <v>1</v>
      </c>
      <c r="AG80">
        <v>3</v>
      </c>
      <c r="AH80">
        <v>1</v>
      </c>
      <c r="AI80">
        <v>0</v>
      </c>
      <c r="AJ80">
        <v>0</v>
      </c>
    </row>
    <row r="81" spans="1:36" ht="12" customHeight="1" x14ac:dyDescent="0.15">
      <c r="A81" t="s">
        <v>187</v>
      </c>
      <c r="B81" t="s">
        <v>10</v>
      </c>
      <c r="C81" t="s">
        <v>188</v>
      </c>
      <c r="D81" t="s">
        <v>12</v>
      </c>
      <c r="E81">
        <v>71</v>
      </c>
      <c r="F81">
        <v>76</v>
      </c>
      <c r="G81">
        <v>62</v>
      </c>
      <c r="H81" s="2">
        <f t="shared" si="5"/>
        <v>81.578947368421055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56</v>
      </c>
      <c r="P81">
        <v>53</v>
      </c>
      <c r="Q81" s="2">
        <f t="shared" si="7"/>
        <v>94.642857142857139</v>
      </c>
      <c r="R81">
        <v>0</v>
      </c>
      <c r="S81">
        <v>0</v>
      </c>
      <c r="T81" s="2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15</v>
      </c>
      <c r="AA81">
        <v>6</v>
      </c>
      <c r="AB81">
        <v>0</v>
      </c>
      <c r="AC81">
        <v>0</v>
      </c>
      <c r="AD81">
        <v>0</v>
      </c>
      <c r="AE81">
        <v>7</v>
      </c>
      <c r="AF81">
        <v>0</v>
      </c>
      <c r="AG81">
        <v>3</v>
      </c>
      <c r="AH81">
        <v>3</v>
      </c>
      <c r="AI81">
        <v>0</v>
      </c>
      <c r="AJ81">
        <v>0</v>
      </c>
    </row>
    <row r="82" spans="1:36" ht="12" customHeight="1" x14ac:dyDescent="0.15">
      <c r="A82" t="s">
        <v>189</v>
      </c>
      <c r="B82" t="s">
        <v>10</v>
      </c>
      <c r="C82" t="s">
        <v>190</v>
      </c>
      <c r="D82" t="s">
        <v>104</v>
      </c>
      <c r="E82">
        <v>93</v>
      </c>
      <c r="F82">
        <v>111</v>
      </c>
      <c r="G82">
        <v>80</v>
      </c>
      <c r="H82" s="2">
        <f t="shared" si="5"/>
        <v>72.072072072072075</v>
      </c>
      <c r="I82">
        <v>0</v>
      </c>
      <c r="J82">
        <v>0</v>
      </c>
      <c r="K82">
        <v>2</v>
      </c>
      <c r="L82">
        <v>1</v>
      </c>
      <c r="M82">
        <f t="shared" si="6"/>
        <v>50</v>
      </c>
      <c r="N82">
        <v>0.12</v>
      </c>
      <c r="O82">
        <v>68</v>
      </c>
      <c r="P82">
        <v>62</v>
      </c>
      <c r="Q82" s="2">
        <f t="shared" si="7"/>
        <v>91.17647058823529</v>
      </c>
      <c r="R82">
        <v>3</v>
      </c>
      <c r="S82">
        <v>3</v>
      </c>
      <c r="T82" s="2">
        <f t="shared" si="8"/>
        <v>100</v>
      </c>
      <c r="U82">
        <v>1</v>
      </c>
      <c r="V82">
        <v>0</v>
      </c>
      <c r="W82">
        <f t="shared" si="9"/>
        <v>0</v>
      </c>
      <c r="X82">
        <v>10</v>
      </c>
      <c r="Y82">
        <v>5</v>
      </c>
      <c r="Z82">
        <v>31</v>
      </c>
      <c r="AA82">
        <v>14</v>
      </c>
      <c r="AB82">
        <v>0</v>
      </c>
      <c r="AC82">
        <v>0</v>
      </c>
      <c r="AD82">
        <v>3</v>
      </c>
      <c r="AE82">
        <v>9</v>
      </c>
      <c r="AF82">
        <v>2</v>
      </c>
      <c r="AG82">
        <v>3</v>
      </c>
      <c r="AH82">
        <v>1</v>
      </c>
      <c r="AI82">
        <v>0</v>
      </c>
      <c r="AJ82">
        <v>0</v>
      </c>
    </row>
    <row r="83" spans="1:36" ht="12" customHeight="1" x14ac:dyDescent="0.15">
      <c r="A83" t="s">
        <v>191</v>
      </c>
      <c r="B83" t="s">
        <v>10</v>
      </c>
      <c r="C83" t="s">
        <v>192</v>
      </c>
      <c r="D83" t="s">
        <v>13</v>
      </c>
      <c r="E83">
        <v>28</v>
      </c>
      <c r="F83">
        <v>27</v>
      </c>
      <c r="G83">
        <v>22</v>
      </c>
      <c r="H83" s="2">
        <f t="shared" si="5"/>
        <v>81.481481481481481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22</v>
      </c>
      <c r="P83">
        <v>20</v>
      </c>
      <c r="Q83" s="2">
        <f t="shared" si="7"/>
        <v>90.909090909090907</v>
      </c>
      <c r="R83">
        <v>1</v>
      </c>
      <c r="S83">
        <v>1</v>
      </c>
      <c r="T83" s="2">
        <f t="shared" si="8"/>
        <v>100</v>
      </c>
      <c r="U83">
        <v>2</v>
      </c>
      <c r="V83">
        <v>1</v>
      </c>
      <c r="W83">
        <f t="shared" si="9"/>
        <v>50</v>
      </c>
      <c r="X83">
        <v>1</v>
      </c>
      <c r="Y83">
        <v>1</v>
      </c>
      <c r="Z83">
        <v>3</v>
      </c>
      <c r="AA83">
        <v>2</v>
      </c>
      <c r="AB83">
        <v>1</v>
      </c>
      <c r="AC83">
        <v>0</v>
      </c>
      <c r="AD83">
        <v>3</v>
      </c>
      <c r="AE83">
        <v>3</v>
      </c>
      <c r="AF83">
        <v>2</v>
      </c>
      <c r="AG83">
        <v>2</v>
      </c>
      <c r="AH83">
        <v>1</v>
      </c>
      <c r="AI83">
        <v>0</v>
      </c>
      <c r="AJ83">
        <v>0</v>
      </c>
    </row>
    <row r="84" spans="1:36" ht="12" customHeight="1" x14ac:dyDescent="0.15">
      <c r="A84" t="s">
        <v>193</v>
      </c>
      <c r="B84" t="s">
        <v>10</v>
      </c>
      <c r="C84" t="s">
        <v>194</v>
      </c>
      <c r="D84">
        <v>0</v>
      </c>
      <c r="E84">
        <v>13</v>
      </c>
      <c r="F84">
        <v>5</v>
      </c>
      <c r="G84">
        <v>4</v>
      </c>
      <c r="H84" s="2">
        <f t="shared" si="5"/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4</v>
      </c>
      <c r="Q84" s="2">
        <f t="shared" si="7"/>
        <v>100</v>
      </c>
      <c r="R84">
        <v>0</v>
      </c>
      <c r="S84">
        <v>0</v>
      </c>
      <c r="T84" s="2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</row>
    <row r="85" spans="1:36" ht="12" customHeight="1" x14ac:dyDescent="0.15">
      <c r="A85" t="s">
        <v>195</v>
      </c>
      <c r="B85" t="s">
        <v>10</v>
      </c>
      <c r="C85" t="s">
        <v>196</v>
      </c>
      <c r="D85" t="s">
        <v>79</v>
      </c>
      <c r="E85">
        <v>19</v>
      </c>
      <c r="F85">
        <v>29</v>
      </c>
      <c r="G85">
        <v>26</v>
      </c>
      <c r="H85" s="2">
        <f t="shared" si="5"/>
        <v>89.65517241379311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24</v>
      </c>
      <c r="P85">
        <v>24</v>
      </c>
      <c r="Q85" s="2">
        <f t="shared" si="7"/>
        <v>100</v>
      </c>
      <c r="R85">
        <v>1</v>
      </c>
      <c r="S85">
        <v>1</v>
      </c>
      <c r="T85" s="2">
        <f t="shared" si="8"/>
        <v>100</v>
      </c>
      <c r="U85">
        <v>0</v>
      </c>
      <c r="V85">
        <v>0</v>
      </c>
      <c r="W85">
        <v>0</v>
      </c>
      <c r="X85">
        <v>2</v>
      </c>
      <c r="Y85">
        <v>1</v>
      </c>
      <c r="Z85">
        <v>4</v>
      </c>
      <c r="AA85">
        <v>2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ht="12" customHeight="1" x14ac:dyDescent="0.15">
      <c r="A86" t="s">
        <v>197</v>
      </c>
      <c r="B86" t="s">
        <v>10</v>
      </c>
      <c r="C86" t="s">
        <v>198</v>
      </c>
      <c r="D86" t="s">
        <v>49</v>
      </c>
      <c r="E86">
        <v>22</v>
      </c>
      <c r="F86">
        <v>43</v>
      </c>
      <c r="G86">
        <v>38</v>
      </c>
      <c r="H86" s="2">
        <f t="shared" si="5"/>
        <v>88.372093023255815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36</v>
      </c>
      <c r="P86">
        <v>36</v>
      </c>
      <c r="Q86" s="2">
        <f t="shared" si="7"/>
        <v>100</v>
      </c>
      <c r="R86">
        <v>0</v>
      </c>
      <c r="S86">
        <v>0</v>
      </c>
      <c r="T86" s="2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 ht="12" customHeight="1" x14ac:dyDescent="0.15">
      <c r="A87" t="s">
        <v>199</v>
      </c>
      <c r="B87" t="s">
        <v>11</v>
      </c>
      <c r="C87" t="s">
        <v>200</v>
      </c>
      <c r="D87" t="s">
        <v>56</v>
      </c>
      <c r="E87">
        <v>36</v>
      </c>
      <c r="F87">
        <v>67</v>
      </c>
      <c r="G87">
        <v>53</v>
      </c>
      <c r="H87" s="2">
        <f t="shared" si="5"/>
        <v>79.104477611940297</v>
      </c>
      <c r="I87">
        <v>0</v>
      </c>
      <c r="J87">
        <v>0</v>
      </c>
      <c r="K87">
        <v>2</v>
      </c>
      <c r="L87">
        <v>0</v>
      </c>
      <c r="M87">
        <f t="shared" si="6"/>
        <v>0</v>
      </c>
      <c r="N87">
        <v>0.35</v>
      </c>
      <c r="O87">
        <v>47</v>
      </c>
      <c r="P87">
        <v>46</v>
      </c>
      <c r="Q87" s="2">
        <f t="shared" si="7"/>
        <v>97.872340425531917</v>
      </c>
      <c r="R87">
        <v>1</v>
      </c>
      <c r="S87">
        <v>1</v>
      </c>
      <c r="T87" s="2">
        <f t="shared" si="8"/>
        <v>100</v>
      </c>
      <c r="U87">
        <v>0</v>
      </c>
      <c r="V87">
        <v>0</v>
      </c>
      <c r="W87">
        <v>0</v>
      </c>
      <c r="X87">
        <v>4</v>
      </c>
      <c r="Y87">
        <v>3</v>
      </c>
      <c r="Z87">
        <v>16</v>
      </c>
      <c r="AA87">
        <v>7</v>
      </c>
      <c r="AB87">
        <v>0</v>
      </c>
      <c r="AC87">
        <v>0</v>
      </c>
      <c r="AD87">
        <v>2</v>
      </c>
      <c r="AE87">
        <v>4</v>
      </c>
      <c r="AF87">
        <v>1</v>
      </c>
      <c r="AG87">
        <v>4</v>
      </c>
      <c r="AH87">
        <v>3</v>
      </c>
      <c r="AI87">
        <v>0</v>
      </c>
      <c r="AJ87">
        <v>0</v>
      </c>
    </row>
    <row r="88" spans="1:36" ht="12" customHeight="1" x14ac:dyDescent="0.15">
      <c r="A88" t="s">
        <v>201</v>
      </c>
      <c r="B88" t="s">
        <v>11</v>
      </c>
      <c r="C88" t="s">
        <v>202</v>
      </c>
      <c r="D88" t="s">
        <v>79</v>
      </c>
      <c r="E88">
        <v>35</v>
      </c>
      <c r="F88">
        <v>54</v>
      </c>
      <c r="G88">
        <v>44</v>
      </c>
      <c r="H88" s="2">
        <f t="shared" si="5"/>
        <v>81.481481481481481</v>
      </c>
      <c r="I88">
        <v>0</v>
      </c>
      <c r="J88">
        <v>0</v>
      </c>
      <c r="K88">
        <v>1</v>
      </c>
      <c r="L88">
        <v>0</v>
      </c>
      <c r="M88">
        <f t="shared" si="6"/>
        <v>0</v>
      </c>
      <c r="N88">
        <v>0.22</v>
      </c>
      <c r="O88">
        <v>44</v>
      </c>
      <c r="P88">
        <v>40</v>
      </c>
      <c r="Q88" s="2">
        <f t="shared" si="7"/>
        <v>90.909090909090907</v>
      </c>
      <c r="R88">
        <v>1</v>
      </c>
      <c r="S88">
        <v>0</v>
      </c>
      <c r="T88" s="2">
        <f t="shared" si="8"/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2</v>
      </c>
      <c r="AB88">
        <v>0</v>
      </c>
      <c r="AC88">
        <v>0</v>
      </c>
      <c r="AD88">
        <v>2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</row>
    <row r="89" spans="1:36" ht="12" customHeight="1" x14ac:dyDescent="0.15">
      <c r="A89" t="s">
        <v>203</v>
      </c>
      <c r="B89" t="s">
        <v>10</v>
      </c>
      <c r="C89" t="s">
        <v>204</v>
      </c>
      <c r="D89" t="s">
        <v>79</v>
      </c>
      <c r="E89">
        <v>16</v>
      </c>
      <c r="F89">
        <v>21</v>
      </c>
      <c r="G89">
        <v>15</v>
      </c>
      <c r="H89" s="2">
        <f t="shared" si="5"/>
        <v>71.428571428571431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11</v>
      </c>
      <c r="Q89" s="2">
        <f t="shared" si="7"/>
        <v>100</v>
      </c>
      <c r="R89">
        <v>1</v>
      </c>
      <c r="S89">
        <v>1</v>
      </c>
      <c r="T89" s="2">
        <f t="shared" si="8"/>
        <v>100</v>
      </c>
      <c r="U89">
        <v>1</v>
      </c>
      <c r="V89">
        <v>1</v>
      </c>
      <c r="W89">
        <f t="shared" si="9"/>
        <v>100</v>
      </c>
      <c r="X89">
        <v>2</v>
      </c>
      <c r="Y89">
        <v>0</v>
      </c>
      <c r="Z89">
        <v>9</v>
      </c>
      <c r="AA89">
        <v>4</v>
      </c>
      <c r="AB89">
        <v>0</v>
      </c>
      <c r="AC89">
        <v>0</v>
      </c>
      <c r="AD89">
        <v>0</v>
      </c>
      <c r="AE89">
        <v>3</v>
      </c>
      <c r="AF89">
        <v>2</v>
      </c>
      <c r="AG89">
        <v>3</v>
      </c>
      <c r="AH89">
        <v>2</v>
      </c>
      <c r="AI89">
        <v>0</v>
      </c>
      <c r="AJ89">
        <v>0</v>
      </c>
    </row>
    <row r="90" spans="1:36" ht="12" customHeight="1" x14ac:dyDescent="0.15">
      <c r="A90" t="s">
        <v>205</v>
      </c>
      <c r="B90" t="s">
        <v>10</v>
      </c>
      <c r="C90" t="s">
        <v>206</v>
      </c>
      <c r="D90" t="s">
        <v>12</v>
      </c>
      <c r="E90">
        <v>70</v>
      </c>
      <c r="F90">
        <v>96</v>
      </c>
      <c r="G90">
        <v>73</v>
      </c>
      <c r="H90" s="2">
        <f t="shared" si="5"/>
        <v>76.041666666666657</v>
      </c>
      <c r="I90">
        <v>0</v>
      </c>
      <c r="J90">
        <v>0</v>
      </c>
      <c r="K90">
        <v>1</v>
      </c>
      <c r="L90">
        <v>0</v>
      </c>
      <c r="M90">
        <f t="shared" si="6"/>
        <v>0</v>
      </c>
      <c r="N90">
        <v>0.01</v>
      </c>
      <c r="O90">
        <v>65</v>
      </c>
      <c r="P90">
        <v>59</v>
      </c>
      <c r="Q90" s="2">
        <f t="shared" si="7"/>
        <v>90.769230769230774</v>
      </c>
      <c r="R90">
        <v>3</v>
      </c>
      <c r="S90">
        <v>2</v>
      </c>
      <c r="T90" s="2">
        <f t="shared" si="8"/>
        <v>66.666666666666657</v>
      </c>
      <c r="U90">
        <v>0</v>
      </c>
      <c r="V90">
        <v>0</v>
      </c>
      <c r="W90">
        <v>0</v>
      </c>
      <c r="X90">
        <v>2</v>
      </c>
      <c r="Y90">
        <v>2</v>
      </c>
      <c r="Z90">
        <v>19</v>
      </c>
      <c r="AA90">
        <v>14</v>
      </c>
      <c r="AB90">
        <v>1</v>
      </c>
      <c r="AC90">
        <v>1</v>
      </c>
      <c r="AD90">
        <v>4</v>
      </c>
      <c r="AE90">
        <v>5</v>
      </c>
      <c r="AF90">
        <v>2</v>
      </c>
      <c r="AG90">
        <v>7</v>
      </c>
      <c r="AH90">
        <v>3</v>
      </c>
      <c r="AI90">
        <v>0</v>
      </c>
      <c r="AJ90">
        <v>0</v>
      </c>
    </row>
    <row r="91" spans="1:36" ht="12" customHeight="1" x14ac:dyDescent="0.15">
      <c r="A91" t="s">
        <v>207</v>
      </c>
      <c r="B91" t="s">
        <v>10</v>
      </c>
      <c r="C91" t="s">
        <v>208</v>
      </c>
      <c r="D91">
        <v>0</v>
      </c>
      <c r="E91">
        <v>10</v>
      </c>
      <c r="F91">
        <v>15</v>
      </c>
      <c r="G91">
        <v>11</v>
      </c>
      <c r="H91" s="2">
        <f t="shared" si="5"/>
        <v>73.333333333333329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9</v>
      </c>
      <c r="Q91" s="2">
        <f t="shared" si="7"/>
        <v>100</v>
      </c>
      <c r="R91">
        <v>0</v>
      </c>
      <c r="S91">
        <v>0</v>
      </c>
      <c r="T91" s="2">
        <v>0</v>
      </c>
      <c r="U91">
        <v>0</v>
      </c>
      <c r="V91">
        <v>0</v>
      </c>
      <c r="W91">
        <v>0</v>
      </c>
      <c r="X91">
        <v>2</v>
      </c>
      <c r="Y91">
        <v>1</v>
      </c>
      <c r="Z91">
        <v>5</v>
      </c>
      <c r="AA91">
        <v>2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ht="12" customHeight="1" x14ac:dyDescent="0.15">
      <c r="A92" t="s">
        <v>209</v>
      </c>
      <c r="B92" t="s">
        <v>11</v>
      </c>
      <c r="C92" t="s">
        <v>210</v>
      </c>
      <c r="D92">
        <v>0</v>
      </c>
      <c r="E92">
        <v>2</v>
      </c>
      <c r="F92">
        <v>4</v>
      </c>
      <c r="G92">
        <v>2</v>
      </c>
      <c r="H92" s="2">
        <f t="shared" si="5"/>
        <v>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 s="2">
        <f t="shared" si="7"/>
        <v>66.666666666666657</v>
      </c>
      <c r="R92">
        <v>1</v>
      </c>
      <c r="S92">
        <v>0</v>
      </c>
      <c r="T92" s="2">
        <f t="shared" si="8"/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ht="12" customHeight="1" x14ac:dyDescent="0.15">
      <c r="A93" t="s">
        <v>211</v>
      </c>
      <c r="B93" t="s">
        <v>10</v>
      </c>
      <c r="C93" t="s">
        <v>212</v>
      </c>
      <c r="D93" t="s">
        <v>213</v>
      </c>
      <c r="E93">
        <v>73</v>
      </c>
      <c r="F93">
        <v>82</v>
      </c>
      <c r="G93">
        <v>61</v>
      </c>
      <c r="H93" s="2">
        <f t="shared" si="5"/>
        <v>74.390243902439025</v>
      </c>
      <c r="I93">
        <v>2</v>
      </c>
      <c r="J93">
        <v>0</v>
      </c>
      <c r="K93">
        <v>3</v>
      </c>
      <c r="L93">
        <v>3</v>
      </c>
      <c r="M93">
        <f t="shared" si="6"/>
        <v>100</v>
      </c>
      <c r="N93">
        <v>0.41</v>
      </c>
      <c r="O93">
        <v>52</v>
      </c>
      <c r="P93">
        <v>47</v>
      </c>
      <c r="Q93" s="2">
        <f t="shared" si="7"/>
        <v>90.384615384615387</v>
      </c>
      <c r="R93">
        <v>1</v>
      </c>
      <c r="S93">
        <v>0</v>
      </c>
      <c r="T93" s="2">
        <f t="shared" si="8"/>
        <v>0</v>
      </c>
      <c r="U93">
        <v>2</v>
      </c>
      <c r="V93">
        <v>1</v>
      </c>
      <c r="W93">
        <f t="shared" si="9"/>
        <v>50</v>
      </c>
      <c r="X93">
        <v>6</v>
      </c>
      <c r="Y93">
        <v>2</v>
      </c>
      <c r="Z93">
        <v>23</v>
      </c>
      <c r="AA93">
        <v>11</v>
      </c>
      <c r="AB93">
        <v>0</v>
      </c>
      <c r="AC93">
        <v>0</v>
      </c>
      <c r="AD93">
        <v>2</v>
      </c>
      <c r="AE93">
        <v>10</v>
      </c>
      <c r="AF93">
        <v>2</v>
      </c>
      <c r="AG93">
        <v>7</v>
      </c>
      <c r="AH93">
        <v>3</v>
      </c>
      <c r="AI93">
        <v>0</v>
      </c>
      <c r="AJ93">
        <v>0</v>
      </c>
    </row>
    <row r="94" spans="1:36" ht="12" customHeight="1" x14ac:dyDescent="0.15">
      <c r="A94" t="s">
        <v>214</v>
      </c>
      <c r="B94" t="s">
        <v>10</v>
      </c>
      <c r="C94" t="s">
        <v>215</v>
      </c>
      <c r="D94">
        <v>0</v>
      </c>
      <c r="E94">
        <v>10</v>
      </c>
      <c r="F94">
        <v>8</v>
      </c>
      <c r="G94">
        <v>6</v>
      </c>
      <c r="H94" s="2">
        <f t="shared" si="5"/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5</v>
      </c>
      <c r="Q94" s="2">
        <f t="shared" si="7"/>
        <v>83.333333333333343</v>
      </c>
      <c r="R94">
        <v>0</v>
      </c>
      <c r="S94">
        <v>0</v>
      </c>
      <c r="T94" s="2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 ht="12" customHeight="1" x14ac:dyDescent="0.15">
      <c r="A95" t="s">
        <v>216</v>
      </c>
      <c r="B95" t="s">
        <v>11</v>
      </c>
      <c r="C95" t="s">
        <v>217</v>
      </c>
      <c r="D95" t="s">
        <v>26</v>
      </c>
      <c r="E95">
        <v>22</v>
      </c>
      <c r="F95">
        <v>27</v>
      </c>
      <c r="G95">
        <v>23</v>
      </c>
      <c r="H95" s="2">
        <f t="shared" si="5"/>
        <v>85.18518518518519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</v>
      </c>
      <c r="P95">
        <v>21</v>
      </c>
      <c r="Q95" s="2">
        <f t="shared" si="7"/>
        <v>91.304347826086953</v>
      </c>
      <c r="R95">
        <v>1</v>
      </c>
      <c r="S95">
        <v>1</v>
      </c>
      <c r="T95" s="2">
        <f t="shared" si="8"/>
        <v>100</v>
      </c>
      <c r="U95">
        <v>1</v>
      </c>
      <c r="V95">
        <v>0</v>
      </c>
      <c r="W95">
        <f t="shared" si="9"/>
        <v>0</v>
      </c>
      <c r="X95">
        <v>1</v>
      </c>
      <c r="Y95">
        <v>1</v>
      </c>
      <c r="Z95">
        <v>4</v>
      </c>
      <c r="AA95">
        <v>2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</sheetData>
  <mergeCells count="2">
    <mergeCell ref="Z1:AA1"/>
    <mergeCell ref="AB1:AC1"/>
  </mergeCells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 R</cp:lastModifiedBy>
  <dcterms:modified xsi:type="dcterms:W3CDTF">2023-12-06T18:47:16Z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2023-12-06T18:29:24Z</dcterms:created>
  <cp:revision>0</cp:revision>
</cp:coreProperties>
</file>