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tometro2020\Informes\Campaña Independencia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43" i="1" l="1"/>
  <c r="DU43" i="1"/>
  <c r="DV43" i="1"/>
  <c r="DW43" i="1"/>
  <c r="DX43" i="1"/>
  <c r="DY43" i="1"/>
  <c r="DZ43" i="1"/>
  <c r="DR43" i="1"/>
  <c r="DS43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2" i="1"/>
  <c r="DU42" i="1"/>
  <c r="DV42" i="1"/>
  <c r="DW42" i="1"/>
  <c r="DX42" i="1"/>
  <c r="DY42" i="1"/>
  <c r="DS3" i="1"/>
  <c r="DT3" i="1"/>
  <c r="DU3" i="1"/>
  <c r="DV3" i="1"/>
  <c r="DW3" i="1"/>
  <c r="DX3" i="1"/>
  <c r="DY3" i="1"/>
  <c r="DS4" i="1"/>
  <c r="DT4" i="1"/>
  <c r="DU4" i="1"/>
  <c r="DV4" i="1"/>
  <c r="DW4" i="1"/>
  <c r="DX4" i="1"/>
  <c r="DY4" i="1"/>
  <c r="DS5" i="1"/>
  <c r="DT5" i="1"/>
  <c r="DU5" i="1"/>
  <c r="DV5" i="1"/>
  <c r="DW5" i="1"/>
  <c r="DX5" i="1"/>
  <c r="DY5" i="1"/>
  <c r="DS6" i="1"/>
  <c r="DT6" i="1"/>
  <c r="DU6" i="1"/>
  <c r="DV6" i="1"/>
  <c r="DW6" i="1"/>
  <c r="DX6" i="1"/>
  <c r="DY6" i="1"/>
  <c r="DS7" i="1"/>
  <c r="DT7" i="1"/>
  <c r="DU7" i="1"/>
  <c r="DV7" i="1"/>
  <c r="DW7" i="1"/>
  <c r="DX7" i="1"/>
  <c r="DY7" i="1"/>
  <c r="DS8" i="1"/>
  <c r="DT8" i="1"/>
  <c r="DU8" i="1"/>
  <c r="DV8" i="1"/>
  <c r="DW8" i="1"/>
  <c r="DX8" i="1"/>
  <c r="DY8" i="1"/>
  <c r="DS9" i="1"/>
  <c r="DT9" i="1"/>
  <c r="DU9" i="1"/>
  <c r="DV9" i="1"/>
  <c r="DW9" i="1"/>
  <c r="DX9" i="1"/>
  <c r="DY9" i="1"/>
  <c r="DS10" i="1"/>
  <c r="DT10" i="1"/>
  <c r="DU10" i="1"/>
  <c r="DV10" i="1"/>
  <c r="DW10" i="1"/>
  <c r="DX10" i="1"/>
  <c r="DY10" i="1"/>
  <c r="DS11" i="1"/>
  <c r="DT11" i="1"/>
  <c r="DU11" i="1"/>
  <c r="DV11" i="1"/>
  <c r="DW11" i="1"/>
  <c r="DX11" i="1"/>
  <c r="DY11" i="1"/>
  <c r="DS12" i="1"/>
  <c r="DT12" i="1"/>
  <c r="DU12" i="1"/>
  <c r="DV12" i="1"/>
  <c r="DW12" i="1"/>
  <c r="DX12" i="1"/>
  <c r="DY12" i="1"/>
  <c r="DS13" i="1"/>
  <c r="DT13" i="1"/>
  <c r="DU13" i="1"/>
  <c r="DV13" i="1"/>
  <c r="DW13" i="1"/>
  <c r="DX13" i="1"/>
  <c r="DY13" i="1"/>
  <c r="DS14" i="1"/>
  <c r="DT14" i="1"/>
  <c r="DU14" i="1"/>
  <c r="DV14" i="1"/>
  <c r="DW14" i="1"/>
  <c r="DX14" i="1"/>
  <c r="DY14" i="1"/>
  <c r="DS15" i="1"/>
  <c r="DT15" i="1"/>
  <c r="DU15" i="1"/>
  <c r="DV15" i="1"/>
  <c r="DW15" i="1"/>
  <c r="DX15" i="1"/>
  <c r="DY15" i="1"/>
  <c r="DS16" i="1"/>
  <c r="DT16" i="1"/>
  <c r="DU16" i="1"/>
  <c r="DV16" i="1"/>
  <c r="DW16" i="1"/>
  <c r="DX16" i="1"/>
  <c r="DY16" i="1"/>
  <c r="DS17" i="1"/>
  <c r="DT17" i="1"/>
  <c r="DU17" i="1"/>
  <c r="DV17" i="1"/>
  <c r="DW17" i="1"/>
  <c r="DX17" i="1"/>
  <c r="DY17" i="1"/>
  <c r="DS18" i="1"/>
  <c r="DT18" i="1"/>
  <c r="DU18" i="1"/>
  <c r="DV18" i="1"/>
  <c r="DW18" i="1"/>
  <c r="DX18" i="1"/>
  <c r="DY18" i="1"/>
  <c r="DS19" i="1"/>
  <c r="DT19" i="1"/>
  <c r="DU19" i="1"/>
  <c r="DV19" i="1"/>
  <c r="DW19" i="1"/>
  <c r="DX19" i="1"/>
  <c r="DY19" i="1"/>
  <c r="DS20" i="1"/>
  <c r="DT20" i="1"/>
  <c r="DU20" i="1"/>
  <c r="DV20" i="1"/>
  <c r="DW20" i="1"/>
  <c r="DX20" i="1"/>
  <c r="DY20" i="1"/>
  <c r="DS21" i="1"/>
  <c r="DT21" i="1"/>
  <c r="DU21" i="1"/>
  <c r="DV21" i="1"/>
  <c r="DW21" i="1"/>
  <c r="DX21" i="1"/>
  <c r="DY21" i="1"/>
  <c r="DS22" i="1"/>
  <c r="DT22" i="1"/>
  <c r="DU22" i="1"/>
  <c r="DV22" i="1"/>
  <c r="DW22" i="1"/>
  <c r="DX22" i="1"/>
  <c r="DY22" i="1"/>
  <c r="DS23" i="1"/>
  <c r="DT23" i="1"/>
  <c r="DU23" i="1"/>
  <c r="DV23" i="1"/>
  <c r="DW23" i="1"/>
  <c r="DX23" i="1"/>
  <c r="DY23" i="1"/>
  <c r="DS24" i="1"/>
  <c r="DT24" i="1"/>
  <c r="DU24" i="1"/>
  <c r="DV24" i="1"/>
  <c r="DW24" i="1"/>
  <c r="DX24" i="1"/>
  <c r="DY24" i="1"/>
  <c r="DS25" i="1"/>
  <c r="DT25" i="1"/>
  <c r="DU25" i="1"/>
  <c r="DV25" i="1"/>
  <c r="DW25" i="1"/>
  <c r="DX25" i="1"/>
  <c r="DY25" i="1"/>
  <c r="DS26" i="1"/>
  <c r="DT26" i="1"/>
  <c r="DU26" i="1"/>
  <c r="DV26" i="1"/>
  <c r="DW26" i="1"/>
  <c r="DX26" i="1"/>
  <c r="DY26" i="1"/>
  <c r="DS27" i="1"/>
  <c r="DT27" i="1"/>
  <c r="DU27" i="1"/>
  <c r="DV27" i="1"/>
  <c r="DW27" i="1"/>
  <c r="DX27" i="1"/>
  <c r="DY27" i="1"/>
  <c r="DS28" i="1"/>
  <c r="DT28" i="1"/>
  <c r="DU28" i="1"/>
  <c r="DV28" i="1"/>
  <c r="DW28" i="1"/>
  <c r="DX28" i="1"/>
  <c r="DY28" i="1"/>
  <c r="DS29" i="1"/>
  <c r="DT29" i="1"/>
  <c r="DU29" i="1"/>
  <c r="DV29" i="1"/>
  <c r="DW29" i="1"/>
  <c r="DX29" i="1"/>
  <c r="DY29" i="1"/>
  <c r="DS30" i="1"/>
  <c r="DT30" i="1"/>
  <c r="DU30" i="1"/>
  <c r="DV30" i="1"/>
  <c r="DW30" i="1"/>
  <c r="DX30" i="1"/>
  <c r="DY30" i="1"/>
  <c r="DS31" i="1"/>
  <c r="DT31" i="1"/>
  <c r="DU31" i="1"/>
  <c r="DV31" i="1"/>
  <c r="DW31" i="1"/>
  <c r="DX31" i="1"/>
  <c r="DY31" i="1"/>
  <c r="DS32" i="1"/>
  <c r="DT32" i="1"/>
  <c r="DU32" i="1"/>
  <c r="DV32" i="1"/>
  <c r="DW32" i="1"/>
  <c r="DX32" i="1"/>
  <c r="DY32" i="1"/>
  <c r="DS33" i="1"/>
  <c r="DT33" i="1"/>
  <c r="DU33" i="1"/>
  <c r="DV33" i="1"/>
  <c r="DW33" i="1"/>
  <c r="DX33" i="1"/>
  <c r="DY33" i="1"/>
  <c r="DS34" i="1"/>
  <c r="DT34" i="1"/>
  <c r="DU34" i="1"/>
  <c r="DV34" i="1"/>
  <c r="DW34" i="1"/>
  <c r="DX34" i="1"/>
  <c r="DY34" i="1"/>
  <c r="DS35" i="1"/>
  <c r="DT35" i="1"/>
  <c r="DU35" i="1"/>
  <c r="DV35" i="1"/>
  <c r="DW35" i="1"/>
  <c r="DX35" i="1"/>
  <c r="DY35" i="1"/>
  <c r="DS36" i="1"/>
  <c r="DT36" i="1"/>
  <c r="DU36" i="1"/>
  <c r="DV36" i="1"/>
  <c r="DW36" i="1"/>
  <c r="DX36" i="1"/>
  <c r="DY36" i="1"/>
  <c r="DS37" i="1"/>
  <c r="DT37" i="1"/>
  <c r="DU37" i="1"/>
  <c r="DV37" i="1"/>
  <c r="DW37" i="1"/>
  <c r="DX37" i="1"/>
  <c r="DY37" i="1"/>
  <c r="DS38" i="1"/>
  <c r="DT38" i="1"/>
  <c r="DU38" i="1"/>
  <c r="DV38" i="1"/>
  <c r="DW38" i="1"/>
  <c r="DX38" i="1"/>
  <c r="DY38" i="1"/>
  <c r="DS39" i="1"/>
  <c r="DT39" i="1"/>
  <c r="DU39" i="1"/>
  <c r="DV39" i="1"/>
  <c r="DW39" i="1"/>
  <c r="DX39" i="1"/>
  <c r="DY39" i="1"/>
  <c r="DS40" i="1"/>
  <c r="DT40" i="1"/>
  <c r="DU40" i="1"/>
  <c r="DV40" i="1"/>
  <c r="DW40" i="1"/>
  <c r="DX40" i="1"/>
  <c r="DY40" i="1"/>
  <c r="DS41" i="1"/>
  <c r="DT41" i="1"/>
  <c r="DU41" i="1"/>
  <c r="DV41" i="1"/>
  <c r="DW41" i="1"/>
  <c r="DX41" i="1"/>
  <c r="DY41" i="1"/>
  <c r="DY2" i="1"/>
  <c r="DX2" i="1"/>
  <c r="DW2" i="1"/>
  <c r="DV2" i="1"/>
  <c r="DU2" i="1"/>
  <c r="DT2" i="1"/>
  <c r="DS2" i="1"/>
  <c r="DZ2" i="1" l="1"/>
  <c r="DZ3" i="1"/>
  <c r="DZ4" i="1"/>
  <c r="DZ5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3" i="1"/>
  <c r="DZ34" i="1"/>
  <c r="DZ37" i="1"/>
  <c r="DZ38" i="1"/>
  <c r="DZ39" i="1"/>
  <c r="DZ40" i="1"/>
  <c r="DZ41" i="1"/>
  <c r="DZ36" i="1" l="1"/>
  <c r="DZ35" i="1"/>
  <c r="DZ7" i="1"/>
  <c r="DZ32" i="1"/>
  <c r="DZ31" i="1"/>
  <c r="DZ30" i="1"/>
  <c r="DZ9" i="1"/>
  <c r="DZ8" i="1"/>
  <c r="DS42" i="1"/>
  <c r="DR42" i="1"/>
  <c r="DT42" i="1"/>
  <c r="DZ6" i="1"/>
  <c r="DZ42" i="1" l="1"/>
</calcChain>
</file>

<file path=xl/sharedStrings.xml><?xml version="1.0" encoding="utf-8"?>
<sst xmlns="http://schemas.openxmlformats.org/spreadsheetml/2006/main" count="736" uniqueCount="27">
  <si>
    <t>Sensor 1</t>
  </si>
  <si>
    <t>Sensor 2</t>
  </si>
  <si>
    <t>Sensor 3</t>
  </si>
  <si>
    <t>Sensor 4</t>
  </si>
  <si>
    <t>Códigos</t>
  </si>
  <si>
    <t>LF</t>
  </si>
  <si>
    <t>LR</t>
  </si>
  <si>
    <t>CC</t>
  </si>
  <si>
    <t>LA FLORIDA</t>
  </si>
  <si>
    <t>LA REINA</t>
  </si>
  <si>
    <t>BEAUCHEF (CALIBRACION)</t>
  </si>
  <si>
    <t>X</t>
  </si>
  <si>
    <t>DATOS INVALIDADOS</t>
  </si>
  <si>
    <t>Falla por Motor</t>
  </si>
  <si>
    <t>Tarjeta con problemas</t>
  </si>
  <si>
    <t>No lee la tarjeta SD</t>
  </si>
  <si>
    <t>Muerto a principios del 2019 por fallo por agua</t>
  </si>
  <si>
    <t>Desarmado para formar V4 experimental</t>
  </si>
  <si>
    <t>Total</t>
  </si>
  <si>
    <t>Promedio por instrumento</t>
  </si>
  <si>
    <t>Observaciones</t>
  </si>
  <si>
    <t>Estación</t>
  </si>
  <si>
    <t>No siguió al sol de manera apropiada</t>
  </si>
  <si>
    <t>CA</t>
  </si>
  <si>
    <t>MA</t>
  </si>
  <si>
    <t>CI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</si>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</sst>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5" borderId="1" xfId="0" applyFill="1" applyBorder="1"/>
    <xf numFmtId="0" fontId="0" fillId="7" borderId="1" xfId="0" applyFill="1" applyBorder="1" applyAlignment="1">
      <alignment vertical="center"/>
    </xf>
    <xf numFmtId="0" fontId="0" fillId="11" borderId="1" xfId="0" applyFill="1" applyBorder="1"/>
    <xf numFmtId="0" fontId="0" fillId="12" borderId="1" xfId="0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 applyAlignment="1">
      <alignment vertical="center"/>
    </xf>
    <xf numFmtId="0" fontId="0" fillId="16" borderId="1" xfId="0" applyFill="1" applyBorder="1"/>
    <xf numFmtId="0" fontId="0" fillId="18" borderId="1" xfId="0" applyFill="1" applyBorder="1" applyAlignment="1">
      <alignment vertical="center"/>
    </xf>
    <xf numFmtId="0" fontId="0" fillId="8" borderId="1" xfId="0" applyFill="1" applyBorder="1"/>
    <xf numFmtId="0" fontId="0" fillId="10" borderId="1" xfId="0" applyFill="1" applyBorder="1" applyAlignment="1">
      <alignment vertical="center"/>
    </xf>
    <xf numFmtId="0" fontId="0" fillId="19" borderId="1" xfId="0" applyFill="1" applyBorder="1"/>
    <xf numFmtId="0" fontId="0" fillId="17" borderId="1" xfId="0" applyFill="1" applyBorder="1" applyAlignment="1">
      <alignment vertical="center"/>
    </xf>
    <xf numFmtId="0" fontId="0" fillId="17" borderId="1" xfId="0" applyFill="1" applyBorder="1"/>
    <xf numFmtId="0" fontId="0" fillId="20" borderId="1" xfId="0" applyFill="1" applyBorder="1" applyAlignment="1">
      <alignment vertical="center"/>
    </xf>
    <xf numFmtId="0" fontId="0" fillId="4" borderId="1" xfId="0" applyFill="1" applyBorder="1"/>
    <xf numFmtId="0" fontId="0" fillId="14" borderId="1" xfId="0" applyFill="1" applyBorder="1" applyAlignment="1">
      <alignment vertical="center"/>
    </xf>
    <xf numFmtId="0" fontId="0" fillId="3" borderId="1" xfId="0" applyFill="1" applyBorder="1"/>
    <xf numFmtId="0" fontId="0" fillId="6" borderId="1" xfId="0" applyFill="1" applyBorder="1" applyAlignment="1">
      <alignment vertical="center"/>
    </xf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textRotation="90"/>
    </xf>
    <xf numFmtId="14" fontId="0" fillId="0" borderId="2" xfId="0" applyNumberFormat="1" applyBorder="1" applyAlignment="1">
      <alignment horizontal="center" vertical="center" textRotation="90"/>
    </xf>
    <xf numFmtId="0" fontId="0" fillId="5" borderId="2" xfId="0" applyFill="1" applyBorder="1"/>
    <xf numFmtId="0" fontId="0" fillId="11" borderId="2" xfId="0" applyFill="1" applyBorder="1"/>
    <xf numFmtId="0" fontId="0" fillId="13" borderId="2" xfId="0" applyFill="1" applyBorder="1"/>
    <xf numFmtId="0" fontId="0" fillId="16" borderId="2" xfId="0" applyFill="1" applyBorder="1"/>
    <xf numFmtId="0" fontId="0" fillId="8" borderId="2" xfId="0" applyFill="1" applyBorder="1"/>
    <xf numFmtId="0" fontId="0" fillId="19" borderId="2" xfId="0" applyFill="1" applyBorder="1"/>
    <xf numFmtId="0" fontId="0" fillId="17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0" borderId="1" xfId="0" applyBorder="1"/>
    <xf numFmtId="0" fontId="0" fillId="9" borderId="3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99FF99"/>
      <color rgb="FF3399FF"/>
      <color rgb="FF0000FF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8"/>
  <sheetViews>
    <sheetView zoomScale="50" zoomScaleNormal="50" workbookViewId="0">
      <pane xSplit="2" ySplit="1" topLeftCell="CR2" activePane="bottomRight" state="frozen"/>
      <selection pane="topRight" activeCell="C1" sqref="C1"/>
      <selection pane="bottomLeft" activeCell="A2" sqref="A2"/>
      <selection pane="bottomRight" activeCell="B41" activeCellId="1" sqref="DC1:DL41 A1:B41"/>
    </sheetView>
  </sheetViews>
  <sheetFormatPr baseColWidth="10" defaultRowHeight="15" x14ac:dyDescent="0.25"/>
  <cols>
    <col min="1" max="1" width="8" bestFit="1" customWidth="1"/>
    <col min="2" max="2" width="24.28515625" bestFit="1" customWidth="1"/>
    <col min="3" max="93" width="3.7109375" bestFit="1" customWidth="1"/>
    <col min="94" max="120" width="3.7109375" customWidth="1"/>
    <col min="121" max="121" width="42.5703125" bestFit="1" customWidth="1"/>
    <col min="122" max="122" width="3" bestFit="1" customWidth="1"/>
    <col min="123" max="123" width="4" bestFit="1" customWidth="1"/>
    <col min="124" max="124" width="3.28515625" bestFit="1" customWidth="1"/>
    <col min="125" max="128" width="3.28515625" customWidth="1"/>
    <col min="129" max="129" width="3" bestFit="1" customWidth="1"/>
    <col min="130" max="130" width="5.42578125" bestFit="1" customWidth="1"/>
  </cols>
  <sheetData>
    <row r="1" spans="1:130" s="1" customFormat="1" ht="75" customHeight="1" x14ac:dyDescent="0.25">
      <c r="A1" s="24"/>
      <c r="B1" s="24"/>
      <c r="C1" s="26">
        <v>43983</v>
      </c>
      <c r="D1" s="26">
        <v>43984</v>
      </c>
      <c r="E1" s="26">
        <v>43985</v>
      </c>
      <c r="F1" s="26">
        <v>43986</v>
      </c>
      <c r="G1" s="26">
        <v>43987</v>
      </c>
      <c r="H1" s="26">
        <v>43988</v>
      </c>
      <c r="I1" s="26">
        <v>43989</v>
      </c>
      <c r="J1" s="26">
        <v>43990</v>
      </c>
      <c r="K1" s="26">
        <v>43991</v>
      </c>
      <c r="L1" s="26">
        <v>43992</v>
      </c>
      <c r="M1" s="26">
        <v>43993</v>
      </c>
      <c r="N1" s="26">
        <v>43994</v>
      </c>
      <c r="O1" s="26">
        <v>43995</v>
      </c>
      <c r="P1" s="26">
        <v>43996</v>
      </c>
      <c r="Q1" s="26">
        <v>43997</v>
      </c>
      <c r="R1" s="26">
        <v>43998</v>
      </c>
      <c r="S1" s="26">
        <v>43999</v>
      </c>
      <c r="T1" s="26">
        <v>44000</v>
      </c>
      <c r="U1" s="26">
        <v>44001</v>
      </c>
      <c r="V1" s="26">
        <v>44002</v>
      </c>
      <c r="W1" s="26">
        <v>44003</v>
      </c>
      <c r="X1" s="26">
        <v>44004</v>
      </c>
      <c r="Y1" s="26">
        <v>44005</v>
      </c>
      <c r="Z1" s="26">
        <v>44006</v>
      </c>
      <c r="AA1" s="26">
        <v>44007</v>
      </c>
      <c r="AB1" s="26">
        <v>44008</v>
      </c>
      <c r="AC1" s="26">
        <v>44009</v>
      </c>
      <c r="AD1" s="26">
        <v>44010</v>
      </c>
      <c r="AE1" s="26">
        <v>44011</v>
      </c>
      <c r="AF1" s="26">
        <v>44012</v>
      </c>
      <c r="AG1" s="26">
        <v>44013</v>
      </c>
      <c r="AH1" s="26">
        <v>44014</v>
      </c>
      <c r="AI1" s="26">
        <v>44015</v>
      </c>
      <c r="AJ1" s="26">
        <v>44016</v>
      </c>
      <c r="AK1" s="26">
        <v>44017</v>
      </c>
      <c r="AL1" s="26">
        <v>44018</v>
      </c>
      <c r="AM1" s="26">
        <v>44019</v>
      </c>
      <c r="AN1" s="26">
        <v>44020</v>
      </c>
      <c r="AO1" s="26">
        <v>44021</v>
      </c>
      <c r="AP1" s="26">
        <v>44022</v>
      </c>
      <c r="AQ1" s="26">
        <v>44023</v>
      </c>
      <c r="AR1" s="26">
        <v>44024</v>
      </c>
      <c r="AS1" s="26">
        <v>44025</v>
      </c>
      <c r="AT1" s="26">
        <v>44026</v>
      </c>
      <c r="AU1" s="26">
        <v>44027</v>
      </c>
      <c r="AV1" s="26">
        <v>44028</v>
      </c>
      <c r="AW1" s="26">
        <v>44029</v>
      </c>
      <c r="AX1" s="26">
        <v>44030</v>
      </c>
      <c r="AY1" s="26">
        <v>44031</v>
      </c>
      <c r="AZ1" s="26">
        <v>44032</v>
      </c>
      <c r="BA1" s="26">
        <v>44033</v>
      </c>
      <c r="BB1" s="26">
        <v>44034</v>
      </c>
      <c r="BC1" s="26">
        <v>44035</v>
      </c>
      <c r="BD1" s="26">
        <v>44036</v>
      </c>
      <c r="BE1" s="26">
        <v>44037</v>
      </c>
      <c r="BF1" s="26">
        <v>44038</v>
      </c>
      <c r="BG1" s="26">
        <v>44039</v>
      </c>
      <c r="BH1" s="26">
        <v>44040</v>
      </c>
      <c r="BI1" s="26">
        <v>44041</v>
      </c>
      <c r="BJ1" s="26">
        <v>44042</v>
      </c>
      <c r="BK1" s="26">
        <v>44043</v>
      </c>
      <c r="BL1" s="26">
        <v>44044</v>
      </c>
      <c r="BM1" s="26">
        <v>44045</v>
      </c>
      <c r="BN1" s="26">
        <v>44046</v>
      </c>
      <c r="BO1" s="26">
        <v>44047</v>
      </c>
      <c r="BP1" s="26">
        <v>44048</v>
      </c>
      <c r="BQ1" s="26">
        <v>44049</v>
      </c>
      <c r="BR1" s="26">
        <v>44050</v>
      </c>
      <c r="BS1" s="26">
        <v>44051</v>
      </c>
      <c r="BT1" s="26">
        <v>44052</v>
      </c>
      <c r="BU1" s="26">
        <v>44053</v>
      </c>
      <c r="BV1" s="26">
        <v>44054</v>
      </c>
      <c r="BW1" s="26">
        <v>44055</v>
      </c>
      <c r="BX1" s="26">
        <v>44056</v>
      </c>
      <c r="BY1" s="26">
        <v>44057</v>
      </c>
      <c r="BZ1" s="26">
        <v>44058</v>
      </c>
      <c r="CA1" s="26">
        <v>44059</v>
      </c>
      <c r="CB1" s="26">
        <v>44060</v>
      </c>
      <c r="CC1" s="26">
        <v>44061</v>
      </c>
      <c r="CD1" s="26">
        <v>44062</v>
      </c>
      <c r="CE1" s="26">
        <v>44063</v>
      </c>
      <c r="CF1" s="26">
        <v>44064</v>
      </c>
      <c r="CG1" s="26">
        <v>44065</v>
      </c>
      <c r="CH1" s="26">
        <v>44066</v>
      </c>
      <c r="CI1" s="26">
        <v>44067</v>
      </c>
      <c r="CJ1" s="26">
        <v>44068</v>
      </c>
      <c r="CK1" s="26">
        <v>44069</v>
      </c>
      <c r="CL1" s="26">
        <v>44070</v>
      </c>
      <c r="CM1" s="26">
        <v>44071</v>
      </c>
      <c r="CN1" s="26">
        <v>44072</v>
      </c>
      <c r="CO1" s="26">
        <v>44073</v>
      </c>
      <c r="CP1" s="27">
        <v>44074</v>
      </c>
      <c r="CQ1" s="27">
        <v>44075</v>
      </c>
      <c r="CR1" s="27">
        <v>44076</v>
      </c>
      <c r="CS1" s="27">
        <v>44077</v>
      </c>
      <c r="CT1" s="27">
        <v>44078</v>
      </c>
      <c r="CU1" s="27">
        <v>44079</v>
      </c>
      <c r="CV1" s="27">
        <v>44080</v>
      </c>
      <c r="CW1" s="27">
        <v>44081</v>
      </c>
      <c r="CX1" s="27">
        <v>44082</v>
      </c>
      <c r="CY1" s="27">
        <v>44083</v>
      </c>
      <c r="CZ1" s="27">
        <v>44084</v>
      </c>
      <c r="DA1" s="27">
        <v>44085</v>
      </c>
      <c r="DB1" s="27">
        <v>44086</v>
      </c>
      <c r="DC1" s="27">
        <v>44087</v>
      </c>
      <c r="DD1" s="27">
        <v>44088</v>
      </c>
      <c r="DE1" s="27">
        <v>44089</v>
      </c>
      <c r="DF1" s="27">
        <v>44090</v>
      </c>
      <c r="DG1" s="27">
        <v>44091</v>
      </c>
      <c r="DH1" s="27">
        <v>44092</v>
      </c>
      <c r="DI1" s="27">
        <v>44093</v>
      </c>
      <c r="DJ1" s="27">
        <v>44094</v>
      </c>
      <c r="DK1" s="27">
        <v>44095</v>
      </c>
      <c r="DL1" s="27">
        <v>44096</v>
      </c>
      <c r="DM1" s="27">
        <v>44097</v>
      </c>
      <c r="DN1" s="27">
        <v>44098</v>
      </c>
      <c r="DO1" s="27">
        <v>44099</v>
      </c>
      <c r="DP1" s="27">
        <v>44100</v>
      </c>
      <c r="DQ1" s="25" t="s">
        <v>20</v>
      </c>
      <c r="DR1" s="25" t="s">
        <v>11</v>
      </c>
      <c r="DS1" s="25" t="s">
        <v>5</v>
      </c>
      <c r="DT1" s="25" t="s">
        <v>7</v>
      </c>
      <c r="DU1" s="25" t="s">
        <v>23</v>
      </c>
      <c r="DV1" s="25" t="s">
        <v>25</v>
      </c>
      <c r="DW1" s="25" t="s">
        <v>26</v>
      </c>
      <c r="DX1" s="25" t="s">
        <v>24</v>
      </c>
      <c r="DY1" s="25" t="s">
        <v>6</v>
      </c>
      <c r="DZ1" s="25" t="s">
        <v>18</v>
      </c>
    </row>
    <row r="2" spans="1:130" x14ac:dyDescent="0.25">
      <c r="A2" s="43">
        <v>1</v>
      </c>
      <c r="B2" s="4" t="s">
        <v>0</v>
      </c>
      <c r="C2" s="5"/>
      <c r="D2" s="5"/>
      <c r="E2" s="5"/>
      <c r="F2" s="5"/>
      <c r="G2" s="5" t="s">
        <v>11</v>
      </c>
      <c r="H2" s="5"/>
      <c r="I2" s="5"/>
      <c r="J2" s="5"/>
      <c r="K2" s="5"/>
      <c r="L2" s="5" t="s">
        <v>11</v>
      </c>
      <c r="M2" s="5" t="s">
        <v>11</v>
      </c>
      <c r="N2" s="5"/>
      <c r="O2" s="5" t="s">
        <v>5</v>
      </c>
      <c r="P2" s="5" t="s">
        <v>11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 t="s">
        <v>11</v>
      </c>
      <c r="CE2" s="5" t="s">
        <v>11</v>
      </c>
      <c r="CF2" s="5" t="s">
        <v>11</v>
      </c>
      <c r="CG2" s="5" t="s">
        <v>11</v>
      </c>
      <c r="CH2" s="5"/>
      <c r="CI2" s="5"/>
      <c r="CJ2" s="5"/>
      <c r="CK2" s="5"/>
      <c r="CL2" s="5"/>
      <c r="CM2" s="5"/>
      <c r="CN2" s="5"/>
      <c r="CO2" s="5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5"/>
      <c r="DQ2" t="s">
        <v>22</v>
      </c>
      <c r="DR2" s="38">
        <f>COUNTIF($DC2:$DP2,"x")</f>
        <v>0</v>
      </c>
      <c r="DS2" s="38">
        <f>COUNTIF($DC2:$DP2,"LF")</f>
        <v>0</v>
      </c>
      <c r="DT2" s="38">
        <f>COUNTIF($DC2:$DP2,"CC")</f>
        <v>0</v>
      </c>
      <c r="DU2" s="38">
        <f>COUNTIF($DC2:$DP2,"CA")</f>
        <v>0</v>
      </c>
      <c r="DV2" s="38">
        <f>COUNTIF($DC2:$DP2,"CI")</f>
        <v>0</v>
      </c>
      <c r="DW2" s="38">
        <f>COUNTIF($DC2:$DP2,"GA")</f>
        <v>0</v>
      </c>
      <c r="DX2" s="38">
        <f>COUNTIF($DC2:$DP2,"MA")</f>
        <v>0</v>
      </c>
      <c r="DY2" s="38">
        <f>COUNTIF($DC2:$DP2,"LR")</f>
        <v>0</v>
      </c>
      <c r="DZ2" s="38">
        <f>SUM(DR2:DY2)</f>
        <v>0</v>
      </c>
    </row>
    <row r="3" spans="1:130" x14ac:dyDescent="0.25">
      <c r="A3" s="43"/>
      <c r="B3" s="4" t="s">
        <v>1</v>
      </c>
      <c r="C3" s="5"/>
      <c r="D3" s="5"/>
      <c r="E3" s="5"/>
      <c r="F3" s="5"/>
      <c r="G3" s="5" t="s">
        <v>11</v>
      </c>
      <c r="H3" s="5"/>
      <c r="I3" s="5"/>
      <c r="J3" s="5"/>
      <c r="K3" s="5"/>
      <c r="L3" s="5" t="s">
        <v>11</v>
      </c>
      <c r="M3" s="5" t="s">
        <v>11</v>
      </c>
      <c r="N3" s="5"/>
      <c r="O3" s="5" t="s">
        <v>5</v>
      </c>
      <c r="P3" s="5" t="s">
        <v>11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 t="s">
        <v>11</v>
      </c>
      <c r="CE3" s="5" t="s">
        <v>11</v>
      </c>
      <c r="CF3" s="5" t="s">
        <v>11</v>
      </c>
      <c r="CG3" s="5" t="s">
        <v>11</v>
      </c>
      <c r="CH3" s="5"/>
      <c r="CI3" s="5"/>
      <c r="CJ3" s="5"/>
      <c r="CK3" s="5"/>
      <c r="CL3" s="5"/>
      <c r="CM3" s="5"/>
      <c r="CN3" s="5"/>
      <c r="CO3" s="5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38"/>
      <c r="DR3" s="38">
        <f t="shared" ref="DR3:DR41" si="0">COUNTIF($DC3:$DP3,"x")</f>
        <v>0</v>
      </c>
      <c r="DS3" s="38">
        <f t="shared" ref="DS3:DS41" si="1">COUNTIF($DC3:$DP3,"LF")</f>
        <v>0</v>
      </c>
      <c r="DT3" s="38">
        <f t="shared" ref="DT3:DT41" si="2">COUNTIF($DC3:$DP3,"CC")</f>
        <v>0</v>
      </c>
      <c r="DU3" s="38">
        <f t="shared" ref="DU3:DU41" si="3">COUNTIF($DC3:$DP3,"CA")</f>
        <v>0</v>
      </c>
      <c r="DV3" s="38">
        <f t="shared" ref="DV3:DV41" si="4">COUNTIF($DC3:$DP3,"CI")</f>
        <v>0</v>
      </c>
      <c r="DW3" s="38">
        <f t="shared" ref="DW3:DW41" si="5">COUNTIF($DC3:$DP3,"GA")</f>
        <v>0</v>
      </c>
      <c r="DX3" s="38">
        <f t="shared" ref="DX3:DX41" si="6">COUNTIF($DC3:$DP3,"MA")</f>
        <v>0</v>
      </c>
      <c r="DY3" s="38">
        <f t="shared" ref="DY3:DY41" si="7">COUNTIF($DC3:$DP3,"LR")</f>
        <v>0</v>
      </c>
      <c r="DZ3" s="38">
        <f t="shared" ref="DZ3:DZ41" si="8">SUM(DR3:DY3)</f>
        <v>0</v>
      </c>
    </row>
    <row r="4" spans="1:130" x14ac:dyDescent="0.25">
      <c r="A4" s="43"/>
      <c r="B4" s="4" t="s">
        <v>2</v>
      </c>
      <c r="C4" s="5"/>
      <c r="D4" s="5"/>
      <c r="E4" s="5"/>
      <c r="F4" s="5"/>
      <c r="G4" s="5" t="s">
        <v>11</v>
      </c>
      <c r="H4" s="5"/>
      <c r="I4" s="5"/>
      <c r="J4" s="5"/>
      <c r="K4" s="5"/>
      <c r="L4" s="5" t="s">
        <v>11</v>
      </c>
      <c r="M4" s="5" t="s">
        <v>11</v>
      </c>
      <c r="N4" s="5"/>
      <c r="O4" s="5" t="s">
        <v>5</v>
      </c>
      <c r="P4" s="5" t="s">
        <v>11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 t="s">
        <v>11</v>
      </c>
      <c r="CE4" s="5" t="s">
        <v>11</v>
      </c>
      <c r="CF4" s="5" t="s">
        <v>11</v>
      </c>
      <c r="CG4" s="5" t="s">
        <v>11</v>
      </c>
      <c r="CH4" s="5"/>
      <c r="CI4" s="5"/>
      <c r="CJ4" s="5"/>
      <c r="CK4" s="5"/>
      <c r="CL4" s="5"/>
      <c r="CM4" s="5"/>
      <c r="CN4" s="5"/>
      <c r="CO4" s="5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38"/>
      <c r="DR4" s="38">
        <f t="shared" si="0"/>
        <v>0</v>
      </c>
      <c r="DS4" s="38">
        <f t="shared" si="1"/>
        <v>0</v>
      </c>
      <c r="DT4" s="38">
        <f t="shared" si="2"/>
        <v>0</v>
      </c>
      <c r="DU4" s="38">
        <f t="shared" si="3"/>
        <v>0</v>
      </c>
      <c r="DV4" s="38">
        <f t="shared" si="4"/>
        <v>0</v>
      </c>
      <c r="DW4" s="38">
        <f t="shared" si="5"/>
        <v>0</v>
      </c>
      <c r="DX4" s="38">
        <f t="shared" si="6"/>
        <v>0</v>
      </c>
      <c r="DY4" s="38">
        <f t="shared" si="7"/>
        <v>0</v>
      </c>
      <c r="DZ4" s="38">
        <f t="shared" si="8"/>
        <v>0</v>
      </c>
    </row>
    <row r="5" spans="1:130" x14ac:dyDescent="0.25">
      <c r="A5" s="43"/>
      <c r="B5" s="4" t="s">
        <v>3</v>
      </c>
      <c r="C5" s="5"/>
      <c r="D5" s="5"/>
      <c r="E5" s="5"/>
      <c r="F5" s="5"/>
      <c r="G5" s="5" t="s">
        <v>11</v>
      </c>
      <c r="H5" s="5"/>
      <c r="I5" s="5"/>
      <c r="J5" s="5"/>
      <c r="K5" s="5"/>
      <c r="L5" s="5" t="s">
        <v>11</v>
      </c>
      <c r="M5" s="5" t="s">
        <v>11</v>
      </c>
      <c r="N5" s="5"/>
      <c r="O5" s="5" t="s">
        <v>5</v>
      </c>
      <c r="P5" s="5" t="s">
        <v>11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 t="s">
        <v>11</v>
      </c>
      <c r="CE5" s="5" t="s">
        <v>11</v>
      </c>
      <c r="CF5" s="5" t="s">
        <v>11</v>
      </c>
      <c r="CG5" s="5" t="s">
        <v>11</v>
      </c>
      <c r="CH5" s="5"/>
      <c r="CI5" s="5"/>
      <c r="CJ5" s="5"/>
      <c r="CK5" s="5"/>
      <c r="CL5" s="5"/>
      <c r="CM5" s="5"/>
      <c r="CN5" s="5"/>
      <c r="CO5" s="5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38"/>
      <c r="DR5" s="38">
        <f t="shared" si="0"/>
        <v>0</v>
      </c>
      <c r="DS5" s="38">
        <f t="shared" si="1"/>
        <v>0</v>
      </c>
      <c r="DT5" s="38">
        <f t="shared" si="2"/>
        <v>0</v>
      </c>
      <c r="DU5" s="38">
        <f t="shared" si="3"/>
        <v>0</v>
      </c>
      <c r="DV5" s="38">
        <f t="shared" si="4"/>
        <v>0</v>
      </c>
      <c r="DW5" s="38">
        <f t="shared" si="5"/>
        <v>0</v>
      </c>
      <c r="DX5" s="38">
        <f t="shared" si="6"/>
        <v>0</v>
      </c>
      <c r="DY5" s="38">
        <f t="shared" si="7"/>
        <v>0</v>
      </c>
      <c r="DZ5" s="38">
        <f t="shared" si="8"/>
        <v>0</v>
      </c>
    </row>
    <row r="6" spans="1:130" x14ac:dyDescent="0.25">
      <c r="A6" s="44">
        <v>2</v>
      </c>
      <c r="B6" s="6" t="s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 t="s">
        <v>5</v>
      </c>
      <c r="P6" s="7" t="s">
        <v>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5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 t="s">
        <v>11</v>
      </c>
      <c r="BH6" s="7" t="s">
        <v>11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 t="s">
        <v>5</v>
      </c>
      <c r="BW6" s="7" t="s">
        <v>5</v>
      </c>
      <c r="BX6" s="7"/>
      <c r="BY6" s="7" t="s">
        <v>11</v>
      </c>
      <c r="BZ6" s="7" t="s">
        <v>7</v>
      </c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 t="s">
        <v>5</v>
      </c>
      <c r="DE6" s="29"/>
      <c r="DF6" s="29" t="s">
        <v>7</v>
      </c>
      <c r="DG6" s="29" t="s">
        <v>7</v>
      </c>
      <c r="DH6" s="29" t="s">
        <v>7</v>
      </c>
      <c r="DI6" s="29" t="s">
        <v>7</v>
      </c>
      <c r="DJ6" s="29" t="s">
        <v>7</v>
      </c>
      <c r="DK6" s="29" t="s">
        <v>7</v>
      </c>
      <c r="DL6" s="29" t="s">
        <v>7</v>
      </c>
      <c r="DM6" s="29"/>
      <c r="DN6" s="29"/>
      <c r="DO6" s="29"/>
      <c r="DP6" s="29"/>
      <c r="DQ6" s="38"/>
      <c r="DR6" s="38">
        <f t="shared" si="0"/>
        <v>0</v>
      </c>
      <c r="DS6" s="38">
        <f t="shared" si="1"/>
        <v>1</v>
      </c>
      <c r="DT6" s="38">
        <f t="shared" si="2"/>
        <v>7</v>
      </c>
      <c r="DU6" s="38">
        <f t="shared" si="3"/>
        <v>0</v>
      </c>
      <c r="DV6" s="38">
        <f t="shared" si="4"/>
        <v>0</v>
      </c>
      <c r="DW6" s="38">
        <f t="shared" si="5"/>
        <v>0</v>
      </c>
      <c r="DX6" s="38">
        <f t="shared" si="6"/>
        <v>0</v>
      </c>
      <c r="DY6" s="38">
        <f t="shared" si="7"/>
        <v>0</v>
      </c>
      <c r="DZ6" s="38">
        <f t="shared" si="8"/>
        <v>8</v>
      </c>
    </row>
    <row r="7" spans="1:130" x14ac:dyDescent="0.25">
      <c r="A7" s="44"/>
      <c r="B7" s="6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 t="s">
        <v>5</v>
      </c>
      <c r="P7" s="7" t="s">
        <v>5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 t="s">
        <v>5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 t="s">
        <v>11</v>
      </c>
      <c r="BH7" s="7" t="s">
        <v>11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 t="s">
        <v>5</v>
      </c>
      <c r="BW7" s="7" t="s">
        <v>5</v>
      </c>
      <c r="BX7" s="7"/>
      <c r="BY7" s="7" t="s">
        <v>11</v>
      </c>
      <c r="BZ7" s="7" t="s">
        <v>7</v>
      </c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 t="s">
        <v>5</v>
      </c>
      <c r="DE7" s="29"/>
      <c r="DF7" s="29" t="s">
        <v>7</v>
      </c>
      <c r="DG7" s="29" t="s">
        <v>7</v>
      </c>
      <c r="DH7" s="29" t="s">
        <v>7</v>
      </c>
      <c r="DI7" s="29" t="s">
        <v>7</v>
      </c>
      <c r="DJ7" s="29" t="s">
        <v>7</v>
      </c>
      <c r="DK7" s="29" t="s">
        <v>7</v>
      </c>
      <c r="DL7" s="29" t="s">
        <v>7</v>
      </c>
      <c r="DM7" s="29"/>
      <c r="DN7" s="29"/>
      <c r="DO7" s="29"/>
      <c r="DP7" s="29"/>
      <c r="DQ7" s="38"/>
      <c r="DR7" s="38">
        <f t="shared" si="0"/>
        <v>0</v>
      </c>
      <c r="DS7" s="38">
        <f t="shared" si="1"/>
        <v>1</v>
      </c>
      <c r="DT7" s="38">
        <f t="shared" si="2"/>
        <v>7</v>
      </c>
      <c r="DU7" s="38">
        <f t="shared" si="3"/>
        <v>0</v>
      </c>
      <c r="DV7" s="38">
        <f t="shared" si="4"/>
        <v>0</v>
      </c>
      <c r="DW7" s="38">
        <f t="shared" si="5"/>
        <v>0</v>
      </c>
      <c r="DX7" s="38">
        <f t="shared" si="6"/>
        <v>0</v>
      </c>
      <c r="DY7" s="38">
        <f t="shared" si="7"/>
        <v>0</v>
      </c>
      <c r="DZ7" s="38">
        <f t="shared" si="8"/>
        <v>8</v>
      </c>
    </row>
    <row r="8" spans="1:130" x14ac:dyDescent="0.25">
      <c r="A8" s="44"/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 t="s">
        <v>5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 t="s">
        <v>5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 t="s">
        <v>11</v>
      </c>
      <c r="BH8" s="7" t="s">
        <v>11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 t="s">
        <v>5</v>
      </c>
      <c r="BW8" s="7" t="s">
        <v>5</v>
      </c>
      <c r="BX8" s="7"/>
      <c r="BY8" s="7" t="s">
        <v>11</v>
      </c>
      <c r="BZ8" s="7" t="s">
        <v>7</v>
      </c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 t="s">
        <v>5</v>
      </c>
      <c r="DE8" s="29"/>
      <c r="DF8" s="29" t="s">
        <v>7</v>
      </c>
      <c r="DG8" s="29" t="s">
        <v>7</v>
      </c>
      <c r="DH8" s="29" t="s">
        <v>7</v>
      </c>
      <c r="DI8" s="29" t="s">
        <v>7</v>
      </c>
      <c r="DJ8" s="29" t="s">
        <v>7</v>
      </c>
      <c r="DK8" s="29" t="s">
        <v>7</v>
      </c>
      <c r="DL8" s="29" t="s">
        <v>7</v>
      </c>
      <c r="DM8" s="29"/>
      <c r="DN8" s="29"/>
      <c r="DO8" s="29"/>
      <c r="DP8" s="29"/>
      <c r="DQ8" s="38"/>
      <c r="DR8" s="38">
        <f t="shared" si="0"/>
        <v>0</v>
      </c>
      <c r="DS8" s="38">
        <f t="shared" si="1"/>
        <v>1</v>
      </c>
      <c r="DT8" s="38">
        <f t="shared" si="2"/>
        <v>7</v>
      </c>
      <c r="DU8" s="38">
        <f t="shared" si="3"/>
        <v>0</v>
      </c>
      <c r="DV8" s="38">
        <f t="shared" si="4"/>
        <v>0</v>
      </c>
      <c r="DW8" s="38">
        <f t="shared" si="5"/>
        <v>0</v>
      </c>
      <c r="DX8" s="38">
        <f t="shared" si="6"/>
        <v>0</v>
      </c>
      <c r="DY8" s="38">
        <f t="shared" si="7"/>
        <v>0</v>
      </c>
      <c r="DZ8" s="38">
        <f t="shared" si="8"/>
        <v>8</v>
      </c>
    </row>
    <row r="9" spans="1:130" x14ac:dyDescent="0.25">
      <c r="A9" s="44"/>
      <c r="B9" s="6" t="s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5</v>
      </c>
      <c r="P9" s="7" t="s">
        <v>5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 t="s">
        <v>5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 t="s">
        <v>11</v>
      </c>
      <c r="BH9" s="7" t="s">
        <v>11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 t="s">
        <v>5</v>
      </c>
      <c r="BW9" s="7" t="s">
        <v>5</v>
      </c>
      <c r="BX9" s="7"/>
      <c r="BY9" s="7" t="s">
        <v>11</v>
      </c>
      <c r="BZ9" s="7" t="s">
        <v>7</v>
      </c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 t="s">
        <v>5</v>
      </c>
      <c r="DE9" s="29"/>
      <c r="DF9" s="29" t="s">
        <v>7</v>
      </c>
      <c r="DG9" s="29" t="s">
        <v>7</v>
      </c>
      <c r="DH9" s="29" t="s">
        <v>7</v>
      </c>
      <c r="DI9" s="29" t="s">
        <v>7</v>
      </c>
      <c r="DJ9" s="29" t="s">
        <v>7</v>
      </c>
      <c r="DK9" s="29" t="s">
        <v>7</v>
      </c>
      <c r="DL9" s="29" t="s">
        <v>7</v>
      </c>
      <c r="DM9" s="29"/>
      <c r="DN9" s="29"/>
      <c r="DO9" s="29"/>
      <c r="DP9" s="29"/>
      <c r="DQ9" s="38"/>
      <c r="DR9" s="38">
        <f t="shared" si="0"/>
        <v>0</v>
      </c>
      <c r="DS9" s="38">
        <f t="shared" si="1"/>
        <v>1</v>
      </c>
      <c r="DT9" s="38">
        <f t="shared" si="2"/>
        <v>7</v>
      </c>
      <c r="DU9" s="38">
        <f t="shared" si="3"/>
        <v>0</v>
      </c>
      <c r="DV9" s="38">
        <f t="shared" si="4"/>
        <v>0</v>
      </c>
      <c r="DW9" s="38">
        <f t="shared" si="5"/>
        <v>0</v>
      </c>
      <c r="DX9" s="38">
        <f t="shared" si="6"/>
        <v>0</v>
      </c>
      <c r="DY9" s="38">
        <f t="shared" si="7"/>
        <v>0</v>
      </c>
      <c r="DZ9" s="38">
        <f t="shared" si="8"/>
        <v>8</v>
      </c>
    </row>
    <row r="10" spans="1:130" x14ac:dyDescent="0.25">
      <c r="A10" s="45">
        <v>3</v>
      </c>
      <c r="B10" s="8" t="s"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11</v>
      </c>
      <c r="P10" s="9" t="s">
        <v>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 t="s">
        <v>5</v>
      </c>
      <c r="CE10" s="9" t="s">
        <v>5</v>
      </c>
      <c r="CF10" s="9" t="s">
        <v>5</v>
      </c>
      <c r="CG10" s="9" t="s">
        <v>5</v>
      </c>
      <c r="CH10" s="9"/>
      <c r="CI10" s="9"/>
      <c r="CJ10" s="9"/>
      <c r="CK10" s="9"/>
      <c r="CL10" s="9"/>
      <c r="CM10" s="9"/>
      <c r="CN10" s="9"/>
      <c r="CO10" s="9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 t="s">
        <v>6</v>
      </c>
      <c r="DG10" s="30" t="s">
        <v>6</v>
      </c>
      <c r="DH10" s="30" t="s">
        <v>6</v>
      </c>
      <c r="DI10" s="30"/>
      <c r="DJ10" s="30"/>
      <c r="DK10" s="30"/>
      <c r="DL10" s="30"/>
      <c r="DM10" s="30"/>
      <c r="DN10" s="30"/>
      <c r="DO10" s="30"/>
      <c r="DP10" s="30"/>
      <c r="DQ10" s="38" t="s">
        <v>14</v>
      </c>
      <c r="DR10" s="38">
        <f t="shared" si="0"/>
        <v>0</v>
      </c>
      <c r="DS10" s="38">
        <f t="shared" si="1"/>
        <v>0</v>
      </c>
      <c r="DT10" s="38">
        <f t="shared" si="2"/>
        <v>0</v>
      </c>
      <c r="DU10" s="38">
        <f t="shared" si="3"/>
        <v>0</v>
      </c>
      <c r="DV10" s="38">
        <f t="shared" si="4"/>
        <v>0</v>
      </c>
      <c r="DW10" s="38">
        <f t="shared" si="5"/>
        <v>0</v>
      </c>
      <c r="DX10" s="38">
        <f t="shared" si="6"/>
        <v>0</v>
      </c>
      <c r="DY10" s="38">
        <f t="shared" si="7"/>
        <v>3</v>
      </c>
      <c r="DZ10" s="38">
        <f t="shared" si="8"/>
        <v>3</v>
      </c>
    </row>
    <row r="11" spans="1:130" x14ac:dyDescent="0.25">
      <c r="A11" s="45"/>
      <c r="B11" s="8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s">
        <v>11</v>
      </c>
      <c r="P11" s="9" t="s">
        <v>5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 t="s">
        <v>5</v>
      </c>
      <c r="CE11" s="9" t="s">
        <v>5</v>
      </c>
      <c r="CF11" s="9" t="s">
        <v>5</v>
      </c>
      <c r="CG11" s="9" t="s">
        <v>5</v>
      </c>
      <c r="CH11" s="9"/>
      <c r="CI11" s="9"/>
      <c r="CJ11" s="9"/>
      <c r="CK11" s="9"/>
      <c r="CL11" s="9"/>
      <c r="CM11" s="9"/>
      <c r="CN11" s="9"/>
      <c r="CO11" s="9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 t="s">
        <v>6</v>
      </c>
      <c r="DG11" s="30" t="s">
        <v>6</v>
      </c>
      <c r="DH11" s="30" t="s">
        <v>6</v>
      </c>
      <c r="DI11" s="30"/>
      <c r="DJ11" s="30"/>
      <c r="DK11" s="30"/>
      <c r="DL11" s="30"/>
      <c r="DM11" s="30"/>
      <c r="DN11" s="30"/>
      <c r="DO11" s="30"/>
      <c r="DP11" s="30"/>
      <c r="DQ11" s="38"/>
      <c r="DR11" s="38">
        <f t="shared" si="0"/>
        <v>0</v>
      </c>
      <c r="DS11" s="38">
        <f t="shared" si="1"/>
        <v>0</v>
      </c>
      <c r="DT11" s="38">
        <f t="shared" si="2"/>
        <v>0</v>
      </c>
      <c r="DU11" s="38">
        <f t="shared" si="3"/>
        <v>0</v>
      </c>
      <c r="DV11" s="38">
        <f t="shared" si="4"/>
        <v>0</v>
      </c>
      <c r="DW11" s="38">
        <f t="shared" si="5"/>
        <v>0</v>
      </c>
      <c r="DX11" s="38">
        <f t="shared" si="6"/>
        <v>0</v>
      </c>
      <c r="DY11" s="38">
        <f t="shared" si="7"/>
        <v>3</v>
      </c>
      <c r="DZ11" s="38">
        <f t="shared" si="8"/>
        <v>3</v>
      </c>
    </row>
    <row r="12" spans="1:130" x14ac:dyDescent="0.25">
      <c r="A12" s="45"/>
      <c r="B12" s="8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 t="s">
        <v>11</v>
      </c>
      <c r="P12" s="9" t="s">
        <v>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 t="s">
        <v>5</v>
      </c>
      <c r="CE12" s="9" t="s">
        <v>5</v>
      </c>
      <c r="CF12" s="9" t="s">
        <v>5</v>
      </c>
      <c r="CG12" s="9" t="s">
        <v>5</v>
      </c>
      <c r="CH12" s="9"/>
      <c r="CI12" s="9"/>
      <c r="CJ12" s="9"/>
      <c r="CK12" s="9"/>
      <c r="CL12" s="9"/>
      <c r="CM12" s="9"/>
      <c r="CN12" s="9"/>
      <c r="CO12" s="9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 t="s">
        <v>6</v>
      </c>
      <c r="DG12" s="30" t="s">
        <v>6</v>
      </c>
      <c r="DH12" s="30" t="s">
        <v>6</v>
      </c>
      <c r="DI12" s="30"/>
      <c r="DJ12" s="30"/>
      <c r="DK12" s="30"/>
      <c r="DL12" s="30"/>
      <c r="DM12" s="30"/>
      <c r="DN12" s="30"/>
      <c r="DO12" s="30"/>
      <c r="DP12" s="30"/>
      <c r="DQ12" s="38"/>
      <c r="DR12" s="38">
        <f t="shared" si="0"/>
        <v>0</v>
      </c>
      <c r="DS12" s="38">
        <f t="shared" si="1"/>
        <v>0</v>
      </c>
      <c r="DT12" s="38">
        <f t="shared" si="2"/>
        <v>0</v>
      </c>
      <c r="DU12" s="38">
        <f t="shared" si="3"/>
        <v>0</v>
      </c>
      <c r="DV12" s="38">
        <f t="shared" si="4"/>
        <v>0</v>
      </c>
      <c r="DW12" s="38">
        <f t="shared" si="5"/>
        <v>0</v>
      </c>
      <c r="DX12" s="38">
        <f t="shared" si="6"/>
        <v>0</v>
      </c>
      <c r="DY12" s="38">
        <f t="shared" si="7"/>
        <v>3</v>
      </c>
      <c r="DZ12" s="38">
        <f t="shared" si="8"/>
        <v>3</v>
      </c>
    </row>
    <row r="13" spans="1:130" x14ac:dyDescent="0.25">
      <c r="A13" s="45"/>
      <c r="B13" s="8" t="s">
        <v>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s">
        <v>11</v>
      </c>
      <c r="P13" s="9" t="s">
        <v>5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 t="s">
        <v>5</v>
      </c>
      <c r="CE13" s="9" t="s">
        <v>5</v>
      </c>
      <c r="CF13" s="9" t="s">
        <v>5</v>
      </c>
      <c r="CG13" s="9" t="s">
        <v>5</v>
      </c>
      <c r="CH13" s="9"/>
      <c r="CI13" s="9"/>
      <c r="CJ13" s="9"/>
      <c r="CK13" s="9"/>
      <c r="CL13" s="9"/>
      <c r="CM13" s="9"/>
      <c r="CN13" s="9"/>
      <c r="CO13" s="9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 t="s">
        <v>6</v>
      </c>
      <c r="DG13" s="30" t="s">
        <v>6</v>
      </c>
      <c r="DH13" s="30" t="s">
        <v>6</v>
      </c>
      <c r="DI13" s="30"/>
      <c r="DJ13" s="30"/>
      <c r="DK13" s="30"/>
      <c r="DL13" s="30"/>
      <c r="DM13" s="30"/>
      <c r="DN13" s="30"/>
      <c r="DO13" s="30"/>
      <c r="DP13" s="30"/>
      <c r="DQ13" s="38"/>
      <c r="DR13" s="38">
        <f t="shared" si="0"/>
        <v>0</v>
      </c>
      <c r="DS13" s="38">
        <f t="shared" si="1"/>
        <v>0</v>
      </c>
      <c r="DT13" s="38">
        <f t="shared" si="2"/>
        <v>0</v>
      </c>
      <c r="DU13" s="38">
        <f t="shared" si="3"/>
        <v>0</v>
      </c>
      <c r="DV13" s="38">
        <f t="shared" si="4"/>
        <v>0</v>
      </c>
      <c r="DW13" s="38">
        <f t="shared" si="5"/>
        <v>0</v>
      </c>
      <c r="DX13" s="38">
        <f t="shared" si="6"/>
        <v>0</v>
      </c>
      <c r="DY13" s="38">
        <f t="shared" si="7"/>
        <v>3</v>
      </c>
      <c r="DZ13" s="38">
        <f t="shared" si="8"/>
        <v>3</v>
      </c>
    </row>
    <row r="14" spans="1:130" x14ac:dyDescent="0.25">
      <c r="A14" s="46">
        <v>4</v>
      </c>
      <c r="B14" s="10" t="s"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 t="s">
        <v>11</v>
      </c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 t="s">
        <v>5</v>
      </c>
      <c r="DD14" s="31" t="s">
        <v>5</v>
      </c>
      <c r="DE14" s="31"/>
      <c r="DF14" s="31" t="s">
        <v>23</v>
      </c>
      <c r="DG14" s="31" t="s">
        <v>23</v>
      </c>
      <c r="DH14" s="31" t="s">
        <v>23</v>
      </c>
      <c r="DI14" s="31" t="s">
        <v>23</v>
      </c>
      <c r="DJ14" s="31" t="s">
        <v>23</v>
      </c>
      <c r="DK14" s="31" t="s">
        <v>23</v>
      </c>
      <c r="DL14" s="31" t="s">
        <v>23</v>
      </c>
      <c r="DM14" s="31"/>
      <c r="DN14" s="31"/>
      <c r="DO14" s="31"/>
      <c r="DP14" s="31"/>
      <c r="DQ14" s="38"/>
      <c r="DR14" s="38">
        <f t="shared" si="0"/>
        <v>0</v>
      </c>
      <c r="DS14" s="38">
        <f t="shared" si="1"/>
        <v>2</v>
      </c>
      <c r="DT14" s="38">
        <f t="shared" si="2"/>
        <v>0</v>
      </c>
      <c r="DU14" s="38">
        <f t="shared" si="3"/>
        <v>7</v>
      </c>
      <c r="DV14" s="38">
        <f t="shared" si="4"/>
        <v>0</v>
      </c>
      <c r="DW14" s="38">
        <f t="shared" si="5"/>
        <v>0</v>
      </c>
      <c r="DX14" s="38">
        <f t="shared" si="6"/>
        <v>0</v>
      </c>
      <c r="DY14" s="38">
        <f t="shared" si="7"/>
        <v>0</v>
      </c>
      <c r="DZ14" s="38">
        <f t="shared" si="8"/>
        <v>9</v>
      </c>
    </row>
    <row r="15" spans="1:130" x14ac:dyDescent="0.25">
      <c r="A15" s="46"/>
      <c r="B15" s="10" t="s">
        <v>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 t="s">
        <v>11</v>
      </c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 t="s">
        <v>5</v>
      </c>
      <c r="DD15" s="31" t="s">
        <v>5</v>
      </c>
      <c r="DE15" s="31"/>
      <c r="DF15" s="31" t="s">
        <v>23</v>
      </c>
      <c r="DG15" s="31" t="s">
        <v>23</v>
      </c>
      <c r="DH15" s="31" t="s">
        <v>23</v>
      </c>
      <c r="DI15" s="31" t="s">
        <v>23</v>
      </c>
      <c r="DJ15" s="31" t="s">
        <v>23</v>
      </c>
      <c r="DK15" s="31" t="s">
        <v>23</v>
      </c>
      <c r="DL15" s="31" t="s">
        <v>23</v>
      </c>
      <c r="DM15" s="31"/>
      <c r="DN15" s="31"/>
      <c r="DO15" s="31"/>
      <c r="DP15" s="31"/>
      <c r="DQ15" s="38"/>
      <c r="DR15" s="38">
        <f t="shared" si="0"/>
        <v>0</v>
      </c>
      <c r="DS15" s="38">
        <f t="shared" si="1"/>
        <v>2</v>
      </c>
      <c r="DT15" s="38">
        <f t="shared" si="2"/>
        <v>0</v>
      </c>
      <c r="DU15" s="38">
        <f t="shared" si="3"/>
        <v>7</v>
      </c>
      <c r="DV15" s="38">
        <f t="shared" si="4"/>
        <v>0</v>
      </c>
      <c r="DW15" s="38">
        <f t="shared" si="5"/>
        <v>0</v>
      </c>
      <c r="DX15" s="38">
        <f t="shared" si="6"/>
        <v>0</v>
      </c>
      <c r="DY15" s="38">
        <f t="shared" si="7"/>
        <v>0</v>
      </c>
      <c r="DZ15" s="38">
        <f t="shared" si="8"/>
        <v>9</v>
      </c>
    </row>
    <row r="16" spans="1:130" x14ac:dyDescent="0.25">
      <c r="A16" s="46"/>
      <c r="B16" s="10" t="s">
        <v>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 t="s">
        <v>11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 t="s">
        <v>5</v>
      </c>
      <c r="DD16" s="31" t="s">
        <v>5</v>
      </c>
      <c r="DE16" s="31"/>
      <c r="DF16" s="31" t="s">
        <v>23</v>
      </c>
      <c r="DG16" s="31" t="s">
        <v>23</v>
      </c>
      <c r="DH16" s="31" t="s">
        <v>23</v>
      </c>
      <c r="DI16" s="31" t="s">
        <v>23</v>
      </c>
      <c r="DJ16" s="31" t="s">
        <v>23</v>
      </c>
      <c r="DK16" s="31" t="s">
        <v>23</v>
      </c>
      <c r="DL16" s="31" t="s">
        <v>23</v>
      </c>
      <c r="DM16" s="31"/>
      <c r="DN16" s="31"/>
      <c r="DO16" s="31"/>
      <c r="DP16" s="31"/>
      <c r="DQ16" s="38"/>
      <c r="DR16" s="38">
        <f t="shared" si="0"/>
        <v>0</v>
      </c>
      <c r="DS16" s="38">
        <f t="shared" si="1"/>
        <v>2</v>
      </c>
      <c r="DT16" s="38">
        <f t="shared" si="2"/>
        <v>0</v>
      </c>
      <c r="DU16" s="38">
        <f t="shared" si="3"/>
        <v>7</v>
      </c>
      <c r="DV16" s="38">
        <f t="shared" si="4"/>
        <v>0</v>
      </c>
      <c r="DW16" s="38">
        <f t="shared" si="5"/>
        <v>0</v>
      </c>
      <c r="DX16" s="38">
        <f t="shared" si="6"/>
        <v>0</v>
      </c>
      <c r="DY16" s="38">
        <f t="shared" si="7"/>
        <v>0</v>
      </c>
      <c r="DZ16" s="38">
        <f t="shared" si="8"/>
        <v>9</v>
      </c>
    </row>
    <row r="17" spans="1:130" x14ac:dyDescent="0.25">
      <c r="A17" s="46"/>
      <c r="B17" s="10" t="s">
        <v>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 t="s">
        <v>11</v>
      </c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 t="s">
        <v>5</v>
      </c>
      <c r="DD17" s="31" t="s">
        <v>5</v>
      </c>
      <c r="DE17" s="31"/>
      <c r="DF17" s="31" t="s">
        <v>23</v>
      </c>
      <c r="DG17" s="31" t="s">
        <v>23</v>
      </c>
      <c r="DH17" s="31" t="s">
        <v>23</v>
      </c>
      <c r="DI17" s="31" t="s">
        <v>23</v>
      </c>
      <c r="DJ17" s="31" t="s">
        <v>23</v>
      </c>
      <c r="DK17" s="31" t="s">
        <v>23</v>
      </c>
      <c r="DL17" s="31" t="s">
        <v>23</v>
      </c>
      <c r="DM17" s="31"/>
      <c r="DN17" s="31"/>
      <c r="DO17" s="31"/>
      <c r="DP17" s="31"/>
      <c r="DQ17" s="38"/>
      <c r="DR17" s="38">
        <f t="shared" si="0"/>
        <v>0</v>
      </c>
      <c r="DS17" s="38">
        <f t="shared" si="1"/>
        <v>2</v>
      </c>
      <c r="DT17" s="38">
        <f t="shared" si="2"/>
        <v>0</v>
      </c>
      <c r="DU17" s="38">
        <f t="shared" si="3"/>
        <v>7</v>
      </c>
      <c r="DV17" s="38">
        <f t="shared" si="4"/>
        <v>0</v>
      </c>
      <c r="DW17" s="38">
        <f t="shared" si="5"/>
        <v>0</v>
      </c>
      <c r="DX17" s="38">
        <f t="shared" si="6"/>
        <v>0</v>
      </c>
      <c r="DY17" s="38">
        <f t="shared" si="7"/>
        <v>0</v>
      </c>
      <c r="DZ17" s="38">
        <f t="shared" si="8"/>
        <v>9</v>
      </c>
    </row>
    <row r="18" spans="1:130" x14ac:dyDescent="0.25">
      <c r="A18" s="47">
        <v>5</v>
      </c>
      <c r="B18" s="12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 t="s">
        <v>11</v>
      </c>
      <c r="AJ18" s="13"/>
      <c r="AK18" s="13"/>
      <c r="AL18" s="13"/>
      <c r="AM18" s="13"/>
      <c r="AN18" s="13"/>
      <c r="AO18" s="13"/>
      <c r="AP18" s="13"/>
      <c r="AQ18" s="13"/>
      <c r="AR18" s="13"/>
      <c r="AS18" s="13" t="s">
        <v>5</v>
      </c>
      <c r="AT18" s="13" t="s">
        <v>5</v>
      </c>
      <c r="AU18" s="13" t="s">
        <v>5</v>
      </c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 t="s">
        <v>11</v>
      </c>
      <c r="CA18" s="13"/>
      <c r="CB18" s="13"/>
      <c r="CC18" s="13"/>
      <c r="CD18" s="13" t="s">
        <v>5</v>
      </c>
      <c r="CE18" s="13" t="s">
        <v>5</v>
      </c>
      <c r="CF18" s="13" t="s">
        <v>5</v>
      </c>
      <c r="CG18" s="13" t="s">
        <v>5</v>
      </c>
      <c r="CH18" s="13"/>
      <c r="CI18" s="13"/>
      <c r="CJ18" s="13"/>
      <c r="CK18" s="13"/>
      <c r="CL18" s="13"/>
      <c r="CM18" s="13"/>
      <c r="CN18" s="13"/>
      <c r="CO18" s="13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 t="s">
        <v>5</v>
      </c>
      <c r="DD18" s="32" t="s">
        <v>5</v>
      </c>
      <c r="DE18" s="32"/>
      <c r="DF18" s="32"/>
      <c r="DG18" s="32" t="s">
        <v>25</v>
      </c>
      <c r="DH18" s="32" t="s">
        <v>25</v>
      </c>
      <c r="DI18" s="32" t="s">
        <v>25</v>
      </c>
      <c r="DJ18" s="32" t="s">
        <v>25</v>
      </c>
      <c r="DK18" s="32" t="s">
        <v>25</v>
      </c>
      <c r="DL18" s="32" t="s">
        <v>25</v>
      </c>
      <c r="DM18" s="32"/>
      <c r="DN18" s="32"/>
      <c r="DO18" s="32"/>
      <c r="DP18" s="32"/>
      <c r="DQ18" s="38"/>
      <c r="DR18" s="38">
        <f t="shared" si="0"/>
        <v>0</v>
      </c>
      <c r="DS18" s="38">
        <f t="shared" si="1"/>
        <v>2</v>
      </c>
      <c r="DT18" s="38">
        <f t="shared" si="2"/>
        <v>0</v>
      </c>
      <c r="DU18" s="38">
        <f t="shared" si="3"/>
        <v>0</v>
      </c>
      <c r="DV18" s="38">
        <f t="shared" si="4"/>
        <v>6</v>
      </c>
      <c r="DW18" s="38">
        <f t="shared" si="5"/>
        <v>0</v>
      </c>
      <c r="DX18" s="38">
        <f t="shared" si="6"/>
        <v>0</v>
      </c>
      <c r="DY18" s="38">
        <f t="shared" si="7"/>
        <v>0</v>
      </c>
      <c r="DZ18" s="38">
        <f t="shared" si="8"/>
        <v>8</v>
      </c>
    </row>
    <row r="19" spans="1:130" x14ac:dyDescent="0.25">
      <c r="A19" s="47"/>
      <c r="B19" s="12" t="s">
        <v>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 t="s">
        <v>11</v>
      </c>
      <c r="AJ19" s="13"/>
      <c r="AK19" s="13"/>
      <c r="AL19" s="13"/>
      <c r="AM19" s="13"/>
      <c r="AN19" s="13"/>
      <c r="AO19" s="13"/>
      <c r="AP19" s="13"/>
      <c r="AQ19" s="13"/>
      <c r="AR19" s="13"/>
      <c r="AS19" s="13" t="s">
        <v>5</v>
      </c>
      <c r="AT19" s="13" t="s">
        <v>5</v>
      </c>
      <c r="AU19" s="13" t="s">
        <v>5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 t="s">
        <v>11</v>
      </c>
      <c r="CA19" s="13"/>
      <c r="CB19" s="13"/>
      <c r="CC19" s="13"/>
      <c r="CD19" s="13" t="s">
        <v>5</v>
      </c>
      <c r="CE19" s="13" t="s">
        <v>5</v>
      </c>
      <c r="CF19" s="13" t="s">
        <v>5</v>
      </c>
      <c r="CG19" s="13" t="s">
        <v>5</v>
      </c>
      <c r="CH19" s="13"/>
      <c r="CI19" s="13"/>
      <c r="CJ19" s="13"/>
      <c r="CK19" s="13"/>
      <c r="CL19" s="13"/>
      <c r="CM19" s="13"/>
      <c r="CN19" s="13"/>
      <c r="CO19" s="13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 t="s">
        <v>5</v>
      </c>
      <c r="DD19" s="32" t="s">
        <v>5</v>
      </c>
      <c r="DE19" s="32"/>
      <c r="DF19" s="32"/>
      <c r="DG19" s="32" t="s">
        <v>25</v>
      </c>
      <c r="DH19" s="32" t="s">
        <v>25</v>
      </c>
      <c r="DI19" s="32" t="s">
        <v>25</v>
      </c>
      <c r="DJ19" s="32" t="s">
        <v>25</v>
      </c>
      <c r="DK19" s="32" t="s">
        <v>25</v>
      </c>
      <c r="DL19" s="32" t="s">
        <v>25</v>
      </c>
      <c r="DM19" s="32"/>
      <c r="DN19" s="32"/>
      <c r="DO19" s="32"/>
      <c r="DP19" s="32"/>
      <c r="DQ19" s="38"/>
      <c r="DR19" s="38">
        <f t="shared" si="0"/>
        <v>0</v>
      </c>
      <c r="DS19" s="38">
        <f t="shared" si="1"/>
        <v>2</v>
      </c>
      <c r="DT19" s="38">
        <f t="shared" si="2"/>
        <v>0</v>
      </c>
      <c r="DU19" s="38">
        <f t="shared" si="3"/>
        <v>0</v>
      </c>
      <c r="DV19" s="38">
        <f t="shared" si="4"/>
        <v>6</v>
      </c>
      <c r="DW19" s="38">
        <f t="shared" si="5"/>
        <v>0</v>
      </c>
      <c r="DX19" s="38">
        <f t="shared" si="6"/>
        <v>0</v>
      </c>
      <c r="DY19" s="38">
        <f t="shared" si="7"/>
        <v>0</v>
      </c>
      <c r="DZ19" s="38">
        <f t="shared" si="8"/>
        <v>8</v>
      </c>
    </row>
    <row r="20" spans="1:130" x14ac:dyDescent="0.25">
      <c r="A20" s="47"/>
      <c r="B20" s="12" t="s">
        <v>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 t="s">
        <v>11</v>
      </c>
      <c r="AJ20" s="13"/>
      <c r="AK20" s="13"/>
      <c r="AL20" s="13"/>
      <c r="AM20" s="13"/>
      <c r="AN20" s="13"/>
      <c r="AO20" s="13"/>
      <c r="AP20" s="13"/>
      <c r="AQ20" s="13"/>
      <c r="AR20" s="13"/>
      <c r="AS20" s="13" t="s">
        <v>5</v>
      </c>
      <c r="AT20" s="13" t="s">
        <v>5</v>
      </c>
      <c r="AU20" s="13" t="s">
        <v>5</v>
      </c>
      <c r="AV20" s="13" t="s">
        <v>11</v>
      </c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 t="s">
        <v>11</v>
      </c>
      <c r="CA20" s="13"/>
      <c r="CB20" s="13"/>
      <c r="CC20" s="13"/>
      <c r="CD20" s="13" t="s">
        <v>5</v>
      </c>
      <c r="CE20" s="13" t="s">
        <v>5</v>
      </c>
      <c r="CF20" s="13" t="s">
        <v>5</v>
      </c>
      <c r="CG20" s="13" t="s">
        <v>5</v>
      </c>
      <c r="CH20" s="13"/>
      <c r="CI20" s="13"/>
      <c r="CJ20" s="13"/>
      <c r="CK20" s="13"/>
      <c r="CL20" s="13"/>
      <c r="CM20" s="13"/>
      <c r="CN20" s="13"/>
      <c r="CO20" s="13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 t="s">
        <v>5</v>
      </c>
      <c r="DD20" s="32" t="s">
        <v>5</v>
      </c>
      <c r="DE20" s="32"/>
      <c r="DF20" s="32"/>
      <c r="DG20" s="32" t="s">
        <v>25</v>
      </c>
      <c r="DH20" s="32" t="s">
        <v>25</v>
      </c>
      <c r="DI20" s="32" t="s">
        <v>25</v>
      </c>
      <c r="DJ20" s="32" t="s">
        <v>25</v>
      </c>
      <c r="DK20" s="32" t="s">
        <v>25</v>
      </c>
      <c r="DL20" s="32" t="s">
        <v>25</v>
      </c>
      <c r="DM20" s="32"/>
      <c r="DN20" s="32"/>
      <c r="DO20" s="32"/>
      <c r="DP20" s="32"/>
      <c r="DQ20" s="38"/>
      <c r="DR20" s="38">
        <f t="shared" si="0"/>
        <v>0</v>
      </c>
      <c r="DS20" s="38">
        <f t="shared" si="1"/>
        <v>2</v>
      </c>
      <c r="DT20" s="38">
        <f t="shared" si="2"/>
        <v>0</v>
      </c>
      <c r="DU20" s="38">
        <f t="shared" si="3"/>
        <v>0</v>
      </c>
      <c r="DV20" s="38">
        <f t="shared" si="4"/>
        <v>6</v>
      </c>
      <c r="DW20" s="38">
        <f t="shared" si="5"/>
        <v>0</v>
      </c>
      <c r="DX20" s="38">
        <f t="shared" si="6"/>
        <v>0</v>
      </c>
      <c r="DY20" s="38">
        <f t="shared" si="7"/>
        <v>0</v>
      </c>
      <c r="DZ20" s="38">
        <f t="shared" si="8"/>
        <v>8</v>
      </c>
    </row>
    <row r="21" spans="1:130" x14ac:dyDescent="0.25">
      <c r="A21" s="47"/>
      <c r="B21" s="12" t="s">
        <v>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 t="s">
        <v>11</v>
      </c>
      <c r="AJ21" s="13"/>
      <c r="AK21" s="13"/>
      <c r="AL21" s="13"/>
      <c r="AM21" s="13"/>
      <c r="AN21" s="13"/>
      <c r="AO21" s="13"/>
      <c r="AP21" s="13"/>
      <c r="AQ21" s="13"/>
      <c r="AR21" s="13"/>
      <c r="AS21" s="13" t="s">
        <v>5</v>
      </c>
      <c r="AT21" s="13" t="s">
        <v>5</v>
      </c>
      <c r="AU21" s="13" t="s">
        <v>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 t="s">
        <v>11</v>
      </c>
      <c r="CA21" s="13"/>
      <c r="CB21" s="13"/>
      <c r="CC21" s="13"/>
      <c r="CD21" s="13" t="s">
        <v>5</v>
      </c>
      <c r="CE21" s="13" t="s">
        <v>5</v>
      </c>
      <c r="CF21" s="13" t="s">
        <v>5</v>
      </c>
      <c r="CG21" s="13" t="s">
        <v>5</v>
      </c>
      <c r="CH21" s="13"/>
      <c r="CI21" s="13"/>
      <c r="CJ21" s="13"/>
      <c r="CK21" s="13"/>
      <c r="CL21" s="13"/>
      <c r="CM21" s="13"/>
      <c r="CN21" s="13"/>
      <c r="CO21" s="13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 t="s">
        <v>5</v>
      </c>
      <c r="DD21" s="32" t="s">
        <v>5</v>
      </c>
      <c r="DE21" s="32"/>
      <c r="DF21" s="32"/>
      <c r="DG21" s="32" t="s">
        <v>25</v>
      </c>
      <c r="DH21" s="32" t="s">
        <v>25</v>
      </c>
      <c r="DI21" s="32" t="s">
        <v>25</v>
      </c>
      <c r="DJ21" s="32" t="s">
        <v>25</v>
      </c>
      <c r="DK21" s="32" t="s">
        <v>25</v>
      </c>
      <c r="DL21" s="32" t="s">
        <v>25</v>
      </c>
      <c r="DM21" s="32"/>
      <c r="DN21" s="32"/>
      <c r="DO21" s="32"/>
      <c r="DP21" s="32"/>
      <c r="DQ21" s="38"/>
      <c r="DR21" s="38">
        <f t="shared" si="0"/>
        <v>0</v>
      </c>
      <c r="DS21" s="38">
        <f t="shared" si="1"/>
        <v>2</v>
      </c>
      <c r="DT21" s="38">
        <f t="shared" si="2"/>
        <v>0</v>
      </c>
      <c r="DU21" s="38">
        <f t="shared" si="3"/>
        <v>0</v>
      </c>
      <c r="DV21" s="38">
        <f t="shared" si="4"/>
        <v>6</v>
      </c>
      <c r="DW21" s="38">
        <f t="shared" si="5"/>
        <v>0</v>
      </c>
      <c r="DX21" s="38">
        <f t="shared" si="6"/>
        <v>0</v>
      </c>
      <c r="DY21" s="38">
        <f t="shared" si="7"/>
        <v>0</v>
      </c>
      <c r="DZ21" s="38">
        <f t="shared" si="8"/>
        <v>8</v>
      </c>
    </row>
    <row r="22" spans="1:130" x14ac:dyDescent="0.25">
      <c r="A22" s="52">
        <v>6</v>
      </c>
      <c r="B22" s="14" t="s">
        <v>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8" t="s">
        <v>15</v>
      </c>
      <c r="DR22" s="38">
        <f t="shared" si="0"/>
        <v>0</v>
      </c>
      <c r="DS22" s="38">
        <f t="shared" si="1"/>
        <v>0</v>
      </c>
      <c r="DT22" s="38">
        <f t="shared" si="2"/>
        <v>0</v>
      </c>
      <c r="DU22" s="38">
        <f t="shared" si="3"/>
        <v>0</v>
      </c>
      <c r="DV22" s="38">
        <f t="shared" si="4"/>
        <v>0</v>
      </c>
      <c r="DW22" s="38">
        <f t="shared" si="5"/>
        <v>0</v>
      </c>
      <c r="DX22" s="38">
        <f t="shared" si="6"/>
        <v>0</v>
      </c>
      <c r="DY22" s="38">
        <f t="shared" si="7"/>
        <v>0</v>
      </c>
      <c r="DZ22" s="38">
        <f t="shared" si="8"/>
        <v>0</v>
      </c>
    </row>
    <row r="23" spans="1:130" x14ac:dyDescent="0.25">
      <c r="A23" s="52"/>
      <c r="B23" s="14" t="s">
        <v>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8"/>
      <c r="DR23" s="38">
        <f t="shared" si="0"/>
        <v>0</v>
      </c>
      <c r="DS23" s="38">
        <f t="shared" si="1"/>
        <v>0</v>
      </c>
      <c r="DT23" s="38">
        <f t="shared" si="2"/>
        <v>0</v>
      </c>
      <c r="DU23" s="38">
        <f t="shared" si="3"/>
        <v>0</v>
      </c>
      <c r="DV23" s="38">
        <f t="shared" si="4"/>
        <v>0</v>
      </c>
      <c r="DW23" s="38">
        <f t="shared" si="5"/>
        <v>0</v>
      </c>
      <c r="DX23" s="38">
        <f t="shared" si="6"/>
        <v>0</v>
      </c>
      <c r="DY23" s="38">
        <f t="shared" si="7"/>
        <v>0</v>
      </c>
      <c r="DZ23" s="38">
        <f t="shared" si="8"/>
        <v>0</v>
      </c>
    </row>
    <row r="24" spans="1:130" x14ac:dyDescent="0.25">
      <c r="A24" s="52"/>
      <c r="B24" s="14" t="s">
        <v>2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8"/>
      <c r="DR24" s="38">
        <f t="shared" si="0"/>
        <v>0</v>
      </c>
      <c r="DS24" s="38">
        <f t="shared" si="1"/>
        <v>0</v>
      </c>
      <c r="DT24" s="38">
        <f t="shared" si="2"/>
        <v>0</v>
      </c>
      <c r="DU24" s="38">
        <f t="shared" si="3"/>
        <v>0</v>
      </c>
      <c r="DV24" s="38">
        <f t="shared" si="4"/>
        <v>0</v>
      </c>
      <c r="DW24" s="38">
        <f t="shared" si="5"/>
        <v>0</v>
      </c>
      <c r="DX24" s="38">
        <f t="shared" si="6"/>
        <v>0</v>
      </c>
      <c r="DY24" s="38">
        <f t="shared" si="7"/>
        <v>0</v>
      </c>
      <c r="DZ24" s="38">
        <f t="shared" si="8"/>
        <v>0</v>
      </c>
    </row>
    <row r="25" spans="1:130" x14ac:dyDescent="0.25">
      <c r="A25" s="52"/>
      <c r="B25" s="14" t="s">
        <v>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8"/>
      <c r="DR25" s="38">
        <f t="shared" si="0"/>
        <v>0</v>
      </c>
      <c r="DS25" s="38">
        <f t="shared" si="1"/>
        <v>0</v>
      </c>
      <c r="DT25" s="38">
        <f t="shared" si="2"/>
        <v>0</v>
      </c>
      <c r="DU25" s="38">
        <f t="shared" si="3"/>
        <v>0</v>
      </c>
      <c r="DV25" s="38">
        <f t="shared" si="4"/>
        <v>0</v>
      </c>
      <c r="DW25" s="38">
        <f t="shared" si="5"/>
        <v>0</v>
      </c>
      <c r="DX25" s="38">
        <f t="shared" si="6"/>
        <v>0</v>
      </c>
      <c r="DY25" s="38">
        <f t="shared" si="7"/>
        <v>0</v>
      </c>
      <c r="DZ25" s="38">
        <f t="shared" si="8"/>
        <v>0</v>
      </c>
    </row>
    <row r="26" spans="1:130" x14ac:dyDescent="0.25">
      <c r="A26" s="48">
        <v>7</v>
      </c>
      <c r="B26" s="16" t="s"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8" t="s">
        <v>16</v>
      </c>
      <c r="DR26" s="38">
        <f t="shared" si="0"/>
        <v>0</v>
      </c>
      <c r="DS26" s="38">
        <f t="shared" si="1"/>
        <v>0</v>
      </c>
      <c r="DT26" s="38">
        <f t="shared" si="2"/>
        <v>0</v>
      </c>
      <c r="DU26" s="38">
        <f t="shared" si="3"/>
        <v>0</v>
      </c>
      <c r="DV26" s="38">
        <f t="shared" si="4"/>
        <v>0</v>
      </c>
      <c r="DW26" s="38">
        <f t="shared" si="5"/>
        <v>0</v>
      </c>
      <c r="DX26" s="38">
        <f t="shared" si="6"/>
        <v>0</v>
      </c>
      <c r="DY26" s="38">
        <f t="shared" si="7"/>
        <v>0</v>
      </c>
      <c r="DZ26" s="38">
        <f t="shared" si="8"/>
        <v>0</v>
      </c>
    </row>
    <row r="27" spans="1:130" x14ac:dyDescent="0.25">
      <c r="A27" s="48"/>
      <c r="B27" s="16" t="s">
        <v>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8"/>
      <c r="DR27" s="38">
        <f t="shared" si="0"/>
        <v>0</v>
      </c>
      <c r="DS27" s="38">
        <f t="shared" si="1"/>
        <v>0</v>
      </c>
      <c r="DT27" s="38">
        <f t="shared" si="2"/>
        <v>0</v>
      </c>
      <c r="DU27" s="38">
        <f t="shared" si="3"/>
        <v>0</v>
      </c>
      <c r="DV27" s="38">
        <f t="shared" si="4"/>
        <v>0</v>
      </c>
      <c r="DW27" s="38">
        <f t="shared" si="5"/>
        <v>0</v>
      </c>
      <c r="DX27" s="38">
        <f t="shared" si="6"/>
        <v>0</v>
      </c>
      <c r="DY27" s="38">
        <f t="shared" si="7"/>
        <v>0</v>
      </c>
      <c r="DZ27" s="38">
        <f t="shared" si="8"/>
        <v>0</v>
      </c>
    </row>
    <row r="28" spans="1:130" x14ac:dyDescent="0.25">
      <c r="A28" s="48"/>
      <c r="B28" s="16" t="s">
        <v>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8"/>
      <c r="DR28" s="38">
        <f t="shared" si="0"/>
        <v>0</v>
      </c>
      <c r="DS28" s="38">
        <f t="shared" si="1"/>
        <v>0</v>
      </c>
      <c r="DT28" s="38">
        <f t="shared" si="2"/>
        <v>0</v>
      </c>
      <c r="DU28" s="38">
        <f t="shared" si="3"/>
        <v>0</v>
      </c>
      <c r="DV28" s="38">
        <f t="shared" si="4"/>
        <v>0</v>
      </c>
      <c r="DW28" s="38">
        <f t="shared" si="5"/>
        <v>0</v>
      </c>
      <c r="DX28" s="38">
        <f t="shared" si="6"/>
        <v>0</v>
      </c>
      <c r="DY28" s="38">
        <f t="shared" si="7"/>
        <v>0</v>
      </c>
      <c r="DZ28" s="38">
        <f t="shared" si="8"/>
        <v>0</v>
      </c>
    </row>
    <row r="29" spans="1:130" x14ac:dyDescent="0.25">
      <c r="A29" s="48"/>
      <c r="B29" s="16" t="s">
        <v>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8"/>
      <c r="DR29" s="38">
        <f t="shared" si="0"/>
        <v>0</v>
      </c>
      <c r="DS29" s="38">
        <f t="shared" si="1"/>
        <v>0</v>
      </c>
      <c r="DT29" s="38">
        <f t="shared" si="2"/>
        <v>0</v>
      </c>
      <c r="DU29" s="38">
        <f t="shared" si="3"/>
        <v>0</v>
      </c>
      <c r="DV29" s="38">
        <f t="shared" si="4"/>
        <v>0</v>
      </c>
      <c r="DW29" s="38">
        <f t="shared" si="5"/>
        <v>0</v>
      </c>
      <c r="DX29" s="38">
        <f t="shared" si="6"/>
        <v>0</v>
      </c>
      <c r="DY29" s="38">
        <f t="shared" si="7"/>
        <v>0</v>
      </c>
      <c r="DZ29" s="38">
        <f t="shared" si="8"/>
        <v>0</v>
      </c>
    </row>
    <row r="30" spans="1:130" x14ac:dyDescent="0.25">
      <c r="A30" s="49">
        <v>8</v>
      </c>
      <c r="B30" s="18" t="s">
        <v>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 t="s">
        <v>5</v>
      </c>
      <c r="P30" s="19" t="s">
        <v>5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 t="s">
        <v>11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 t="s">
        <v>5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 t="s">
        <v>6</v>
      </c>
      <c r="BI30" s="19" t="s">
        <v>6</v>
      </c>
      <c r="BJ30" s="19" t="s">
        <v>11</v>
      </c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 t="s">
        <v>5</v>
      </c>
      <c r="BW30" s="19" t="s">
        <v>5</v>
      </c>
      <c r="BX30" s="19" t="s">
        <v>6</v>
      </c>
      <c r="BY30" s="19"/>
      <c r="BZ30" s="19" t="s">
        <v>6</v>
      </c>
      <c r="CA30" s="19" t="s">
        <v>6</v>
      </c>
      <c r="CB30" s="19" t="s">
        <v>11</v>
      </c>
      <c r="CC30" s="19"/>
      <c r="CD30" s="19" t="s">
        <v>5</v>
      </c>
      <c r="CE30" s="19" t="s">
        <v>11</v>
      </c>
      <c r="CF30" s="19" t="s">
        <v>11</v>
      </c>
      <c r="CG30" s="19" t="s">
        <v>5</v>
      </c>
      <c r="CH30" s="19"/>
      <c r="CI30" s="19"/>
      <c r="CJ30" s="19"/>
      <c r="CK30" s="19"/>
      <c r="CL30" s="19"/>
      <c r="CM30" s="19"/>
      <c r="CN30" s="19"/>
      <c r="CO30" s="19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 t="s">
        <v>5</v>
      </c>
      <c r="DD30" s="35"/>
      <c r="DE30" s="35" t="s">
        <v>5</v>
      </c>
      <c r="DF30" s="35" t="s">
        <v>5</v>
      </c>
      <c r="DG30" s="35" t="s">
        <v>5</v>
      </c>
      <c r="DH30" s="35" t="s">
        <v>5</v>
      </c>
      <c r="DI30" s="35" t="s">
        <v>5</v>
      </c>
      <c r="DJ30" s="35" t="s">
        <v>5</v>
      </c>
      <c r="DK30" s="35" t="s">
        <v>5</v>
      </c>
      <c r="DL30" s="35"/>
      <c r="DM30" s="35"/>
      <c r="DN30" s="35"/>
      <c r="DO30" s="35"/>
      <c r="DP30" s="35"/>
      <c r="DQ30" s="38"/>
      <c r="DR30" s="38">
        <f t="shared" si="0"/>
        <v>0</v>
      </c>
      <c r="DS30" s="38">
        <f t="shared" si="1"/>
        <v>8</v>
      </c>
      <c r="DT30" s="38">
        <f t="shared" si="2"/>
        <v>0</v>
      </c>
      <c r="DU30" s="38">
        <f t="shared" si="3"/>
        <v>0</v>
      </c>
      <c r="DV30" s="38">
        <f t="shared" si="4"/>
        <v>0</v>
      </c>
      <c r="DW30" s="38">
        <f t="shared" si="5"/>
        <v>0</v>
      </c>
      <c r="DX30" s="38">
        <f t="shared" si="6"/>
        <v>0</v>
      </c>
      <c r="DY30" s="38">
        <f t="shared" si="7"/>
        <v>0</v>
      </c>
      <c r="DZ30" s="38">
        <f t="shared" si="8"/>
        <v>8</v>
      </c>
    </row>
    <row r="31" spans="1:130" x14ac:dyDescent="0.25">
      <c r="A31" s="49"/>
      <c r="B31" s="18" t="s">
        <v>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 t="s">
        <v>5</v>
      </c>
      <c r="P31" s="19" t="s">
        <v>5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 t="s">
        <v>11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 t="s">
        <v>5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 t="s">
        <v>6</v>
      </c>
      <c r="BI31" s="19" t="s">
        <v>6</v>
      </c>
      <c r="BJ31" s="19" t="s">
        <v>11</v>
      </c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 t="s">
        <v>5</v>
      </c>
      <c r="BW31" s="19" t="s">
        <v>5</v>
      </c>
      <c r="BX31" s="19" t="s">
        <v>6</v>
      </c>
      <c r="BY31" s="19"/>
      <c r="BZ31" s="19" t="s">
        <v>6</v>
      </c>
      <c r="CA31" s="19" t="s">
        <v>6</v>
      </c>
      <c r="CB31" s="19" t="s">
        <v>11</v>
      </c>
      <c r="CC31" s="19"/>
      <c r="CD31" s="19" t="s">
        <v>5</v>
      </c>
      <c r="CE31" s="19" t="s">
        <v>11</v>
      </c>
      <c r="CF31" s="19" t="s">
        <v>11</v>
      </c>
      <c r="CG31" s="19" t="s">
        <v>5</v>
      </c>
      <c r="CH31" s="19"/>
      <c r="CI31" s="19"/>
      <c r="CJ31" s="19"/>
      <c r="CK31" s="19"/>
      <c r="CL31" s="19"/>
      <c r="CM31" s="19"/>
      <c r="CN31" s="19"/>
      <c r="CO31" s="19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 t="s">
        <v>5</v>
      </c>
      <c r="DD31" s="35"/>
      <c r="DE31" s="35" t="s">
        <v>5</v>
      </c>
      <c r="DF31" s="35" t="s">
        <v>5</v>
      </c>
      <c r="DG31" s="35" t="s">
        <v>5</v>
      </c>
      <c r="DH31" s="35" t="s">
        <v>5</v>
      </c>
      <c r="DI31" s="35" t="s">
        <v>5</v>
      </c>
      <c r="DJ31" s="35" t="s">
        <v>5</v>
      </c>
      <c r="DK31" s="35" t="s">
        <v>5</v>
      </c>
      <c r="DL31" s="35"/>
      <c r="DM31" s="35"/>
      <c r="DN31" s="35"/>
      <c r="DO31" s="35"/>
      <c r="DP31" s="35"/>
      <c r="DQ31" s="38"/>
      <c r="DR31" s="38">
        <f t="shared" si="0"/>
        <v>0</v>
      </c>
      <c r="DS31" s="38">
        <f t="shared" si="1"/>
        <v>8</v>
      </c>
      <c r="DT31" s="38">
        <f t="shared" si="2"/>
        <v>0</v>
      </c>
      <c r="DU31" s="38">
        <f t="shared" si="3"/>
        <v>0</v>
      </c>
      <c r="DV31" s="38">
        <f t="shared" si="4"/>
        <v>0</v>
      </c>
      <c r="DW31" s="38">
        <f t="shared" si="5"/>
        <v>0</v>
      </c>
      <c r="DX31" s="38">
        <f t="shared" si="6"/>
        <v>0</v>
      </c>
      <c r="DY31" s="38">
        <f t="shared" si="7"/>
        <v>0</v>
      </c>
      <c r="DZ31" s="38">
        <f t="shared" si="8"/>
        <v>8</v>
      </c>
    </row>
    <row r="32" spans="1:130" x14ac:dyDescent="0.25">
      <c r="A32" s="49"/>
      <c r="B32" s="18" t="s">
        <v>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 t="s">
        <v>5</v>
      </c>
      <c r="P32" s="19" t="s">
        <v>5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 t="s">
        <v>11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 t="s">
        <v>5</v>
      </c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 t="s">
        <v>6</v>
      </c>
      <c r="BI32" s="19" t="s">
        <v>6</v>
      </c>
      <c r="BJ32" s="19" t="s">
        <v>11</v>
      </c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 t="s">
        <v>5</v>
      </c>
      <c r="BW32" s="19" t="s">
        <v>5</v>
      </c>
      <c r="BX32" s="19" t="s">
        <v>6</v>
      </c>
      <c r="BY32" s="19"/>
      <c r="BZ32" s="19" t="s">
        <v>6</v>
      </c>
      <c r="CA32" s="19" t="s">
        <v>6</v>
      </c>
      <c r="CB32" s="19" t="s">
        <v>11</v>
      </c>
      <c r="CC32" s="19"/>
      <c r="CD32" s="19" t="s">
        <v>5</v>
      </c>
      <c r="CE32" s="19" t="s">
        <v>11</v>
      </c>
      <c r="CF32" s="19" t="s">
        <v>5</v>
      </c>
      <c r="CG32" s="19" t="s">
        <v>5</v>
      </c>
      <c r="CH32" s="19"/>
      <c r="CI32" s="19"/>
      <c r="CJ32" s="19"/>
      <c r="CK32" s="19"/>
      <c r="CL32" s="19"/>
      <c r="CM32" s="19"/>
      <c r="CN32" s="19"/>
      <c r="CO32" s="19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 t="s">
        <v>5</v>
      </c>
      <c r="DD32" s="35"/>
      <c r="DE32" s="35" t="s">
        <v>5</v>
      </c>
      <c r="DF32" s="35" t="s">
        <v>5</v>
      </c>
      <c r="DG32" s="35" t="s">
        <v>5</v>
      </c>
      <c r="DH32" s="35" t="s">
        <v>5</v>
      </c>
      <c r="DI32" s="35" t="s">
        <v>5</v>
      </c>
      <c r="DJ32" s="35" t="s">
        <v>5</v>
      </c>
      <c r="DK32" s="35" t="s">
        <v>5</v>
      </c>
      <c r="DL32" s="35"/>
      <c r="DM32" s="35"/>
      <c r="DN32" s="35"/>
      <c r="DO32" s="35"/>
      <c r="DP32" s="35"/>
      <c r="DQ32" s="38"/>
      <c r="DR32" s="38">
        <f t="shared" si="0"/>
        <v>0</v>
      </c>
      <c r="DS32" s="38">
        <f t="shared" si="1"/>
        <v>8</v>
      </c>
      <c r="DT32" s="38">
        <f t="shared" si="2"/>
        <v>0</v>
      </c>
      <c r="DU32" s="38">
        <f t="shared" si="3"/>
        <v>0</v>
      </c>
      <c r="DV32" s="38">
        <f t="shared" si="4"/>
        <v>0</v>
      </c>
      <c r="DW32" s="38">
        <f t="shared" si="5"/>
        <v>0</v>
      </c>
      <c r="DX32" s="38">
        <f t="shared" si="6"/>
        <v>0</v>
      </c>
      <c r="DY32" s="38">
        <f t="shared" si="7"/>
        <v>0</v>
      </c>
      <c r="DZ32" s="38">
        <f t="shared" si="8"/>
        <v>8</v>
      </c>
    </row>
    <row r="33" spans="1:130" x14ac:dyDescent="0.25">
      <c r="A33" s="49"/>
      <c r="B33" s="18" t="s">
        <v>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 t="s">
        <v>5</v>
      </c>
      <c r="P33" s="19" t="s">
        <v>5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 t="s">
        <v>11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 t="s">
        <v>5</v>
      </c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 t="s">
        <v>6</v>
      </c>
      <c r="BI33" s="19" t="s">
        <v>6</v>
      </c>
      <c r="BJ33" s="19" t="s">
        <v>11</v>
      </c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 t="s">
        <v>5</v>
      </c>
      <c r="BW33" s="19" t="s">
        <v>5</v>
      </c>
      <c r="BX33" s="19" t="s">
        <v>6</v>
      </c>
      <c r="BY33" s="19"/>
      <c r="BZ33" s="19" t="s">
        <v>6</v>
      </c>
      <c r="CA33" s="19" t="s">
        <v>6</v>
      </c>
      <c r="CB33" s="19" t="s">
        <v>11</v>
      </c>
      <c r="CC33" s="19"/>
      <c r="CD33" s="19" t="s">
        <v>5</v>
      </c>
      <c r="CE33" s="19" t="s">
        <v>11</v>
      </c>
      <c r="CF33" s="19" t="s">
        <v>11</v>
      </c>
      <c r="CG33" s="19" t="s">
        <v>5</v>
      </c>
      <c r="CH33" s="19"/>
      <c r="CI33" s="19"/>
      <c r="CJ33" s="19"/>
      <c r="CK33" s="19"/>
      <c r="CL33" s="19"/>
      <c r="CM33" s="19"/>
      <c r="CN33" s="19"/>
      <c r="CO33" s="19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 t="s">
        <v>5</v>
      </c>
      <c r="DD33" s="35"/>
      <c r="DE33" s="35" t="s">
        <v>5</v>
      </c>
      <c r="DF33" s="35" t="s">
        <v>5</v>
      </c>
      <c r="DG33" s="35" t="s">
        <v>5</v>
      </c>
      <c r="DH33" s="35" t="s">
        <v>5</v>
      </c>
      <c r="DI33" s="35" t="s">
        <v>5</v>
      </c>
      <c r="DJ33" s="35" t="s">
        <v>5</v>
      </c>
      <c r="DK33" s="35" t="s">
        <v>5</v>
      </c>
      <c r="DL33" s="35"/>
      <c r="DM33" s="35"/>
      <c r="DN33" s="35"/>
      <c r="DO33" s="35"/>
      <c r="DP33" s="35"/>
      <c r="DQ33" s="38"/>
      <c r="DR33" s="38">
        <f t="shared" si="0"/>
        <v>0</v>
      </c>
      <c r="DS33" s="38">
        <f t="shared" si="1"/>
        <v>8</v>
      </c>
      <c r="DT33" s="38">
        <f t="shared" si="2"/>
        <v>0</v>
      </c>
      <c r="DU33" s="38">
        <f t="shared" si="3"/>
        <v>0</v>
      </c>
      <c r="DV33" s="38">
        <f t="shared" si="4"/>
        <v>0</v>
      </c>
      <c r="DW33" s="38">
        <f t="shared" si="5"/>
        <v>0</v>
      </c>
      <c r="DX33" s="38">
        <f t="shared" si="6"/>
        <v>0</v>
      </c>
      <c r="DY33" s="38">
        <f t="shared" si="7"/>
        <v>0</v>
      </c>
      <c r="DZ33" s="38">
        <f t="shared" si="8"/>
        <v>8</v>
      </c>
    </row>
    <row r="34" spans="1:130" x14ac:dyDescent="0.25">
      <c r="A34" s="50">
        <v>9</v>
      </c>
      <c r="B34" s="20" t="s">
        <v>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 t="s">
        <v>5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 t="s">
        <v>6</v>
      </c>
      <c r="BI34" s="21" t="s">
        <v>6</v>
      </c>
      <c r="BJ34" s="21" t="s">
        <v>11</v>
      </c>
      <c r="BK34" s="21" t="s">
        <v>11</v>
      </c>
      <c r="BL34" s="21"/>
      <c r="BM34" s="21" t="s">
        <v>6</v>
      </c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 t="s">
        <v>11</v>
      </c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 t="s">
        <v>5</v>
      </c>
      <c r="DD34" s="36" t="s">
        <v>5</v>
      </c>
      <c r="DE34" s="36"/>
      <c r="DF34" s="36" t="s">
        <v>24</v>
      </c>
      <c r="DG34" s="36" t="s">
        <v>24</v>
      </c>
      <c r="DH34" s="36"/>
      <c r="DI34" s="36"/>
      <c r="DJ34" s="36"/>
      <c r="DK34" s="36"/>
      <c r="DL34" s="36"/>
      <c r="DM34" s="36"/>
      <c r="DN34" s="36"/>
      <c r="DO34" s="36"/>
      <c r="DP34" s="36"/>
      <c r="DQ34" s="38" t="s">
        <v>13</v>
      </c>
      <c r="DR34" s="38">
        <f t="shared" si="0"/>
        <v>0</v>
      </c>
      <c r="DS34" s="38">
        <f t="shared" si="1"/>
        <v>2</v>
      </c>
      <c r="DT34" s="38">
        <f t="shared" si="2"/>
        <v>0</v>
      </c>
      <c r="DU34" s="38">
        <f t="shared" si="3"/>
        <v>0</v>
      </c>
      <c r="DV34" s="38">
        <f t="shared" si="4"/>
        <v>0</v>
      </c>
      <c r="DW34" s="38">
        <f t="shared" si="5"/>
        <v>0</v>
      </c>
      <c r="DX34" s="38">
        <f t="shared" si="6"/>
        <v>2</v>
      </c>
      <c r="DY34" s="38">
        <f t="shared" si="7"/>
        <v>0</v>
      </c>
      <c r="DZ34" s="38">
        <f t="shared" si="8"/>
        <v>4</v>
      </c>
    </row>
    <row r="35" spans="1:130" x14ac:dyDescent="0.25">
      <c r="A35" s="50"/>
      <c r="B35" s="20" t="s">
        <v>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 t="s">
        <v>5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 t="s">
        <v>6</v>
      </c>
      <c r="BI35" s="21" t="s">
        <v>6</v>
      </c>
      <c r="BJ35" s="21" t="s">
        <v>11</v>
      </c>
      <c r="BK35" s="21" t="s">
        <v>11</v>
      </c>
      <c r="BL35" s="21"/>
      <c r="BM35" s="21" t="s">
        <v>6</v>
      </c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 t="s">
        <v>11</v>
      </c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 t="s">
        <v>5</v>
      </c>
      <c r="DD35" s="36" t="s">
        <v>5</v>
      </c>
      <c r="DE35" s="36"/>
      <c r="DF35" s="36" t="s">
        <v>24</v>
      </c>
      <c r="DG35" s="36" t="s">
        <v>24</v>
      </c>
      <c r="DH35" s="36"/>
      <c r="DI35" s="36"/>
      <c r="DJ35" s="36"/>
      <c r="DK35" s="36"/>
      <c r="DL35" s="36"/>
      <c r="DM35" s="36"/>
      <c r="DN35" s="36"/>
      <c r="DO35" s="36"/>
      <c r="DP35" s="36"/>
      <c r="DQ35" s="38"/>
      <c r="DR35" s="38">
        <f t="shared" si="0"/>
        <v>0</v>
      </c>
      <c r="DS35" s="38">
        <f t="shared" si="1"/>
        <v>2</v>
      </c>
      <c r="DT35" s="38">
        <f t="shared" si="2"/>
        <v>0</v>
      </c>
      <c r="DU35" s="38">
        <f t="shared" si="3"/>
        <v>0</v>
      </c>
      <c r="DV35" s="38">
        <f t="shared" si="4"/>
        <v>0</v>
      </c>
      <c r="DW35" s="38">
        <f t="shared" si="5"/>
        <v>0</v>
      </c>
      <c r="DX35" s="38">
        <f t="shared" si="6"/>
        <v>2</v>
      </c>
      <c r="DY35" s="38">
        <f t="shared" si="7"/>
        <v>0</v>
      </c>
      <c r="DZ35" s="38">
        <f t="shared" si="8"/>
        <v>4</v>
      </c>
    </row>
    <row r="36" spans="1:130" x14ac:dyDescent="0.25">
      <c r="A36" s="50"/>
      <c r="B36" s="20" t="s">
        <v>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 t="s">
        <v>5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 t="s">
        <v>6</v>
      </c>
      <c r="BI36" s="21" t="s">
        <v>6</v>
      </c>
      <c r="BJ36" s="21" t="s">
        <v>11</v>
      </c>
      <c r="BK36" s="21" t="s">
        <v>11</v>
      </c>
      <c r="BL36" s="21"/>
      <c r="BM36" s="21" t="s">
        <v>6</v>
      </c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 t="s">
        <v>11</v>
      </c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 t="s">
        <v>5</v>
      </c>
      <c r="DD36" s="36" t="s">
        <v>5</v>
      </c>
      <c r="DE36" s="36"/>
      <c r="DF36" s="36" t="s">
        <v>24</v>
      </c>
      <c r="DG36" s="36" t="s">
        <v>24</v>
      </c>
      <c r="DH36" s="36"/>
      <c r="DI36" s="36"/>
      <c r="DJ36" s="36"/>
      <c r="DK36" s="36"/>
      <c r="DL36" s="36"/>
      <c r="DM36" s="36"/>
      <c r="DN36" s="36"/>
      <c r="DO36" s="36"/>
      <c r="DP36" s="36"/>
      <c r="DQ36" s="38"/>
      <c r="DR36" s="38">
        <f t="shared" si="0"/>
        <v>0</v>
      </c>
      <c r="DS36" s="38">
        <f t="shared" si="1"/>
        <v>2</v>
      </c>
      <c r="DT36" s="38">
        <f t="shared" si="2"/>
        <v>0</v>
      </c>
      <c r="DU36" s="38">
        <f t="shared" si="3"/>
        <v>0</v>
      </c>
      <c r="DV36" s="38">
        <f t="shared" si="4"/>
        <v>0</v>
      </c>
      <c r="DW36" s="38">
        <f t="shared" si="5"/>
        <v>0</v>
      </c>
      <c r="DX36" s="38">
        <f t="shared" si="6"/>
        <v>2</v>
      </c>
      <c r="DY36" s="38">
        <f t="shared" si="7"/>
        <v>0</v>
      </c>
      <c r="DZ36" s="38">
        <f t="shared" si="8"/>
        <v>4</v>
      </c>
    </row>
    <row r="37" spans="1:130" x14ac:dyDescent="0.25">
      <c r="A37" s="50"/>
      <c r="B37" s="20" t="s">
        <v>3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 t="s">
        <v>5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 t="s">
        <v>6</v>
      </c>
      <c r="BI37" s="21" t="s">
        <v>6</v>
      </c>
      <c r="BJ37" s="21" t="s">
        <v>11</v>
      </c>
      <c r="BK37" s="21" t="s">
        <v>11</v>
      </c>
      <c r="BL37" s="21"/>
      <c r="BM37" s="21" t="s">
        <v>6</v>
      </c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 t="s">
        <v>11</v>
      </c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 t="s">
        <v>5</v>
      </c>
      <c r="DD37" s="36" t="s">
        <v>5</v>
      </c>
      <c r="DE37" s="36"/>
      <c r="DF37" s="36" t="s">
        <v>24</v>
      </c>
      <c r="DG37" s="36" t="s">
        <v>24</v>
      </c>
      <c r="DH37" s="36"/>
      <c r="DI37" s="36"/>
      <c r="DJ37" s="36"/>
      <c r="DK37" s="36"/>
      <c r="DL37" s="36"/>
      <c r="DM37" s="36"/>
      <c r="DN37" s="36"/>
      <c r="DO37" s="36"/>
      <c r="DP37" s="36"/>
      <c r="DQ37" s="38"/>
      <c r="DR37" s="38">
        <f t="shared" si="0"/>
        <v>0</v>
      </c>
      <c r="DS37" s="38">
        <f t="shared" si="1"/>
        <v>2</v>
      </c>
      <c r="DT37" s="38">
        <f t="shared" si="2"/>
        <v>0</v>
      </c>
      <c r="DU37" s="38">
        <f t="shared" si="3"/>
        <v>0</v>
      </c>
      <c r="DV37" s="38">
        <f t="shared" si="4"/>
        <v>0</v>
      </c>
      <c r="DW37" s="38">
        <f t="shared" si="5"/>
        <v>0</v>
      </c>
      <c r="DX37" s="38">
        <f t="shared" si="6"/>
        <v>2</v>
      </c>
      <c r="DY37" s="38">
        <f t="shared" si="7"/>
        <v>0</v>
      </c>
      <c r="DZ37" s="38">
        <f t="shared" si="8"/>
        <v>4</v>
      </c>
    </row>
    <row r="38" spans="1:130" x14ac:dyDescent="0.25">
      <c r="A38" s="51">
        <v>10</v>
      </c>
      <c r="B38" s="22" t="s">
        <v>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37" t="s">
        <v>5</v>
      </c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 t="s">
        <v>5</v>
      </c>
      <c r="DD38" s="37" t="s">
        <v>5</v>
      </c>
      <c r="DE38" s="37" t="s">
        <v>5</v>
      </c>
      <c r="DF38" s="37" t="s">
        <v>5</v>
      </c>
      <c r="DG38" s="37" t="s">
        <v>5</v>
      </c>
      <c r="DH38" s="37" t="s">
        <v>5</v>
      </c>
      <c r="DI38" s="37" t="s">
        <v>5</v>
      </c>
      <c r="DJ38" s="37" t="s">
        <v>5</v>
      </c>
      <c r="DK38" s="37" t="s">
        <v>5</v>
      </c>
      <c r="DL38" s="37" t="s">
        <v>5</v>
      </c>
      <c r="DM38" s="37"/>
      <c r="DN38" s="37"/>
      <c r="DO38" s="37"/>
      <c r="DP38" s="37"/>
      <c r="DQ38" s="38" t="s">
        <v>17</v>
      </c>
      <c r="DR38" s="38">
        <f t="shared" si="0"/>
        <v>0</v>
      </c>
      <c r="DS38" s="38">
        <f t="shared" si="1"/>
        <v>10</v>
      </c>
      <c r="DT38" s="38">
        <f t="shared" si="2"/>
        <v>0</v>
      </c>
      <c r="DU38" s="38">
        <f t="shared" si="3"/>
        <v>0</v>
      </c>
      <c r="DV38" s="38">
        <f t="shared" si="4"/>
        <v>0</v>
      </c>
      <c r="DW38" s="38">
        <f t="shared" si="5"/>
        <v>0</v>
      </c>
      <c r="DX38" s="38">
        <f t="shared" si="6"/>
        <v>0</v>
      </c>
      <c r="DY38" s="38">
        <f t="shared" si="7"/>
        <v>0</v>
      </c>
      <c r="DZ38" s="38">
        <f t="shared" si="8"/>
        <v>10</v>
      </c>
    </row>
    <row r="39" spans="1:130" x14ac:dyDescent="0.25">
      <c r="A39" s="51"/>
      <c r="B39" s="22" t="s">
        <v>1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37" t="s">
        <v>5</v>
      </c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 t="s">
        <v>5</v>
      </c>
      <c r="DD39" s="37" t="s">
        <v>5</v>
      </c>
      <c r="DE39" s="37" t="s">
        <v>5</v>
      </c>
      <c r="DF39" s="37" t="s">
        <v>5</v>
      </c>
      <c r="DG39" s="37" t="s">
        <v>5</v>
      </c>
      <c r="DH39" s="37" t="s">
        <v>5</v>
      </c>
      <c r="DI39" s="37" t="s">
        <v>5</v>
      </c>
      <c r="DJ39" s="37" t="s">
        <v>5</v>
      </c>
      <c r="DK39" s="37" t="s">
        <v>5</v>
      </c>
      <c r="DL39" s="37" t="s">
        <v>5</v>
      </c>
      <c r="DM39" s="37"/>
      <c r="DN39" s="37"/>
      <c r="DO39" s="37"/>
      <c r="DP39" s="37"/>
      <c r="DQ39" s="38"/>
      <c r="DR39" s="38">
        <f t="shared" si="0"/>
        <v>0</v>
      </c>
      <c r="DS39" s="38">
        <f t="shared" si="1"/>
        <v>10</v>
      </c>
      <c r="DT39" s="38">
        <f t="shared" si="2"/>
        <v>0</v>
      </c>
      <c r="DU39" s="38">
        <f t="shared" si="3"/>
        <v>0</v>
      </c>
      <c r="DV39" s="38">
        <f t="shared" si="4"/>
        <v>0</v>
      </c>
      <c r="DW39" s="38">
        <f t="shared" si="5"/>
        <v>0</v>
      </c>
      <c r="DX39" s="38">
        <f t="shared" si="6"/>
        <v>0</v>
      </c>
      <c r="DY39" s="38">
        <f t="shared" si="7"/>
        <v>0</v>
      </c>
      <c r="DZ39" s="38">
        <f t="shared" si="8"/>
        <v>10</v>
      </c>
    </row>
    <row r="40" spans="1:130" x14ac:dyDescent="0.25">
      <c r="A40" s="51"/>
      <c r="B40" s="22" t="s">
        <v>2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37" t="s">
        <v>5</v>
      </c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 t="s">
        <v>5</v>
      </c>
      <c r="DD40" s="37" t="s">
        <v>5</v>
      </c>
      <c r="DE40" s="37" t="s">
        <v>5</v>
      </c>
      <c r="DF40" s="37" t="s">
        <v>5</v>
      </c>
      <c r="DG40" s="37" t="s">
        <v>5</v>
      </c>
      <c r="DH40" s="37" t="s">
        <v>5</v>
      </c>
      <c r="DI40" s="37" t="s">
        <v>5</v>
      </c>
      <c r="DJ40" s="37" t="s">
        <v>5</v>
      </c>
      <c r="DK40" s="37" t="s">
        <v>5</v>
      </c>
      <c r="DL40" s="37" t="s">
        <v>5</v>
      </c>
      <c r="DM40" s="37"/>
      <c r="DN40" s="37"/>
      <c r="DO40" s="37"/>
      <c r="DP40" s="37"/>
      <c r="DQ40" s="38"/>
      <c r="DR40" s="38">
        <f t="shared" si="0"/>
        <v>0</v>
      </c>
      <c r="DS40" s="38">
        <f t="shared" si="1"/>
        <v>10</v>
      </c>
      <c r="DT40" s="38">
        <f t="shared" si="2"/>
        <v>0</v>
      </c>
      <c r="DU40" s="38">
        <f t="shared" si="3"/>
        <v>0</v>
      </c>
      <c r="DV40" s="38">
        <f t="shared" si="4"/>
        <v>0</v>
      </c>
      <c r="DW40" s="38">
        <f t="shared" si="5"/>
        <v>0</v>
      </c>
      <c r="DX40" s="38">
        <f t="shared" si="6"/>
        <v>0</v>
      </c>
      <c r="DY40" s="38">
        <f t="shared" si="7"/>
        <v>0</v>
      </c>
      <c r="DZ40" s="38">
        <f t="shared" si="8"/>
        <v>10</v>
      </c>
    </row>
    <row r="41" spans="1:130" x14ac:dyDescent="0.25">
      <c r="A41" s="51"/>
      <c r="B41" s="22" t="s">
        <v>3</v>
      </c>
      <c r="C41" s="39"/>
      <c r="D41" s="39"/>
      <c r="E41" s="39"/>
      <c r="F41" s="39"/>
      <c r="G41" s="39"/>
      <c r="H41" s="39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37" t="s">
        <v>5</v>
      </c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 t="s">
        <v>5</v>
      </c>
      <c r="DD41" s="37" t="s">
        <v>5</v>
      </c>
      <c r="DE41" s="37" t="s">
        <v>5</v>
      </c>
      <c r="DF41" s="37" t="s">
        <v>5</v>
      </c>
      <c r="DG41" s="37" t="s">
        <v>5</v>
      </c>
      <c r="DH41" s="37" t="s">
        <v>5</v>
      </c>
      <c r="DI41" s="37" t="s">
        <v>5</v>
      </c>
      <c r="DJ41" s="37" t="s">
        <v>5</v>
      </c>
      <c r="DK41" s="37" t="s">
        <v>5</v>
      </c>
      <c r="DL41" s="37" t="s">
        <v>5</v>
      </c>
      <c r="DM41" s="37"/>
      <c r="DN41" s="37"/>
      <c r="DO41" s="37"/>
      <c r="DP41" s="37"/>
      <c r="DQ41" s="38"/>
      <c r="DR41" s="38">
        <f t="shared" si="0"/>
        <v>0</v>
      </c>
      <c r="DS41" s="38">
        <f t="shared" si="1"/>
        <v>10</v>
      </c>
      <c r="DT41" s="38">
        <f t="shared" si="2"/>
        <v>0</v>
      </c>
      <c r="DU41" s="38">
        <f t="shared" si="3"/>
        <v>0</v>
      </c>
      <c r="DV41" s="38">
        <f t="shared" si="4"/>
        <v>0</v>
      </c>
      <c r="DW41" s="38">
        <f t="shared" si="5"/>
        <v>0</v>
      </c>
      <c r="DX41" s="38">
        <f t="shared" si="6"/>
        <v>0</v>
      </c>
      <c r="DY41" s="38">
        <f t="shared" si="7"/>
        <v>0</v>
      </c>
      <c r="DZ41" s="38">
        <f t="shared" si="8"/>
        <v>10</v>
      </c>
    </row>
    <row r="42" spans="1:130" x14ac:dyDescent="0.25">
      <c r="C42" s="40"/>
      <c r="D42" s="40"/>
      <c r="E42" s="40"/>
      <c r="F42" s="40"/>
      <c r="G42" s="40"/>
      <c r="H42" s="40"/>
      <c r="DQ42" s="38" t="s">
        <v>18</v>
      </c>
      <c r="DR42" s="38">
        <f>SUM(DR2:DR41)</f>
        <v>0</v>
      </c>
      <c r="DS42" s="38">
        <f t="shared" ref="DS42:DZ42" si="9">SUM(DS2:DS41)</f>
        <v>100</v>
      </c>
      <c r="DT42" s="38">
        <f t="shared" si="9"/>
        <v>28</v>
      </c>
      <c r="DU42" s="38">
        <f t="shared" si="9"/>
        <v>28</v>
      </c>
      <c r="DV42" s="38">
        <f t="shared" si="9"/>
        <v>24</v>
      </c>
      <c r="DW42" s="38">
        <f t="shared" si="9"/>
        <v>0</v>
      </c>
      <c r="DX42" s="38">
        <f t="shared" si="9"/>
        <v>8</v>
      </c>
      <c r="DY42" s="38">
        <f t="shared" si="9"/>
        <v>12</v>
      </c>
      <c r="DZ42" s="38">
        <f t="shared" si="9"/>
        <v>200</v>
      </c>
    </row>
    <row r="43" spans="1:130" x14ac:dyDescent="0.25">
      <c r="A43" s="2" t="s">
        <v>4</v>
      </c>
      <c r="B43" s="25" t="s">
        <v>21</v>
      </c>
      <c r="C43" s="41"/>
      <c r="D43" s="41"/>
      <c r="E43" s="41"/>
      <c r="F43" s="41"/>
      <c r="G43" s="41"/>
      <c r="H43" s="41"/>
      <c r="DQ43" s="38" t="s">
        <v>19</v>
      </c>
      <c r="DR43" s="38">
        <f>DR42/4</f>
        <v>0</v>
      </c>
      <c r="DS43" s="38">
        <f>DS42/4</f>
        <v>25</v>
      </c>
      <c r="DT43" s="38">
        <f t="shared" ref="DT43:DZ43" si="10">DT42/4</f>
        <v>7</v>
      </c>
      <c r="DU43" s="38">
        <f t="shared" si="10"/>
        <v>7</v>
      </c>
      <c r="DV43" s="38">
        <f t="shared" si="10"/>
        <v>6</v>
      </c>
      <c r="DW43" s="38">
        <f t="shared" si="10"/>
        <v>0</v>
      </c>
      <c r="DX43" s="38">
        <f t="shared" si="10"/>
        <v>2</v>
      </c>
      <c r="DY43" s="38">
        <f t="shared" si="10"/>
        <v>3</v>
      </c>
      <c r="DZ43" s="38">
        <f t="shared" si="10"/>
        <v>50</v>
      </c>
    </row>
    <row r="44" spans="1:130" x14ac:dyDescent="0.25">
      <c r="A44" s="2" t="s">
        <v>5</v>
      </c>
      <c r="B44" s="3" t="s">
        <v>8</v>
      </c>
      <c r="C44" s="42"/>
      <c r="D44" s="42"/>
      <c r="E44" s="42"/>
      <c r="F44" s="42"/>
      <c r="G44" s="42"/>
      <c r="H44" s="42"/>
    </row>
    <row r="45" spans="1:130" x14ac:dyDescent="0.25">
      <c r="A45" s="2" t="s">
        <v>6</v>
      </c>
      <c r="B45" s="3" t="s">
        <v>9</v>
      </c>
      <c r="C45" s="42"/>
      <c r="D45" s="42"/>
      <c r="E45" s="42"/>
      <c r="F45" s="42"/>
      <c r="G45" s="42"/>
      <c r="H45" s="42"/>
    </row>
    <row r="46" spans="1:130" x14ac:dyDescent="0.25">
      <c r="A46" s="2" t="s">
        <v>7</v>
      </c>
      <c r="B46" s="3" t="s">
        <v>10</v>
      </c>
      <c r="C46" s="42"/>
      <c r="D46" s="42"/>
      <c r="E46" s="42"/>
      <c r="F46" s="42"/>
      <c r="G46" s="42"/>
      <c r="H46" s="42"/>
    </row>
    <row r="47" spans="1:130" x14ac:dyDescent="0.25">
      <c r="A47" s="2" t="s">
        <v>11</v>
      </c>
      <c r="B47" s="3" t="s">
        <v>12</v>
      </c>
      <c r="C47" s="41"/>
      <c r="D47" s="41"/>
      <c r="E47" s="41"/>
      <c r="F47" s="41"/>
      <c r="G47" s="41"/>
      <c r="H47" s="41"/>
    </row>
    <row r="48" spans="1:130" x14ac:dyDescent="0.25">
      <c r="C48" s="40"/>
      <c r="D48" s="40"/>
      <c r="E48" s="40"/>
      <c r="F48" s="40"/>
      <c r="G48" s="40"/>
      <c r="H48" s="40"/>
    </row>
  </sheetData>
  <mergeCells count="10">
    <mergeCell ref="A26:A29"/>
    <mergeCell ref="A30:A33"/>
    <mergeCell ref="A34:A37"/>
    <mergeCell ref="A38:A41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22" workbookViewId="0">
      <selection activeCell="O32" sqref="O32"/>
    </sheetView>
  </sheetViews>
  <sheetFormatPr baseColWidth="10" defaultRowHeight="15" x14ac:dyDescent="0.25"/>
  <cols>
    <col min="3" max="5" width="3.7109375" bestFit="1" customWidth="1"/>
    <col min="6" max="7" width="4" bestFit="1" customWidth="1"/>
    <col min="8" max="12" width="3.7109375" bestFit="1" customWidth="1"/>
  </cols>
  <sheetData>
    <row r="1" spans="1:12" ht="55.5" x14ac:dyDescent="0.25">
      <c r="A1" s="25"/>
      <c r="B1" s="25"/>
      <c r="C1" s="27">
        <v>44087</v>
      </c>
      <c r="D1" s="27">
        <v>44088</v>
      </c>
      <c r="E1" s="27">
        <v>44089</v>
      </c>
      <c r="F1" s="27">
        <v>44090</v>
      </c>
      <c r="G1" s="27">
        <v>44091</v>
      </c>
      <c r="H1" s="27">
        <v>44092</v>
      </c>
      <c r="I1" s="27">
        <v>44093</v>
      </c>
      <c r="J1" s="27">
        <v>44094</v>
      </c>
      <c r="K1" s="27">
        <v>44095</v>
      </c>
      <c r="L1" s="27">
        <v>44096</v>
      </c>
    </row>
    <row r="2" spans="1:12" x14ac:dyDescent="0.25">
      <c r="A2" s="43">
        <v>1</v>
      </c>
      <c r="B2" s="4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43"/>
      <c r="B3" s="4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43"/>
      <c r="B4" s="4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 s="43"/>
      <c r="B5" s="4" t="s">
        <v>3</v>
      </c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5">
      <c r="A6" s="44">
        <v>2</v>
      </c>
      <c r="B6" s="6" t="s">
        <v>0</v>
      </c>
      <c r="C6" s="29"/>
      <c r="D6" s="29" t="s">
        <v>5</v>
      </c>
      <c r="E6" s="29"/>
      <c r="F6" s="29" t="s">
        <v>7</v>
      </c>
      <c r="G6" s="29" t="s">
        <v>7</v>
      </c>
      <c r="H6" s="29" t="s">
        <v>7</v>
      </c>
      <c r="I6" s="29" t="s">
        <v>7</v>
      </c>
      <c r="J6" s="29" t="s">
        <v>7</v>
      </c>
      <c r="K6" s="29" t="s">
        <v>7</v>
      </c>
      <c r="L6" s="29" t="s">
        <v>7</v>
      </c>
    </row>
    <row r="7" spans="1:12" x14ac:dyDescent="0.25">
      <c r="A7" s="44"/>
      <c r="B7" s="6" t="s">
        <v>1</v>
      </c>
      <c r="C7" s="29"/>
      <c r="D7" s="29" t="s">
        <v>5</v>
      </c>
      <c r="E7" s="29"/>
      <c r="F7" s="29" t="s">
        <v>7</v>
      </c>
      <c r="G7" s="29" t="s">
        <v>7</v>
      </c>
      <c r="H7" s="29" t="s">
        <v>7</v>
      </c>
      <c r="I7" s="29" t="s">
        <v>7</v>
      </c>
      <c r="J7" s="29" t="s">
        <v>7</v>
      </c>
      <c r="K7" s="29" t="s">
        <v>7</v>
      </c>
      <c r="L7" s="29" t="s">
        <v>7</v>
      </c>
    </row>
    <row r="8" spans="1:12" x14ac:dyDescent="0.25">
      <c r="A8" s="44"/>
      <c r="B8" s="6" t="s">
        <v>2</v>
      </c>
      <c r="C8" s="29"/>
      <c r="D8" s="29" t="s">
        <v>5</v>
      </c>
      <c r="E8" s="29"/>
      <c r="F8" s="29" t="s">
        <v>7</v>
      </c>
      <c r="G8" s="29" t="s">
        <v>7</v>
      </c>
      <c r="H8" s="29" t="s">
        <v>7</v>
      </c>
      <c r="I8" s="29" t="s">
        <v>7</v>
      </c>
      <c r="J8" s="29" t="s">
        <v>7</v>
      </c>
      <c r="K8" s="29" t="s">
        <v>7</v>
      </c>
      <c r="L8" s="29" t="s">
        <v>7</v>
      </c>
    </row>
    <row r="9" spans="1:12" x14ac:dyDescent="0.25">
      <c r="A9" s="44"/>
      <c r="B9" s="6" t="s">
        <v>3</v>
      </c>
      <c r="C9" s="29"/>
      <c r="D9" s="29" t="s">
        <v>5</v>
      </c>
      <c r="E9" s="29"/>
      <c r="F9" s="29" t="s">
        <v>7</v>
      </c>
      <c r="G9" s="29" t="s">
        <v>7</v>
      </c>
      <c r="H9" s="29" t="s">
        <v>7</v>
      </c>
      <c r="I9" s="29" t="s">
        <v>7</v>
      </c>
      <c r="J9" s="29" t="s">
        <v>7</v>
      </c>
      <c r="K9" s="29" t="s">
        <v>7</v>
      </c>
      <c r="L9" s="29" t="s">
        <v>7</v>
      </c>
    </row>
    <row r="10" spans="1:12" x14ac:dyDescent="0.25">
      <c r="A10" s="45">
        <v>3</v>
      </c>
      <c r="B10" s="8" t="s">
        <v>0</v>
      </c>
      <c r="C10" s="30"/>
      <c r="D10" s="30"/>
      <c r="E10" s="30"/>
      <c r="F10" s="30" t="s">
        <v>6</v>
      </c>
      <c r="G10" s="30" t="s">
        <v>6</v>
      </c>
      <c r="H10" s="30" t="s">
        <v>6</v>
      </c>
      <c r="I10" s="30"/>
      <c r="J10" s="30"/>
      <c r="K10" s="30"/>
      <c r="L10" s="30"/>
    </row>
    <row r="11" spans="1:12" x14ac:dyDescent="0.25">
      <c r="A11" s="45"/>
      <c r="B11" s="8" t="s">
        <v>1</v>
      </c>
      <c r="C11" s="30"/>
      <c r="D11" s="30"/>
      <c r="E11" s="30"/>
      <c r="F11" s="30" t="s">
        <v>6</v>
      </c>
      <c r="G11" s="30" t="s">
        <v>6</v>
      </c>
      <c r="H11" s="30" t="s">
        <v>6</v>
      </c>
      <c r="I11" s="30"/>
      <c r="J11" s="30"/>
      <c r="K11" s="30"/>
      <c r="L11" s="30"/>
    </row>
    <row r="12" spans="1:12" x14ac:dyDescent="0.25">
      <c r="A12" s="45"/>
      <c r="B12" s="8" t="s">
        <v>2</v>
      </c>
      <c r="C12" s="30"/>
      <c r="D12" s="30"/>
      <c r="E12" s="30"/>
      <c r="F12" s="30" t="s">
        <v>6</v>
      </c>
      <c r="G12" s="30" t="s">
        <v>6</v>
      </c>
      <c r="H12" s="30" t="s">
        <v>6</v>
      </c>
      <c r="I12" s="30"/>
      <c r="J12" s="30"/>
      <c r="K12" s="30"/>
      <c r="L12" s="30"/>
    </row>
    <row r="13" spans="1:12" x14ac:dyDescent="0.25">
      <c r="A13" s="45"/>
      <c r="B13" s="8" t="s">
        <v>3</v>
      </c>
      <c r="C13" s="30"/>
      <c r="D13" s="30"/>
      <c r="E13" s="30"/>
      <c r="F13" s="30" t="s">
        <v>6</v>
      </c>
      <c r="G13" s="30" t="s">
        <v>6</v>
      </c>
      <c r="H13" s="30" t="s">
        <v>6</v>
      </c>
      <c r="I13" s="30"/>
      <c r="J13" s="30"/>
      <c r="K13" s="30"/>
      <c r="L13" s="30"/>
    </row>
    <row r="14" spans="1:12" x14ac:dyDescent="0.25">
      <c r="A14" s="46">
        <v>4</v>
      </c>
      <c r="B14" s="10" t="s">
        <v>0</v>
      </c>
      <c r="C14" s="31" t="s">
        <v>5</v>
      </c>
      <c r="D14" s="31" t="s">
        <v>5</v>
      </c>
      <c r="E14" s="31"/>
      <c r="F14" s="31" t="s">
        <v>23</v>
      </c>
      <c r="G14" s="31" t="s">
        <v>23</v>
      </c>
      <c r="H14" s="31" t="s">
        <v>23</v>
      </c>
      <c r="I14" s="31" t="s">
        <v>23</v>
      </c>
      <c r="J14" s="31" t="s">
        <v>23</v>
      </c>
      <c r="K14" s="31" t="s">
        <v>23</v>
      </c>
      <c r="L14" s="31" t="s">
        <v>23</v>
      </c>
    </row>
    <row r="15" spans="1:12" x14ac:dyDescent="0.25">
      <c r="A15" s="46"/>
      <c r="B15" s="10" t="s">
        <v>1</v>
      </c>
      <c r="C15" s="31" t="s">
        <v>5</v>
      </c>
      <c r="D15" s="31" t="s">
        <v>5</v>
      </c>
      <c r="E15" s="31"/>
      <c r="F15" s="31" t="s">
        <v>23</v>
      </c>
      <c r="G15" s="31" t="s">
        <v>23</v>
      </c>
      <c r="H15" s="31" t="s">
        <v>23</v>
      </c>
      <c r="I15" s="31" t="s">
        <v>23</v>
      </c>
      <c r="J15" s="31" t="s">
        <v>23</v>
      </c>
      <c r="K15" s="31" t="s">
        <v>23</v>
      </c>
      <c r="L15" s="31" t="s">
        <v>23</v>
      </c>
    </row>
    <row r="16" spans="1:12" x14ac:dyDescent="0.25">
      <c r="A16" s="46"/>
      <c r="B16" s="10" t="s">
        <v>2</v>
      </c>
      <c r="C16" s="31" t="s">
        <v>5</v>
      </c>
      <c r="D16" s="31" t="s">
        <v>5</v>
      </c>
      <c r="E16" s="31"/>
      <c r="F16" s="31" t="s">
        <v>23</v>
      </c>
      <c r="G16" s="31" t="s">
        <v>23</v>
      </c>
      <c r="H16" s="31" t="s">
        <v>23</v>
      </c>
      <c r="I16" s="31" t="s">
        <v>23</v>
      </c>
      <c r="J16" s="31" t="s">
        <v>23</v>
      </c>
      <c r="K16" s="31" t="s">
        <v>23</v>
      </c>
      <c r="L16" s="31" t="s">
        <v>23</v>
      </c>
    </row>
    <row r="17" spans="1:12" x14ac:dyDescent="0.25">
      <c r="A17" s="46"/>
      <c r="B17" s="10" t="s">
        <v>3</v>
      </c>
      <c r="C17" s="31" t="s">
        <v>5</v>
      </c>
      <c r="D17" s="31" t="s">
        <v>5</v>
      </c>
      <c r="E17" s="31"/>
      <c r="F17" s="31" t="s">
        <v>23</v>
      </c>
      <c r="G17" s="31" t="s">
        <v>23</v>
      </c>
      <c r="H17" s="31" t="s">
        <v>23</v>
      </c>
      <c r="I17" s="31" t="s">
        <v>23</v>
      </c>
      <c r="J17" s="31" t="s">
        <v>23</v>
      </c>
      <c r="K17" s="31" t="s">
        <v>23</v>
      </c>
      <c r="L17" s="31" t="s">
        <v>23</v>
      </c>
    </row>
    <row r="18" spans="1:12" x14ac:dyDescent="0.25">
      <c r="A18" s="47">
        <v>5</v>
      </c>
      <c r="B18" s="12" t="s">
        <v>0</v>
      </c>
      <c r="C18" s="32" t="s">
        <v>5</v>
      </c>
      <c r="D18" s="32" t="s">
        <v>5</v>
      </c>
      <c r="E18" s="32"/>
      <c r="F18" s="32"/>
      <c r="G18" s="32" t="s">
        <v>25</v>
      </c>
      <c r="H18" s="32" t="s">
        <v>25</v>
      </c>
      <c r="I18" s="32" t="s">
        <v>25</v>
      </c>
      <c r="J18" s="32" t="s">
        <v>25</v>
      </c>
      <c r="K18" s="32" t="s">
        <v>25</v>
      </c>
      <c r="L18" s="32" t="s">
        <v>25</v>
      </c>
    </row>
    <row r="19" spans="1:12" x14ac:dyDescent="0.25">
      <c r="A19" s="47"/>
      <c r="B19" s="12" t="s">
        <v>1</v>
      </c>
      <c r="C19" s="32" t="s">
        <v>5</v>
      </c>
      <c r="D19" s="32" t="s">
        <v>5</v>
      </c>
      <c r="E19" s="32"/>
      <c r="F19" s="32"/>
      <c r="G19" s="32" t="s">
        <v>25</v>
      </c>
      <c r="H19" s="32" t="s">
        <v>25</v>
      </c>
      <c r="I19" s="32" t="s">
        <v>25</v>
      </c>
      <c r="J19" s="32" t="s">
        <v>25</v>
      </c>
      <c r="K19" s="32" t="s">
        <v>25</v>
      </c>
      <c r="L19" s="32" t="s">
        <v>25</v>
      </c>
    </row>
    <row r="20" spans="1:12" x14ac:dyDescent="0.25">
      <c r="A20" s="47"/>
      <c r="B20" s="12" t="s">
        <v>2</v>
      </c>
      <c r="C20" s="32" t="s">
        <v>5</v>
      </c>
      <c r="D20" s="32" t="s">
        <v>5</v>
      </c>
      <c r="E20" s="32"/>
      <c r="F20" s="32"/>
      <c r="G20" s="32" t="s">
        <v>25</v>
      </c>
      <c r="H20" s="32" t="s">
        <v>25</v>
      </c>
      <c r="I20" s="32" t="s">
        <v>25</v>
      </c>
      <c r="J20" s="32" t="s">
        <v>25</v>
      </c>
      <c r="K20" s="32" t="s">
        <v>25</v>
      </c>
      <c r="L20" s="32" t="s">
        <v>25</v>
      </c>
    </row>
    <row r="21" spans="1:12" x14ac:dyDescent="0.25">
      <c r="A21" s="47"/>
      <c r="B21" s="12" t="s">
        <v>3</v>
      </c>
      <c r="C21" s="32" t="s">
        <v>5</v>
      </c>
      <c r="D21" s="32" t="s">
        <v>5</v>
      </c>
      <c r="E21" s="32"/>
      <c r="F21" s="32"/>
      <c r="G21" s="32" t="s">
        <v>25</v>
      </c>
      <c r="H21" s="32" t="s">
        <v>25</v>
      </c>
      <c r="I21" s="32" t="s">
        <v>25</v>
      </c>
      <c r="J21" s="32" t="s">
        <v>25</v>
      </c>
      <c r="K21" s="32" t="s">
        <v>25</v>
      </c>
      <c r="L21" s="32" t="s">
        <v>25</v>
      </c>
    </row>
    <row r="22" spans="1:12" x14ac:dyDescent="0.25">
      <c r="A22" s="49">
        <v>8</v>
      </c>
      <c r="B22" s="18" t="s">
        <v>0</v>
      </c>
      <c r="C22" s="35" t="s">
        <v>5</v>
      </c>
      <c r="D22" s="35"/>
      <c r="E22" s="35" t="s">
        <v>5</v>
      </c>
      <c r="F22" s="35" t="s">
        <v>5</v>
      </c>
      <c r="G22" s="35" t="s">
        <v>5</v>
      </c>
      <c r="H22" s="35" t="s">
        <v>5</v>
      </c>
      <c r="I22" s="35" t="s">
        <v>5</v>
      </c>
      <c r="J22" s="35" t="s">
        <v>5</v>
      </c>
      <c r="K22" s="35" t="s">
        <v>5</v>
      </c>
      <c r="L22" s="35"/>
    </row>
    <row r="23" spans="1:12" x14ac:dyDescent="0.25">
      <c r="A23" s="49"/>
      <c r="B23" s="18" t="s">
        <v>1</v>
      </c>
      <c r="C23" s="35" t="s">
        <v>5</v>
      </c>
      <c r="D23" s="35"/>
      <c r="E23" s="35" t="s">
        <v>5</v>
      </c>
      <c r="F23" s="35" t="s">
        <v>5</v>
      </c>
      <c r="G23" s="35" t="s">
        <v>5</v>
      </c>
      <c r="H23" s="35" t="s">
        <v>5</v>
      </c>
      <c r="I23" s="35" t="s">
        <v>5</v>
      </c>
      <c r="J23" s="35" t="s">
        <v>5</v>
      </c>
      <c r="K23" s="35" t="s">
        <v>5</v>
      </c>
      <c r="L23" s="35"/>
    </row>
    <row r="24" spans="1:12" x14ac:dyDescent="0.25">
      <c r="A24" s="49"/>
      <c r="B24" s="18" t="s">
        <v>2</v>
      </c>
      <c r="C24" s="35" t="s">
        <v>5</v>
      </c>
      <c r="D24" s="35"/>
      <c r="E24" s="35" t="s">
        <v>5</v>
      </c>
      <c r="F24" s="35" t="s">
        <v>5</v>
      </c>
      <c r="G24" s="35" t="s">
        <v>5</v>
      </c>
      <c r="H24" s="35" t="s">
        <v>5</v>
      </c>
      <c r="I24" s="35" t="s">
        <v>5</v>
      </c>
      <c r="J24" s="35" t="s">
        <v>5</v>
      </c>
      <c r="K24" s="35" t="s">
        <v>5</v>
      </c>
      <c r="L24" s="35"/>
    </row>
    <row r="25" spans="1:12" x14ac:dyDescent="0.25">
      <c r="A25" s="49"/>
      <c r="B25" s="18" t="s">
        <v>3</v>
      </c>
      <c r="C25" s="35" t="s">
        <v>5</v>
      </c>
      <c r="D25" s="35"/>
      <c r="E25" s="35" t="s">
        <v>5</v>
      </c>
      <c r="F25" s="35" t="s">
        <v>5</v>
      </c>
      <c r="G25" s="35" t="s">
        <v>5</v>
      </c>
      <c r="H25" s="35" t="s">
        <v>5</v>
      </c>
      <c r="I25" s="35" t="s">
        <v>5</v>
      </c>
      <c r="J25" s="35" t="s">
        <v>5</v>
      </c>
      <c r="K25" s="35" t="s">
        <v>5</v>
      </c>
      <c r="L25" s="35"/>
    </row>
    <row r="26" spans="1:12" x14ac:dyDescent="0.25">
      <c r="A26" s="50">
        <v>9</v>
      </c>
      <c r="B26" s="20" t="s">
        <v>0</v>
      </c>
      <c r="C26" s="36" t="s">
        <v>5</v>
      </c>
      <c r="D26" s="36" t="s">
        <v>5</v>
      </c>
      <c r="E26" s="36"/>
      <c r="F26" s="36" t="s">
        <v>24</v>
      </c>
      <c r="G26" s="36" t="s">
        <v>24</v>
      </c>
      <c r="H26" s="36"/>
      <c r="I26" s="36"/>
      <c r="J26" s="36"/>
      <c r="K26" s="36"/>
      <c r="L26" s="36"/>
    </row>
    <row r="27" spans="1:12" x14ac:dyDescent="0.25">
      <c r="A27" s="50"/>
      <c r="B27" s="20" t="s">
        <v>1</v>
      </c>
      <c r="C27" s="36" t="s">
        <v>5</v>
      </c>
      <c r="D27" s="36" t="s">
        <v>5</v>
      </c>
      <c r="E27" s="36"/>
      <c r="F27" s="36" t="s">
        <v>24</v>
      </c>
      <c r="G27" s="36" t="s">
        <v>24</v>
      </c>
      <c r="H27" s="36"/>
      <c r="I27" s="36"/>
      <c r="J27" s="36"/>
      <c r="K27" s="36"/>
      <c r="L27" s="36"/>
    </row>
    <row r="28" spans="1:12" x14ac:dyDescent="0.25">
      <c r="A28" s="50"/>
      <c r="B28" s="20" t="s">
        <v>2</v>
      </c>
      <c r="C28" s="36" t="s">
        <v>5</v>
      </c>
      <c r="D28" s="36" t="s">
        <v>5</v>
      </c>
      <c r="E28" s="36"/>
      <c r="F28" s="36" t="s">
        <v>24</v>
      </c>
      <c r="G28" s="36" t="s">
        <v>24</v>
      </c>
      <c r="H28" s="36"/>
      <c r="I28" s="36"/>
      <c r="J28" s="36"/>
      <c r="K28" s="36"/>
      <c r="L28" s="36"/>
    </row>
    <row r="29" spans="1:12" x14ac:dyDescent="0.25">
      <c r="A29" s="50"/>
      <c r="B29" s="20" t="s">
        <v>3</v>
      </c>
      <c r="C29" s="36" t="s">
        <v>5</v>
      </c>
      <c r="D29" s="36" t="s">
        <v>5</v>
      </c>
      <c r="E29" s="36"/>
      <c r="F29" s="36" t="s">
        <v>24</v>
      </c>
      <c r="G29" s="36" t="s">
        <v>24</v>
      </c>
      <c r="H29" s="36"/>
      <c r="I29" s="36"/>
      <c r="J29" s="36"/>
      <c r="K29" s="36"/>
      <c r="L29" s="36"/>
    </row>
    <row r="30" spans="1:12" x14ac:dyDescent="0.25">
      <c r="A30" s="51">
        <v>10</v>
      </c>
      <c r="B30" s="22" t="s">
        <v>0</v>
      </c>
      <c r="C30" s="37" t="s">
        <v>5</v>
      </c>
      <c r="D30" s="37" t="s">
        <v>5</v>
      </c>
      <c r="E30" s="37" t="s">
        <v>5</v>
      </c>
      <c r="F30" s="37" t="s">
        <v>5</v>
      </c>
      <c r="G30" s="37" t="s">
        <v>5</v>
      </c>
      <c r="H30" s="37" t="s">
        <v>5</v>
      </c>
      <c r="I30" s="37" t="s">
        <v>5</v>
      </c>
      <c r="J30" s="37" t="s">
        <v>5</v>
      </c>
      <c r="K30" s="37" t="s">
        <v>5</v>
      </c>
      <c r="L30" s="37" t="s">
        <v>5</v>
      </c>
    </row>
    <row r="31" spans="1:12" x14ac:dyDescent="0.25">
      <c r="A31" s="51"/>
      <c r="B31" s="22" t="s">
        <v>1</v>
      </c>
      <c r="C31" s="37" t="s">
        <v>5</v>
      </c>
      <c r="D31" s="37" t="s">
        <v>5</v>
      </c>
      <c r="E31" s="37" t="s">
        <v>5</v>
      </c>
      <c r="F31" s="37" t="s">
        <v>5</v>
      </c>
      <c r="G31" s="37" t="s">
        <v>5</v>
      </c>
      <c r="H31" s="37" t="s">
        <v>5</v>
      </c>
      <c r="I31" s="37" t="s">
        <v>5</v>
      </c>
      <c r="J31" s="37" t="s">
        <v>5</v>
      </c>
      <c r="K31" s="37" t="s">
        <v>5</v>
      </c>
      <c r="L31" s="37" t="s">
        <v>5</v>
      </c>
    </row>
    <row r="32" spans="1:12" x14ac:dyDescent="0.25">
      <c r="A32" s="51"/>
      <c r="B32" s="22" t="s">
        <v>2</v>
      </c>
      <c r="C32" s="37" t="s">
        <v>5</v>
      </c>
      <c r="D32" s="37" t="s">
        <v>5</v>
      </c>
      <c r="E32" s="37" t="s">
        <v>5</v>
      </c>
      <c r="F32" s="37" t="s">
        <v>5</v>
      </c>
      <c r="G32" s="37" t="s">
        <v>5</v>
      </c>
      <c r="H32" s="37" t="s">
        <v>5</v>
      </c>
      <c r="I32" s="37" t="s">
        <v>5</v>
      </c>
      <c r="J32" s="37" t="s">
        <v>5</v>
      </c>
      <c r="K32" s="37" t="s">
        <v>5</v>
      </c>
      <c r="L32" s="37" t="s">
        <v>5</v>
      </c>
    </row>
    <row r="33" spans="1:12" x14ac:dyDescent="0.25">
      <c r="A33" s="51"/>
      <c r="B33" s="22" t="s">
        <v>3</v>
      </c>
      <c r="C33" s="37" t="s">
        <v>5</v>
      </c>
      <c r="D33" s="37" t="s">
        <v>5</v>
      </c>
      <c r="E33" s="37" t="s">
        <v>5</v>
      </c>
      <c r="F33" s="37" t="s">
        <v>5</v>
      </c>
      <c r="G33" s="37" t="s">
        <v>5</v>
      </c>
      <c r="H33" s="37" t="s">
        <v>5</v>
      </c>
      <c r="I33" s="37" t="s">
        <v>5</v>
      </c>
      <c r="J33" s="37" t="s">
        <v>5</v>
      </c>
      <c r="K33" s="37" t="s">
        <v>5</v>
      </c>
      <c r="L33" s="37" t="s">
        <v>5</v>
      </c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2020-08-27T21:18:16Z</dcterms:created>
  <dcterms:modified xsi:type="dcterms:W3CDTF">2020-10-04T18:51:00Z</dcterms:modified>
</cp:coreProperties>
</file>