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Race Interventions/mit-tmle/results/"/>
    </mc:Choice>
  </mc:AlternateContent>
  <xr:revisionPtr revIDLastSave="0" documentId="13_ncr:1_{300ECB7F-76C6-634D-969C-127C8A127BD0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MIMIC" sheetId="1" r:id="rId1"/>
    <sheet name="process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3" l="1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</calcChain>
</file>

<file path=xl/sharedStrings.xml><?xml version="1.0" encoding="utf-8"?>
<sst xmlns="http://schemas.openxmlformats.org/spreadsheetml/2006/main" count="35" uniqueCount="25">
  <si>
    <t>SOFA</t>
  </si>
  <si>
    <t>OR</t>
  </si>
  <si>
    <t>OR lCI</t>
  </si>
  <si>
    <t>OR uCI</t>
  </si>
  <si>
    <t>p-value</t>
  </si>
  <si>
    <t>Ventilation all</t>
  </si>
  <si>
    <t>1</t>
  </si>
  <si>
    <t>2</t>
  </si>
  <si>
    <t>3</t>
  </si>
  <si>
    <t>4</t>
  </si>
  <si>
    <t>RRT all</t>
  </si>
  <si>
    <t>vasopressor all</t>
  </si>
  <si>
    <t>All</t>
  </si>
  <si>
    <t>Ventilation</t>
  </si>
  <si>
    <t>RRT</t>
  </si>
  <si>
    <t>Vasopressor</t>
  </si>
  <si>
    <t>SOFA Ranges</t>
  </si>
  <si>
    <t>MIMIC</t>
  </si>
  <si>
    <t>Cohort</t>
  </si>
  <si>
    <t>Treatment</t>
  </si>
  <si>
    <t>Odds Ratio (CI)
 White vs. Non-White</t>
  </si>
  <si>
    <t>0 - 3</t>
  </si>
  <si>
    <t>4 - 6</t>
  </si>
  <si>
    <t>7 - 10</t>
  </si>
  <si>
    <t>≥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</si>
</sst>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3" fillId="0" borderId="1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zoomScale="183" workbookViewId="0">
      <selection activeCell="E11" sqref="E11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7"/>
      <c r="I1" s="8"/>
      <c r="J1" s="8"/>
      <c r="K1" s="8"/>
      <c r="L1" s="8"/>
      <c r="M1" s="7"/>
      <c r="N1" s="8"/>
      <c r="O1" s="8"/>
      <c r="P1" s="8"/>
      <c r="Q1" s="8"/>
      <c r="R1" s="7"/>
      <c r="S1" s="8"/>
      <c r="T1" s="8"/>
      <c r="U1" s="8"/>
      <c r="V1" s="8"/>
    </row>
    <row r="2" spans="1:22" x14ac:dyDescent="0.2">
      <c r="A2" t="s">
        <v>5</v>
      </c>
      <c r="B2" s="1">
        <v>1.0811203196108401</v>
      </c>
      <c r="C2" s="1">
        <v>1.0304401047431799</v>
      </c>
      <c r="D2" s="1">
        <v>1.13437449017014</v>
      </c>
      <c r="E2" s="1"/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6</v>
      </c>
      <c r="B3" s="1">
        <v>1.0166082878399201</v>
      </c>
      <c r="C3" s="1">
        <v>0.93303260104284602</v>
      </c>
      <c r="D3" s="1">
        <v>1.1084005378681701</v>
      </c>
      <c r="E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t="s">
        <v>7</v>
      </c>
      <c r="B4" s="11">
        <v>0.91882697300000005</v>
      </c>
      <c r="C4" s="1">
        <v>0.73583220900000001</v>
      </c>
      <c r="D4" s="1">
        <v>1.1405006360000001</v>
      </c>
      <c r="E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8</v>
      </c>
      <c r="B5" s="1">
        <v>1.1035944796267401</v>
      </c>
      <c r="C5" s="1">
        <v>1.02199154182262</v>
      </c>
      <c r="D5" s="1">
        <v>1.19199912426818</v>
      </c>
      <c r="E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9</v>
      </c>
      <c r="B6" s="11">
        <v>1.1573073380000001</v>
      </c>
      <c r="C6" s="1">
        <v>1.0494563669999999</v>
      </c>
      <c r="D6" s="1">
        <v>1.275894801</v>
      </c>
      <c r="E6" s="1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t="s">
        <v>10</v>
      </c>
      <c r="B7" s="1">
        <v>0.84387668305804298</v>
      </c>
      <c r="C7" s="1">
        <v>0.77900075757655796</v>
      </c>
      <c r="D7" s="1">
        <v>0.91471466869565499</v>
      </c>
      <c r="E7" s="1"/>
    </row>
    <row r="8" spans="1:22" x14ac:dyDescent="0.2">
      <c r="A8" t="s">
        <v>6</v>
      </c>
      <c r="B8" s="1">
        <v>0.88090088998946703</v>
      </c>
      <c r="C8" s="1">
        <v>0.67876512103067399</v>
      </c>
      <c r="D8" s="1">
        <v>1.15498496978098</v>
      </c>
      <c r="E8" s="1"/>
    </row>
    <row r="9" spans="1:22" x14ac:dyDescent="0.2">
      <c r="A9" t="s">
        <v>7</v>
      </c>
      <c r="B9" s="1">
        <v>1.06744196717327</v>
      </c>
      <c r="C9" s="1">
        <v>0.90557215638011201</v>
      </c>
      <c r="D9" s="1">
        <v>1.2606388241764901</v>
      </c>
      <c r="E9" s="1"/>
    </row>
    <row r="10" spans="1:22" x14ac:dyDescent="0.2">
      <c r="A10" t="s">
        <v>8</v>
      </c>
      <c r="B10" s="1">
        <v>0.76949326161522402</v>
      </c>
      <c r="C10" s="1">
        <v>0.66768214864471398</v>
      </c>
      <c r="D10" s="1">
        <v>0.88854240913828797</v>
      </c>
      <c r="E10" s="1"/>
    </row>
    <row r="11" spans="1:22" x14ac:dyDescent="0.2">
      <c r="A11" t="s">
        <v>9</v>
      </c>
      <c r="B11" s="1">
        <v>0.794560661703965</v>
      </c>
      <c r="C11" s="1">
        <v>0.69613714697925799</v>
      </c>
      <c r="D11" s="1">
        <v>0.90833594099691195</v>
      </c>
      <c r="E11" s="1"/>
    </row>
    <row r="12" spans="1:22" x14ac:dyDescent="0.2">
      <c r="A12" t="s">
        <v>11</v>
      </c>
      <c r="B12" s="1">
        <v>1.2088504498045201</v>
      </c>
      <c r="C12" s="1">
        <v>1.15162038744722</v>
      </c>
      <c r="D12" s="1">
        <v>1.26902835999122</v>
      </c>
      <c r="E12" s="1"/>
    </row>
    <row r="13" spans="1:22" x14ac:dyDescent="0.2">
      <c r="A13" t="s">
        <v>6</v>
      </c>
      <c r="B13" s="1">
        <v>1.13976315015008</v>
      </c>
      <c r="C13" s="1">
        <v>1.0446387841592999</v>
      </c>
      <c r="D13" s="1">
        <v>1.24450121806634</v>
      </c>
      <c r="E13" s="1"/>
    </row>
    <row r="14" spans="1:22" x14ac:dyDescent="0.2">
      <c r="A14" t="s">
        <v>7</v>
      </c>
      <c r="B14" s="1">
        <v>1.1167332498446101</v>
      </c>
      <c r="C14" s="1">
        <v>0.85862064676684302</v>
      </c>
      <c r="D14" s="1">
        <v>1.4409736369896</v>
      </c>
      <c r="E14" s="1"/>
    </row>
    <row r="15" spans="1:22" x14ac:dyDescent="0.2">
      <c r="A15" t="s">
        <v>8</v>
      </c>
      <c r="B15" s="1">
        <v>1.2398451046843</v>
      </c>
      <c r="C15" s="1">
        <v>1.1498798504661001</v>
      </c>
      <c r="D15" s="1">
        <v>1.3372113919767901</v>
      </c>
      <c r="E15" s="1"/>
    </row>
    <row r="16" spans="1:22" x14ac:dyDescent="0.2">
      <c r="A16" t="s">
        <v>9</v>
      </c>
      <c r="B16" s="1">
        <v>1.2677502059638901</v>
      </c>
      <c r="C16" s="1">
        <v>1.1493043307150701</v>
      </c>
      <c r="D16" s="1">
        <v>1.3979083079835399</v>
      </c>
      <c r="E16" s="1"/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0BF3-33B5-4D9D-850C-0A4456E13577}">
  <dimension ref="B2:H6"/>
  <sheetViews>
    <sheetView tabSelected="1" topLeftCell="D1" zoomScale="196" workbookViewId="0">
      <selection activeCell="G9" sqref="G9"/>
    </sheetView>
  </sheetViews>
  <sheetFormatPr baseColWidth="10" defaultColWidth="8.83203125" defaultRowHeight="15" x14ac:dyDescent="0.2"/>
  <cols>
    <col min="1" max="1" width="3.83203125" customWidth="1"/>
    <col min="2" max="2" width="13.5" customWidth="1"/>
    <col min="4" max="4" width="16.5" bestFit="1" customWidth="1"/>
    <col min="5" max="5" width="16" bestFit="1" customWidth="1"/>
    <col min="6" max="6" width="16.5" bestFit="1" customWidth="1"/>
    <col min="7" max="7" width="15.5" bestFit="1" customWidth="1"/>
    <col min="8" max="8" width="16" bestFit="1" customWidth="1"/>
  </cols>
  <sheetData>
    <row r="2" spans="2:8" ht="26.5" customHeight="1" x14ac:dyDescent="0.2">
      <c r="B2" s="10" t="s">
        <v>20</v>
      </c>
      <c r="C2" s="10"/>
      <c r="D2" s="9" t="s">
        <v>16</v>
      </c>
      <c r="E2" s="9"/>
      <c r="F2" s="9"/>
      <c r="G2" s="9"/>
      <c r="H2" s="9"/>
    </row>
    <row r="3" spans="2:8" ht="19.75" customHeight="1" x14ac:dyDescent="0.2">
      <c r="B3" s="4" t="s">
        <v>19</v>
      </c>
      <c r="C3" s="4" t="s">
        <v>18</v>
      </c>
      <c r="D3" s="4" t="s">
        <v>12</v>
      </c>
      <c r="E3" s="4" t="s">
        <v>21</v>
      </c>
      <c r="F3" s="5" t="s">
        <v>22</v>
      </c>
      <c r="G3" s="6" t="s">
        <v>23</v>
      </c>
      <c r="H3" s="6" t="s">
        <v>24</v>
      </c>
    </row>
    <row r="4" spans="2:8" ht="19.75" customHeight="1" x14ac:dyDescent="0.2">
      <c r="B4" s="4" t="s">
        <v>13</v>
      </c>
      <c r="C4" s="4" t="s">
        <v>17</v>
      </c>
      <c r="D4" s="4" t="str">
        <f>_xlfn.CONCAT(ROUND(MIMIC!B2, 2), " (", ROUND(MIMIC!C2,2), " - ", ROUND(MIMIC!D2,2),  ")")</f>
        <v>1.08 (1.03 - 1.13)</v>
      </c>
      <c r="E4" s="4" t="str">
        <f>_xlfn.CONCAT(ROUND(MIMIC!B3, 2), " (", ROUND(MIMIC!C3,2), " - ", ROUND(MIMIC!D3,2),  ")")</f>
        <v>1.02 (0.93 - 1.11)</v>
      </c>
      <c r="F4" s="4" t="str">
        <f>_xlfn.CONCAT(ROUND(MIMIC!B4, 2), " (", ROUND(MIMIC!C4,2), " - ", ROUND(MIMIC!D4,2),  ")")</f>
        <v>0.92 (0.74 - 1.14)</v>
      </c>
      <c r="G4" s="4" t="str">
        <f>_xlfn.CONCAT(ROUND(MIMIC!B5, 2), " (", ROUND(MIMIC!C5,2), " - ", ROUND(MIMIC!D5,2),  ")")</f>
        <v>1.1 (1.02 - 1.19)</v>
      </c>
      <c r="H4" s="4" t="str">
        <f>_xlfn.CONCAT(ROUND(MIMIC!B6, 2), " (", ROUND(MIMIC!C6,2), " - ", ROUND(MIMIC!D6,2),  ")")</f>
        <v>1.16 (1.05 - 1.28)</v>
      </c>
    </row>
    <row r="5" spans="2:8" ht="19.75" customHeight="1" x14ac:dyDescent="0.2">
      <c r="B5" s="4" t="s">
        <v>14</v>
      </c>
      <c r="C5" s="4" t="s">
        <v>17</v>
      </c>
      <c r="D5" s="4" t="str">
        <f>_xlfn.CONCAT(ROUND(MIMIC!B7, 2), " (", ROUND(MIMIC!C7,2), " - ", ROUND(MIMIC!D7,2),  ")")</f>
        <v>0.84 (0.78 - 0.91)</v>
      </c>
      <c r="E5" s="4" t="str">
        <f>_xlfn.CONCAT(ROUND(MIMIC!B8, 2), " (", ROUND(MIMIC!C8,2), " - ", ROUND(MIMIC!D8,2),  ")")</f>
        <v>0.88 (0.68 - 1.15)</v>
      </c>
      <c r="F5" s="4" t="str">
        <f>_xlfn.CONCAT(ROUND(MIMIC!B9, 2), " (", ROUND(MIMIC!C9,2), " - ", ROUND(MIMIC!D9,2),  ")")</f>
        <v>1.07 (0.91 - 1.26)</v>
      </c>
      <c r="G5" s="4" t="str">
        <f>_xlfn.CONCAT(ROUND(MIMIC!B10, 2), " (", ROUND(MIMIC!C10,2), " - ", ROUND(MIMIC!D10,2),  ")")</f>
        <v>0.77 (0.67 - 0.89)</v>
      </c>
      <c r="H5" s="4" t="str">
        <f>_xlfn.CONCAT(ROUND(MIMIC!B11, 2), " (", ROUND(MIMIC!C11,2), " - ", ROUND(MIMIC!D11,2),  ")")</f>
        <v>0.79 (0.7 - 0.91)</v>
      </c>
    </row>
    <row r="6" spans="2:8" ht="19.75" customHeight="1" x14ac:dyDescent="0.2">
      <c r="B6" s="4" t="s">
        <v>15</v>
      </c>
      <c r="C6" s="4" t="s">
        <v>17</v>
      </c>
      <c r="D6" s="4" t="str">
        <f>_xlfn.CONCAT(ROUND(MIMIC!B12, 2), " (", ROUND(MIMIC!C12,2), " - ", ROUND(MIMIC!D12,2),  ")")</f>
        <v>1.21 (1.15 - 1.27)</v>
      </c>
      <c r="E6" s="4" t="str">
        <f>_xlfn.CONCAT(ROUND(MIMIC!B13, 2), " (", ROUND(MIMIC!C13,2), " - ", ROUND(MIMIC!D13,2),  ")")</f>
        <v>1.14 (1.04 - 1.24)</v>
      </c>
      <c r="F6" s="4" t="str">
        <f>_xlfn.CONCAT(ROUND(MIMIC!B14, 2), " (", ROUND(MIMIC!C14,2), " - ", ROUND(MIMIC!D14,2),  ")")</f>
        <v>1.12 (0.86 - 1.44)</v>
      </c>
      <c r="G6" s="4" t="str">
        <f>_xlfn.CONCAT(ROUND(MIMIC!B15, 2), " (", ROUND(MIMIC!C15,2), " - ", ROUND(MIMIC!D15,2),  ")")</f>
        <v>1.24 (1.15 - 1.34)</v>
      </c>
      <c r="H6" s="4" t="str">
        <f>_xlfn.CONCAT(ROUND(MIMIC!B16, 2), " (", ROUND(MIMIC!C16,2), " - ", ROUND(MIMIC!D16,2),  ")")</f>
        <v>1.27 (1.15 - 1.4)</v>
      </c>
    </row>
  </sheetData>
  <mergeCells count="2">
    <mergeCell ref="D2:H2"/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MIMIC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Microsoft Office User</cp:lastModifiedBy>
  <dcterms:created xsi:type="dcterms:W3CDTF">2022-11-17T20:13:41Z</dcterms:created>
  <dcterms:modified xsi:type="dcterms:W3CDTF">2022-12-14T23:01:40Z</dcterms:modified>
</cp:coreProperties>
</file>