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ml\Documents\GitHub\Project-Fynbus\"/>
    </mc:Choice>
  </mc:AlternateContent>
  <bookViews>
    <workbookView xWindow="0" yWindow="0" windowWidth="28800" windowHeight="12216"/>
  </bookViews>
  <sheets>
    <sheet name="Sheet1" sheetId="1" r:id="rId1"/>
    <sheet name="Sheet2" sheetId="6" r:id="rId2"/>
  </sheets>
  <definedNames>
    <definedName name="project_fynbus_time_tracking_2" localSheetId="1">Sheet2!$A$1:$G$119</definedName>
    <definedName name="project_fynbus_time_tracking_3" localSheetId="0">Sheet1!$A$1:$G$45</definedName>
    <definedName name="Week1">Sheet1!$E$2:$E$25</definedName>
    <definedName name="Week2">Sheet1!$E$26:$E$57</definedName>
    <definedName name="Week3">Sheet1!$E$58:$E$87</definedName>
    <definedName name="Week4">Sheet1!$E$88:$E$119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N9" i="1" l="1"/>
  <c r="M9" i="1" l="1"/>
  <c r="M10" i="1" l="1"/>
  <c r="L9" i="1"/>
  <c r="S5" i="1"/>
  <c r="T5" i="1" s="1"/>
  <c r="N10" i="1" s="1"/>
  <c r="L10" i="1" l="1"/>
</calcChain>
</file>

<file path=xl/connections.xml><?xml version="1.0" encoding="utf-8"?>
<connections xmlns="http://schemas.openxmlformats.org/spreadsheetml/2006/main">
  <connection id="1" name="project_fynbus_time_tracking(2)" type="6" refreshedVersion="6" background="1" saveData="1">
    <textPr codePage="65001" sourceFile="C:\Users\joaml\Downloads\project_fynbus_time_tracking(2).csv" comma="1">
      <textFields count="7">
        <textField type="MDY"/>
        <textField/>
        <textField/>
        <textField/>
        <textField/>
        <textField/>
        <textField/>
      </textFields>
    </textPr>
  </connection>
  <connection id="2" name="project_fynbus_time_tracking-3" type="6" refreshedVersion="6" background="1" saveData="1">
    <textPr codePage="65001" sourceFile="C:\Users\jlaur\Downloads\project_fynbus_time_tracking-3.csv" comma="1">
      <textFields count="7">
        <textField type="MD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<sst xmlns="http://schemas.openxmlformats.org/spreadsheetml/2006/main" count="1207" uniqueCount="66">
  <si>
    <t>Date</t>
  </si>
  <si>
    <t>Client</t>
  </si>
  <si>
    <t>Project</t>
  </si>
  <si>
    <t>Notes</t>
  </si>
  <si>
    <t>Hours</t>
  </si>
  <si>
    <t>First name</t>
  </si>
  <si>
    <t>Last name</t>
  </si>
  <si>
    <t>-</t>
  </si>
  <si>
    <t>Project Fynbus</t>
  </si>
  <si>
    <t>Jonas</t>
  </si>
  <si>
    <t>Laursen</t>
  </si>
  <si>
    <t>FURPS+</t>
  </si>
  <si>
    <t>Matthew</t>
  </si>
  <si>
    <t>Peterson</t>
  </si>
  <si>
    <t>Business Model</t>
  </si>
  <si>
    <t>Roxana</t>
  </si>
  <si>
    <t>Ion</t>
  </si>
  <si>
    <t>Key Activities</t>
  </si>
  <si>
    <t>Hedviga</t>
  </si>
  <si>
    <t>Arta Gerina</t>
  </si>
  <si>
    <t>Key Partners</t>
  </si>
  <si>
    <t>Key Resources</t>
  </si>
  <si>
    <t>Value Propositions</t>
  </si>
  <si>
    <t>Business Case</t>
  </si>
  <si>
    <t>Stakeholders</t>
  </si>
  <si>
    <t>KPIs</t>
  </si>
  <si>
    <t>BPMN</t>
  </si>
  <si>
    <t>Check BPMN with new Desc</t>
  </si>
  <si>
    <t>Domain Model</t>
  </si>
  <si>
    <t>Object Model</t>
  </si>
  <si>
    <t>Surer</t>
  </si>
  <si>
    <t>Ali</t>
  </si>
  <si>
    <t>Decide what Use Cases to make</t>
  </si>
  <si>
    <t>Make Personas</t>
  </si>
  <si>
    <t>Group Contract</t>
  </si>
  <si>
    <t>Class Diagram</t>
  </si>
  <si>
    <t>Make Senarios</t>
  </si>
  <si>
    <t>Monday</t>
  </si>
  <si>
    <t>Tuesday</t>
  </si>
  <si>
    <t>Wednesday</t>
  </si>
  <si>
    <t>Thursday</t>
  </si>
  <si>
    <t>Friday</t>
  </si>
  <si>
    <t>Saturday</t>
  </si>
  <si>
    <t>Sunday</t>
  </si>
  <si>
    <t>Expected Work Hours Per Person</t>
  </si>
  <si>
    <t>TOTAL</t>
  </si>
  <si>
    <t>Worked Hours Pr Week Total</t>
  </si>
  <si>
    <t>Week</t>
  </si>
  <si>
    <t>Difference</t>
  </si>
  <si>
    <t>Actual</t>
  </si>
  <si>
    <t>Week 3 Generic Timer</t>
  </si>
  <si>
    <t>Tests for Creating Offer Instance</t>
  </si>
  <si>
    <t>Tests for Deleting Offer Instance</t>
  </si>
  <si>
    <t>Tests for Ordering Offers</t>
  </si>
  <si>
    <t>Week 2 Generic Timer</t>
  </si>
  <si>
    <t>Fulfill Offers Test</t>
  </si>
  <si>
    <t>Update ClassDiagram</t>
  </si>
  <si>
    <t>Test for Routes</t>
  </si>
  <si>
    <t>Week 4 Generic Timer</t>
  </si>
  <si>
    <t>Fulfill Integration Tests</t>
  </si>
  <si>
    <t>Fulfill Contractor Tests</t>
  </si>
  <si>
    <t>Fulfill Route Tests</t>
  </si>
  <si>
    <t>Tests for Contractors</t>
  </si>
  <si>
    <t>Integration Tests</t>
  </si>
  <si>
    <t>Week 1/2 Generic Timer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</si>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</sst>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ject_fynbus_time_tracking-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ject_fynbus_time_tracking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workbookViewId="0">
      <selection activeCell="N15" sqref="N15"/>
    </sheetView>
  </sheetViews>
  <sheetFormatPr defaultRowHeight="14.4" x14ac:dyDescent="0.3"/>
  <cols>
    <col min="1" max="1" width="10.6640625" bestFit="1" customWidth="1"/>
    <col min="2" max="2" width="6.33203125" bestFit="1" customWidth="1"/>
    <col min="3" max="3" width="14.109375" bestFit="1" customWidth="1"/>
    <col min="4" max="4" width="29.33203125" bestFit="1" customWidth="1"/>
    <col min="5" max="5" width="7" bestFit="1" customWidth="1"/>
    <col min="6" max="6" width="10.33203125" bestFit="1" customWidth="1"/>
    <col min="7" max="7" width="11" bestFit="1" customWidth="1"/>
    <col min="11" max="11" width="10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20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  <c r="L3" t="s">
        <v>44</v>
      </c>
    </row>
    <row r="4" spans="1:20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s="3" t="s">
        <v>45</v>
      </c>
      <c r="T4" s="3"/>
    </row>
    <row r="5" spans="1:20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  <c r="L5">
        <v>1</v>
      </c>
      <c r="M5">
        <v>1</v>
      </c>
      <c r="N5">
        <v>1</v>
      </c>
      <c r="O5">
        <v>3</v>
      </c>
      <c r="P5">
        <v>1</v>
      </c>
      <c r="Q5">
        <v>0</v>
      </c>
      <c r="R5">
        <v>0</v>
      </c>
      <c r="S5">
        <f>SUM(L5:R5)</f>
        <v>7</v>
      </c>
      <c r="T5">
        <f>S5*5</f>
        <v>35</v>
      </c>
    </row>
    <row r="6" spans="1:20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20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  <c r="L7" t="s">
        <v>46</v>
      </c>
    </row>
    <row r="8" spans="1:20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  <c r="K8" t="s">
        <v>47</v>
      </c>
      <c r="L8">
        <v>1</v>
      </c>
      <c r="M8">
        <v>2</v>
      </c>
      <c r="N8">
        <v>3</v>
      </c>
      <c r="O8">
        <v>4</v>
      </c>
    </row>
    <row r="9" spans="1:20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  <c r="K9" t="s">
        <v>49</v>
      </c>
      <c r="L9" s="2">
        <f>SUM(Week1)</f>
        <v>11.944599999999999</v>
      </c>
      <c r="M9" s="2">
        <f>SUM(Week2)</f>
        <v>20.172799999999995</v>
      </c>
      <c r="N9" s="2">
        <f>SUM(Week3)</f>
        <v>34.927100000000003</v>
      </c>
      <c r="O9" s="2">
        <f>SUM(Week4)</f>
        <v>35.5518</v>
      </c>
    </row>
    <row r="10" spans="1:20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  <c r="K10" t="s">
        <v>48</v>
      </c>
      <c r="L10" s="2">
        <f>L9-$T$5</f>
        <v>-23.055399999999999</v>
      </c>
      <c r="M10" s="2">
        <f>M9-$T$5</f>
        <v>-14.827200000000005</v>
      </c>
      <c r="N10" s="2">
        <f>N9-$T$5</f>
        <v>-7.2899999999997078E-2</v>
      </c>
      <c r="O10" s="2">
        <f>O9-$T$5</f>
        <v>0.55180000000000007</v>
      </c>
    </row>
    <row r="11" spans="1:20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20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20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20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20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20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14</v>
      </c>
      <c r="E26">
        <v>0.46529999999999999</v>
      </c>
      <c r="F26" t="s">
        <v>15</v>
      </c>
      <c r="G26" t="s">
        <v>16</v>
      </c>
    </row>
    <row r="27" spans="1:7" x14ac:dyDescent="0.3">
      <c r="A27" s="1">
        <v>42808</v>
      </c>
      <c r="B27" t="s">
        <v>7</v>
      </c>
      <c r="C27" t="s">
        <v>8</v>
      </c>
      <c r="D27" t="s">
        <v>27</v>
      </c>
      <c r="E27">
        <v>8.3299999999999999E-2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28</v>
      </c>
      <c r="E28">
        <v>0.27829999999999999</v>
      </c>
      <c r="F28" t="s">
        <v>9</v>
      </c>
      <c r="G28" t="s">
        <v>10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11</v>
      </c>
      <c r="E30">
        <v>0.88219999999999998</v>
      </c>
      <c r="F30" t="s">
        <v>12</v>
      </c>
      <c r="G30" t="s">
        <v>13</v>
      </c>
    </row>
    <row r="31" spans="1:7" x14ac:dyDescent="0.3">
      <c r="A31" s="1">
        <v>42809</v>
      </c>
      <c r="B31" t="s">
        <v>7</v>
      </c>
      <c r="C31" t="s">
        <v>8</v>
      </c>
      <c r="D31" t="s">
        <v>14</v>
      </c>
      <c r="E31">
        <v>1.3828</v>
      </c>
      <c r="F31" t="s">
        <v>15</v>
      </c>
      <c r="G31" t="s">
        <v>16</v>
      </c>
    </row>
    <row r="32" spans="1:7" x14ac:dyDescent="0.3">
      <c r="A32" s="1">
        <v>42809</v>
      </c>
      <c r="B32" t="s">
        <v>7</v>
      </c>
      <c r="C32" t="s">
        <v>8</v>
      </c>
      <c r="D32" t="s">
        <v>28</v>
      </c>
      <c r="E32">
        <v>1.67E-2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29</v>
      </c>
      <c r="E33">
        <v>1.1299999999999999</v>
      </c>
      <c r="F33" t="s">
        <v>30</v>
      </c>
      <c r="G33" t="s">
        <v>31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33</v>
      </c>
      <c r="E35">
        <v>5.5599999999999997E-2</v>
      </c>
      <c r="F35" t="s">
        <v>9</v>
      </c>
      <c r="G35" t="s">
        <v>10</v>
      </c>
    </row>
    <row r="36" spans="1:7" x14ac:dyDescent="0.3">
      <c r="A36" s="1">
        <v>42809</v>
      </c>
      <c r="B36" t="s">
        <v>7</v>
      </c>
      <c r="C36" t="s">
        <v>8</v>
      </c>
      <c r="D36" t="s">
        <v>35</v>
      </c>
      <c r="E36">
        <v>0.26190000000000002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54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54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54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54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54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50</v>
      </c>
      <c r="E58">
        <v>0.1386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51</v>
      </c>
      <c r="E59">
        <v>2.2425000000000002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52</v>
      </c>
      <c r="E60">
        <v>1.3332999999999999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50</v>
      </c>
      <c r="E64">
        <v>1.2121999999999999</v>
      </c>
      <c r="F64" t="s">
        <v>18</v>
      </c>
      <c r="G64" t="s">
        <v>19</v>
      </c>
    </row>
    <row r="65" spans="1:7" x14ac:dyDescent="0.3">
      <c r="A65" s="1">
        <v>42816</v>
      </c>
      <c r="B65" t="s">
        <v>7</v>
      </c>
      <c r="C65" t="s">
        <v>8</v>
      </c>
      <c r="D65" t="s">
        <v>50</v>
      </c>
      <c r="E65">
        <v>1.3028</v>
      </c>
      <c r="F65" t="s">
        <v>12</v>
      </c>
      <c r="G65" t="s">
        <v>13</v>
      </c>
    </row>
    <row r="66" spans="1:7" x14ac:dyDescent="0.3">
      <c r="A66" s="1">
        <v>42816</v>
      </c>
      <c r="B66" t="s">
        <v>7</v>
      </c>
      <c r="C66" t="s">
        <v>8</v>
      </c>
      <c r="D66" t="s">
        <v>50</v>
      </c>
      <c r="E66">
        <v>1.2646999999999999</v>
      </c>
      <c r="F66" t="s">
        <v>15</v>
      </c>
      <c r="G66" t="s">
        <v>16</v>
      </c>
    </row>
    <row r="67" spans="1:7" x14ac:dyDescent="0.3">
      <c r="A67" s="1">
        <v>42816</v>
      </c>
      <c r="B67" t="s">
        <v>7</v>
      </c>
      <c r="C67" t="s">
        <v>8</v>
      </c>
      <c r="D67" t="s">
        <v>50</v>
      </c>
      <c r="E67">
        <v>1.8794</v>
      </c>
      <c r="F67" t="s">
        <v>9</v>
      </c>
      <c r="G67" t="s">
        <v>10</v>
      </c>
    </row>
    <row r="68" spans="1:7" x14ac:dyDescent="0.3">
      <c r="A68" s="1">
        <v>42816</v>
      </c>
      <c r="B68" t="s">
        <v>7</v>
      </c>
      <c r="C68" t="s">
        <v>8</v>
      </c>
      <c r="D68" t="s">
        <v>55</v>
      </c>
      <c r="E68">
        <v>1.4861</v>
      </c>
      <c r="F68" t="s">
        <v>15</v>
      </c>
      <c r="G68" t="s">
        <v>16</v>
      </c>
    </row>
    <row r="69" spans="1:7" x14ac:dyDescent="0.3">
      <c r="A69" s="1">
        <v>42816</v>
      </c>
      <c r="B69" t="s">
        <v>7</v>
      </c>
      <c r="C69" t="s">
        <v>8</v>
      </c>
      <c r="D69" t="s">
        <v>55</v>
      </c>
      <c r="E69">
        <v>1.5261</v>
      </c>
      <c r="F69" t="s">
        <v>18</v>
      </c>
      <c r="G69" t="s">
        <v>19</v>
      </c>
    </row>
    <row r="70" spans="1:7" x14ac:dyDescent="0.3">
      <c r="A70" s="1">
        <v>42816</v>
      </c>
      <c r="B70" t="s">
        <v>7</v>
      </c>
      <c r="C70" t="s">
        <v>8</v>
      </c>
      <c r="D70" t="s">
        <v>53</v>
      </c>
      <c r="E70">
        <v>1.4128000000000001</v>
      </c>
      <c r="F70" t="s">
        <v>9</v>
      </c>
      <c r="G70" t="s">
        <v>10</v>
      </c>
    </row>
    <row r="71" spans="1:7" x14ac:dyDescent="0.3">
      <c r="A71" s="1">
        <v>42816</v>
      </c>
      <c r="B71" t="s">
        <v>7</v>
      </c>
      <c r="C71" t="s">
        <v>8</v>
      </c>
      <c r="D71" t="s">
        <v>53</v>
      </c>
      <c r="E71">
        <v>5.3900000000000003E-2</v>
      </c>
      <c r="F71" t="s">
        <v>18</v>
      </c>
      <c r="G71" t="s">
        <v>19</v>
      </c>
    </row>
    <row r="72" spans="1:7" x14ac:dyDescent="0.3">
      <c r="A72" s="1">
        <v>42816</v>
      </c>
      <c r="B72" t="s">
        <v>7</v>
      </c>
      <c r="C72" t="s">
        <v>8</v>
      </c>
      <c r="D72" t="s">
        <v>53</v>
      </c>
      <c r="E72">
        <v>1.4228000000000001</v>
      </c>
      <c r="F72" t="s">
        <v>12</v>
      </c>
      <c r="G72" t="s">
        <v>13</v>
      </c>
    </row>
    <row r="73" spans="1:7" x14ac:dyDescent="0.3">
      <c r="A73" s="1">
        <v>42816</v>
      </c>
      <c r="B73" t="s">
        <v>7</v>
      </c>
      <c r="C73" t="s">
        <v>8</v>
      </c>
      <c r="D73" t="s">
        <v>53</v>
      </c>
      <c r="E73">
        <v>4.9200000000000001E-2</v>
      </c>
      <c r="F73" t="s">
        <v>15</v>
      </c>
      <c r="G73" t="s">
        <v>16</v>
      </c>
    </row>
    <row r="74" spans="1:7" x14ac:dyDescent="0.3">
      <c r="A74" s="1">
        <v>42817</v>
      </c>
      <c r="B74" t="s">
        <v>7</v>
      </c>
      <c r="C74" t="s">
        <v>8</v>
      </c>
      <c r="D74" t="s">
        <v>55</v>
      </c>
      <c r="E74">
        <v>2.0491999999999999</v>
      </c>
      <c r="F74" t="s">
        <v>18</v>
      </c>
      <c r="G74" t="s">
        <v>19</v>
      </c>
    </row>
    <row r="75" spans="1:7" x14ac:dyDescent="0.3">
      <c r="A75" s="1">
        <v>42817</v>
      </c>
      <c r="B75" t="s">
        <v>7</v>
      </c>
      <c r="C75" t="s">
        <v>8</v>
      </c>
      <c r="D75" t="s">
        <v>55</v>
      </c>
      <c r="E75">
        <v>2.1036000000000001</v>
      </c>
      <c r="F75" t="s">
        <v>15</v>
      </c>
      <c r="G75" t="s">
        <v>16</v>
      </c>
    </row>
    <row r="76" spans="1:7" x14ac:dyDescent="0.3">
      <c r="A76" s="1">
        <v>42817</v>
      </c>
      <c r="B76" t="s">
        <v>7</v>
      </c>
      <c r="C76" t="s">
        <v>8</v>
      </c>
      <c r="D76" t="s">
        <v>55</v>
      </c>
      <c r="E76">
        <v>0.2586</v>
      </c>
      <c r="F76" t="s">
        <v>9</v>
      </c>
      <c r="G76" t="s">
        <v>10</v>
      </c>
    </row>
    <row r="77" spans="1:7" x14ac:dyDescent="0.3">
      <c r="A77" s="1">
        <v>42817</v>
      </c>
      <c r="B77" t="s">
        <v>7</v>
      </c>
      <c r="C77" t="s">
        <v>8</v>
      </c>
      <c r="D77" t="s">
        <v>60</v>
      </c>
      <c r="E77">
        <v>0.1983</v>
      </c>
      <c r="F77" t="s">
        <v>18</v>
      </c>
      <c r="G77" t="s">
        <v>19</v>
      </c>
    </row>
    <row r="78" spans="1:7" x14ac:dyDescent="0.3">
      <c r="A78" s="1">
        <v>42817</v>
      </c>
      <c r="B78" t="s">
        <v>7</v>
      </c>
      <c r="C78" t="s">
        <v>8</v>
      </c>
      <c r="D78" t="s">
        <v>60</v>
      </c>
      <c r="E78">
        <v>0.2</v>
      </c>
      <c r="F78" t="s">
        <v>15</v>
      </c>
      <c r="G78" t="s">
        <v>16</v>
      </c>
    </row>
    <row r="79" spans="1:7" x14ac:dyDescent="0.3">
      <c r="A79" s="1">
        <v>42817</v>
      </c>
      <c r="B79" t="s">
        <v>7</v>
      </c>
      <c r="C79" t="s">
        <v>8</v>
      </c>
      <c r="D79" t="s">
        <v>53</v>
      </c>
      <c r="E79">
        <v>0.40670000000000001</v>
      </c>
      <c r="F79" t="s">
        <v>12</v>
      </c>
      <c r="G79" t="s">
        <v>13</v>
      </c>
    </row>
    <row r="80" spans="1:7" x14ac:dyDescent="0.3">
      <c r="A80" s="1">
        <v>42817</v>
      </c>
      <c r="B80" t="s">
        <v>7</v>
      </c>
      <c r="C80" t="s">
        <v>8</v>
      </c>
      <c r="D80" t="s">
        <v>53</v>
      </c>
      <c r="E80">
        <v>0.40360000000000001</v>
      </c>
      <c r="F80" t="s">
        <v>9</v>
      </c>
      <c r="G80" t="s">
        <v>10</v>
      </c>
    </row>
    <row r="81" spans="1:7" x14ac:dyDescent="0.3">
      <c r="A81" s="1">
        <v>42817</v>
      </c>
      <c r="B81" t="s">
        <v>7</v>
      </c>
      <c r="C81" t="s">
        <v>8</v>
      </c>
      <c r="D81" t="s">
        <v>56</v>
      </c>
      <c r="E81">
        <v>0.86719999999999997</v>
      </c>
      <c r="F81" t="s">
        <v>9</v>
      </c>
      <c r="G81" t="s">
        <v>10</v>
      </c>
    </row>
    <row r="82" spans="1:7" x14ac:dyDescent="0.3">
      <c r="A82" s="1">
        <v>42817</v>
      </c>
      <c r="B82" t="s">
        <v>7</v>
      </c>
      <c r="C82" t="s">
        <v>8</v>
      </c>
      <c r="D82" t="s">
        <v>57</v>
      </c>
      <c r="E82">
        <v>0.37609999999999999</v>
      </c>
      <c r="F82" t="s">
        <v>9</v>
      </c>
      <c r="G82" t="s">
        <v>10</v>
      </c>
    </row>
    <row r="83" spans="1:7" x14ac:dyDescent="0.3">
      <c r="A83" s="1">
        <v>42817</v>
      </c>
      <c r="B83" t="s">
        <v>7</v>
      </c>
      <c r="C83" t="s">
        <v>8</v>
      </c>
      <c r="D83" t="s">
        <v>57</v>
      </c>
      <c r="E83">
        <v>1.5919000000000001</v>
      </c>
      <c r="F83" t="s">
        <v>12</v>
      </c>
      <c r="G83" t="s">
        <v>13</v>
      </c>
    </row>
    <row r="84" spans="1:7" x14ac:dyDescent="0.3">
      <c r="A84" s="1">
        <v>42817</v>
      </c>
      <c r="B84" t="s">
        <v>7</v>
      </c>
      <c r="C84" t="s">
        <v>8</v>
      </c>
      <c r="D84" t="s">
        <v>61</v>
      </c>
      <c r="E84">
        <v>0.61860000000000004</v>
      </c>
      <c r="F84" t="s">
        <v>18</v>
      </c>
      <c r="G84" t="s">
        <v>19</v>
      </c>
    </row>
    <row r="85" spans="1:7" x14ac:dyDescent="0.3">
      <c r="A85" s="1">
        <v>42817</v>
      </c>
      <c r="B85" t="s">
        <v>7</v>
      </c>
      <c r="C85" t="s">
        <v>8</v>
      </c>
      <c r="D85" t="s">
        <v>61</v>
      </c>
      <c r="E85">
        <v>0.61670000000000003</v>
      </c>
      <c r="F85" t="s">
        <v>15</v>
      </c>
      <c r="G85" t="s">
        <v>16</v>
      </c>
    </row>
    <row r="86" spans="1:7" x14ac:dyDescent="0.3">
      <c r="A86" s="1">
        <v>42817</v>
      </c>
      <c r="B86" t="s">
        <v>7</v>
      </c>
      <c r="C86" t="s">
        <v>8</v>
      </c>
      <c r="D86" t="s">
        <v>62</v>
      </c>
      <c r="E86">
        <v>0.8367</v>
      </c>
      <c r="F86" t="s">
        <v>12</v>
      </c>
      <c r="G86" t="s">
        <v>13</v>
      </c>
    </row>
    <row r="87" spans="1:7" x14ac:dyDescent="0.3">
      <c r="A87" s="1">
        <v>42817</v>
      </c>
      <c r="B87" t="s">
        <v>7</v>
      </c>
      <c r="C87" t="s">
        <v>8</v>
      </c>
      <c r="D87" t="s">
        <v>50</v>
      </c>
      <c r="E87">
        <v>0.53690000000000004</v>
      </c>
      <c r="F87" t="s">
        <v>9</v>
      </c>
      <c r="G87" t="s">
        <v>10</v>
      </c>
    </row>
    <row r="88" spans="1:7" x14ac:dyDescent="0.3">
      <c r="A88" s="1">
        <v>42821</v>
      </c>
      <c r="B88" t="s">
        <v>7</v>
      </c>
      <c r="C88" t="s">
        <v>8</v>
      </c>
      <c r="D88" t="s">
        <v>58</v>
      </c>
      <c r="E88">
        <v>9.4399999999999998E-2</v>
      </c>
      <c r="F88" t="s">
        <v>9</v>
      </c>
      <c r="G88" t="s">
        <v>10</v>
      </c>
    </row>
    <row r="89" spans="1:7" x14ac:dyDescent="0.3">
      <c r="A89" s="1">
        <v>42821</v>
      </c>
      <c r="B89" t="s">
        <v>7</v>
      </c>
      <c r="C89" t="s">
        <v>8</v>
      </c>
      <c r="D89" t="s">
        <v>58</v>
      </c>
      <c r="E89">
        <v>22.636399999999998</v>
      </c>
      <c r="F89" t="s">
        <v>12</v>
      </c>
      <c r="G89" t="s">
        <v>13</v>
      </c>
    </row>
    <row r="90" spans="1:7" x14ac:dyDescent="0.3">
      <c r="A90" s="1">
        <v>42821</v>
      </c>
      <c r="B90" t="s">
        <v>7</v>
      </c>
      <c r="C90" t="s">
        <v>8</v>
      </c>
      <c r="D90" t="s">
        <v>63</v>
      </c>
      <c r="E90">
        <v>1.4402999999999999</v>
      </c>
      <c r="F90" t="s">
        <v>18</v>
      </c>
      <c r="G90" t="s">
        <v>19</v>
      </c>
    </row>
    <row r="91" spans="1:7" x14ac:dyDescent="0.3">
      <c r="A91" s="1">
        <v>42821</v>
      </c>
      <c r="B91" t="s">
        <v>7</v>
      </c>
      <c r="C91" t="s">
        <v>8</v>
      </c>
      <c r="D91" t="s">
        <v>63</v>
      </c>
      <c r="E91">
        <v>1.4428000000000001</v>
      </c>
      <c r="F91" t="s">
        <v>15</v>
      </c>
      <c r="G91" t="s">
        <v>16</v>
      </c>
    </row>
    <row r="92" spans="1:7" x14ac:dyDescent="0.3">
      <c r="A92" s="1">
        <v>42821</v>
      </c>
      <c r="B92" t="s">
        <v>7</v>
      </c>
      <c r="C92" t="s">
        <v>8</v>
      </c>
      <c r="D92" t="s">
        <v>65</v>
      </c>
      <c r="E92">
        <v>0.94750000000000001</v>
      </c>
      <c r="F92" t="s">
        <v>9</v>
      </c>
      <c r="G92" t="s">
        <v>10</v>
      </c>
    </row>
    <row r="93" spans="1:7" x14ac:dyDescent="0.3">
      <c r="A93" s="1">
        <v>42821</v>
      </c>
      <c r="B93" t="s">
        <v>7</v>
      </c>
      <c r="C93" t="s">
        <v>8</v>
      </c>
      <c r="D93" t="s">
        <v>65</v>
      </c>
      <c r="E93">
        <v>0.30530000000000002</v>
      </c>
      <c r="F93" t="s">
        <v>12</v>
      </c>
      <c r="G93" t="s">
        <v>13</v>
      </c>
    </row>
    <row r="94" spans="1:7" x14ac:dyDescent="0.3">
      <c r="A94" s="1">
        <v>42822</v>
      </c>
      <c r="B94" t="s">
        <v>7</v>
      </c>
      <c r="C94" t="s">
        <v>8</v>
      </c>
      <c r="D94" t="s">
        <v>51</v>
      </c>
      <c r="E94">
        <v>0.43719999999999998</v>
      </c>
      <c r="F94" t="s">
        <v>9</v>
      </c>
      <c r="G94" t="s">
        <v>10</v>
      </c>
    </row>
    <row r="95" spans="1:7" x14ac:dyDescent="0.3">
      <c r="A95" s="1">
        <v>42822</v>
      </c>
      <c r="B95" t="s">
        <v>7</v>
      </c>
      <c r="C95" t="s">
        <v>8</v>
      </c>
      <c r="D95" t="s">
        <v>52</v>
      </c>
      <c r="E95">
        <v>0.12859999999999999</v>
      </c>
      <c r="F95" t="s">
        <v>9</v>
      </c>
      <c r="G95" t="s">
        <v>10</v>
      </c>
    </row>
    <row r="96" spans="1:7" x14ac:dyDescent="0.3">
      <c r="A96" s="1">
        <v>42822</v>
      </c>
      <c r="B96" t="s">
        <v>7</v>
      </c>
      <c r="C96" t="s">
        <v>8</v>
      </c>
      <c r="D96" t="s">
        <v>61</v>
      </c>
      <c r="E96">
        <v>1.67E-2</v>
      </c>
      <c r="F96" t="s">
        <v>9</v>
      </c>
      <c r="G96" t="s">
        <v>10</v>
      </c>
    </row>
    <row r="97" spans="1:7" x14ac:dyDescent="0.3">
      <c r="A97" s="1">
        <v>42822</v>
      </c>
      <c r="B97" t="s">
        <v>7</v>
      </c>
      <c r="C97" t="s">
        <v>8</v>
      </c>
      <c r="D97" t="s">
        <v>62</v>
      </c>
      <c r="E97">
        <v>0.32719999999999999</v>
      </c>
      <c r="F97" t="s">
        <v>12</v>
      </c>
      <c r="G97" t="s">
        <v>13</v>
      </c>
    </row>
    <row r="98" spans="1:7" x14ac:dyDescent="0.3">
      <c r="A98" s="1">
        <v>42822</v>
      </c>
      <c r="B98" t="s">
        <v>7</v>
      </c>
      <c r="C98" t="s">
        <v>8</v>
      </c>
      <c r="D98" t="s">
        <v>63</v>
      </c>
      <c r="E98">
        <v>0.28220000000000001</v>
      </c>
      <c r="F98" t="s">
        <v>18</v>
      </c>
      <c r="G98" t="s">
        <v>19</v>
      </c>
    </row>
    <row r="99" spans="1:7" x14ac:dyDescent="0.3">
      <c r="A99" s="1">
        <v>42822</v>
      </c>
      <c r="B99" t="s">
        <v>7</v>
      </c>
      <c r="C99" t="s">
        <v>8</v>
      </c>
      <c r="D99" t="s">
        <v>63</v>
      </c>
      <c r="E99">
        <v>0.28189999999999998</v>
      </c>
      <c r="F99" t="s">
        <v>15</v>
      </c>
      <c r="G99" t="s">
        <v>16</v>
      </c>
    </row>
    <row r="100" spans="1:7" x14ac:dyDescent="0.3">
      <c r="A100" s="1">
        <v>42822</v>
      </c>
      <c r="B100" t="s">
        <v>7</v>
      </c>
      <c r="C100" t="s">
        <v>8</v>
      </c>
      <c r="D100" t="s">
        <v>65</v>
      </c>
      <c r="E100">
        <v>0.13689999999999999</v>
      </c>
      <c r="F100" t="s">
        <v>9</v>
      </c>
      <c r="G100" t="s">
        <v>10</v>
      </c>
    </row>
    <row r="101" spans="1:7" x14ac:dyDescent="0.3">
      <c r="A101" s="1">
        <v>42822</v>
      </c>
      <c r="B101" t="s">
        <v>7</v>
      </c>
      <c r="C101" t="s">
        <v>8</v>
      </c>
      <c r="D101" t="s">
        <v>65</v>
      </c>
      <c r="E101">
        <v>0.61970000000000003</v>
      </c>
      <c r="F101" t="s">
        <v>15</v>
      </c>
      <c r="G101" t="s">
        <v>16</v>
      </c>
    </row>
    <row r="102" spans="1:7" x14ac:dyDescent="0.3">
      <c r="A102" s="1">
        <v>42822</v>
      </c>
      <c r="B102" t="s">
        <v>7</v>
      </c>
      <c r="C102" t="s">
        <v>8</v>
      </c>
      <c r="D102" t="s">
        <v>65</v>
      </c>
      <c r="E102">
        <v>0.61080000000000001</v>
      </c>
      <c r="F102" t="s">
        <v>18</v>
      </c>
      <c r="G102" t="s">
        <v>19</v>
      </c>
    </row>
    <row r="103" spans="1:7" x14ac:dyDescent="0.3">
      <c r="A103" s="1">
        <v>42823</v>
      </c>
      <c r="B103" t="s">
        <v>7</v>
      </c>
      <c r="C103" t="s">
        <v>8</v>
      </c>
      <c r="D103" t="s">
        <v>58</v>
      </c>
      <c r="E103">
        <v>4.7800000000000002E-2</v>
      </c>
      <c r="F103" t="s">
        <v>9</v>
      </c>
      <c r="G103" t="s">
        <v>10</v>
      </c>
    </row>
    <row r="104" spans="1:7" x14ac:dyDescent="0.3">
      <c r="A104" s="1">
        <v>42823</v>
      </c>
      <c r="B104" t="s">
        <v>7</v>
      </c>
      <c r="C104" t="s">
        <v>8</v>
      </c>
      <c r="D104" t="s">
        <v>59</v>
      </c>
      <c r="E104">
        <v>1.2143999999999999</v>
      </c>
      <c r="F104" t="s">
        <v>18</v>
      </c>
      <c r="G104" t="s">
        <v>19</v>
      </c>
    </row>
    <row r="105" spans="1:7" x14ac:dyDescent="0.3">
      <c r="A105" s="1">
        <v>42823</v>
      </c>
      <c r="B105" t="s">
        <v>7</v>
      </c>
      <c r="C105" t="s">
        <v>8</v>
      </c>
      <c r="D105" t="s">
        <v>59</v>
      </c>
      <c r="E105">
        <v>1.5667</v>
      </c>
      <c r="F105" t="s">
        <v>15</v>
      </c>
      <c r="G105" t="s">
        <v>16</v>
      </c>
    </row>
    <row r="106" spans="1:7" x14ac:dyDescent="0.3">
      <c r="A106" s="1">
        <v>42823</v>
      </c>
      <c r="B106" t="s">
        <v>7</v>
      </c>
      <c r="C106" t="s">
        <v>8</v>
      </c>
      <c r="D106" t="s">
        <v>60</v>
      </c>
      <c r="E106">
        <v>0.31609999999999999</v>
      </c>
      <c r="F106" t="s">
        <v>9</v>
      </c>
      <c r="G106" t="s">
        <v>10</v>
      </c>
    </row>
    <row r="107" spans="1:7" x14ac:dyDescent="0.3">
      <c r="A107" s="1">
        <v>42823</v>
      </c>
      <c r="B107" t="s">
        <v>7</v>
      </c>
      <c r="C107" t="s">
        <v>8</v>
      </c>
      <c r="D107" t="s">
        <v>51</v>
      </c>
      <c r="E107">
        <v>2.69E-2</v>
      </c>
      <c r="F107" t="s">
        <v>12</v>
      </c>
      <c r="G107" t="s">
        <v>13</v>
      </c>
    </row>
    <row r="108" spans="1:7" x14ac:dyDescent="0.3">
      <c r="A108" s="1">
        <v>42823</v>
      </c>
      <c r="B108" t="s">
        <v>7</v>
      </c>
      <c r="C108" t="s">
        <v>8</v>
      </c>
      <c r="D108" t="s">
        <v>52</v>
      </c>
      <c r="E108">
        <v>2.69E-2</v>
      </c>
      <c r="F108" t="s">
        <v>12</v>
      </c>
      <c r="G108" t="s">
        <v>13</v>
      </c>
    </row>
    <row r="109" spans="1:7" x14ac:dyDescent="0.3">
      <c r="A109" s="1">
        <v>42823</v>
      </c>
      <c r="B109" t="s">
        <v>7</v>
      </c>
      <c r="C109" t="s">
        <v>8</v>
      </c>
      <c r="D109" t="s">
        <v>53</v>
      </c>
      <c r="E109">
        <v>7.5300000000000006E-2</v>
      </c>
      <c r="F109" t="s">
        <v>12</v>
      </c>
      <c r="G109" t="s">
        <v>13</v>
      </c>
    </row>
    <row r="110" spans="1:7" x14ac:dyDescent="0.3">
      <c r="A110" s="1">
        <v>42823</v>
      </c>
      <c r="B110" t="s">
        <v>7</v>
      </c>
      <c r="C110" t="s">
        <v>8</v>
      </c>
      <c r="D110" t="s">
        <v>56</v>
      </c>
      <c r="E110">
        <v>0.45529999999999998</v>
      </c>
      <c r="F110" t="s">
        <v>9</v>
      </c>
      <c r="G110" t="s">
        <v>10</v>
      </c>
    </row>
    <row r="111" spans="1:7" x14ac:dyDescent="0.3">
      <c r="A111" s="1">
        <v>42823</v>
      </c>
      <c r="B111" t="s">
        <v>7</v>
      </c>
      <c r="C111" t="s">
        <v>8</v>
      </c>
      <c r="D111" t="s">
        <v>56</v>
      </c>
      <c r="E111">
        <v>1.5153000000000001</v>
      </c>
      <c r="F111" t="s">
        <v>12</v>
      </c>
      <c r="G111" t="s">
        <v>13</v>
      </c>
    </row>
    <row r="112" spans="1:7" x14ac:dyDescent="0.3">
      <c r="A112" s="1">
        <v>42823</v>
      </c>
      <c r="B112" t="s">
        <v>7</v>
      </c>
      <c r="C112" t="s">
        <v>8</v>
      </c>
      <c r="D112" t="s">
        <v>57</v>
      </c>
      <c r="E112">
        <v>3.4200000000000001E-2</v>
      </c>
      <c r="F112" t="s">
        <v>12</v>
      </c>
      <c r="G112" t="s">
        <v>13</v>
      </c>
    </row>
    <row r="113" spans="1:7" x14ac:dyDescent="0.3">
      <c r="A113" s="1">
        <v>42824</v>
      </c>
      <c r="B113" t="s">
        <v>7</v>
      </c>
      <c r="C113" t="s">
        <v>8</v>
      </c>
      <c r="D113" t="s">
        <v>58</v>
      </c>
      <c r="E113">
        <v>7.7200000000000005E-2</v>
      </c>
      <c r="F113" t="s">
        <v>9</v>
      </c>
      <c r="G113" t="s">
        <v>10</v>
      </c>
    </row>
    <row r="114" spans="1:7" x14ac:dyDescent="0.3">
      <c r="A114" s="1">
        <v>42824</v>
      </c>
      <c r="B114" t="s">
        <v>7</v>
      </c>
      <c r="C114" t="s">
        <v>8</v>
      </c>
      <c r="D114" t="s">
        <v>59</v>
      </c>
      <c r="E114">
        <v>1.67E-2</v>
      </c>
      <c r="F114" t="s">
        <v>18</v>
      </c>
      <c r="G114" t="s">
        <v>19</v>
      </c>
    </row>
    <row r="115" spans="1:7" x14ac:dyDescent="0.3">
      <c r="A115" s="1">
        <v>42824</v>
      </c>
      <c r="B115" t="s">
        <v>7</v>
      </c>
      <c r="C115" t="s">
        <v>8</v>
      </c>
      <c r="D115" t="s">
        <v>55</v>
      </c>
      <c r="E115">
        <v>0.28810000000000002</v>
      </c>
      <c r="F115" t="s">
        <v>9</v>
      </c>
      <c r="G115" t="s">
        <v>10</v>
      </c>
    </row>
    <row r="116" spans="1:7" x14ac:dyDescent="0.3">
      <c r="A116" s="1">
        <v>42824</v>
      </c>
      <c r="B116" t="s">
        <v>7</v>
      </c>
      <c r="C116" t="s">
        <v>8</v>
      </c>
      <c r="D116" t="s">
        <v>60</v>
      </c>
      <c r="E116">
        <v>4.19E-2</v>
      </c>
      <c r="F116" t="s">
        <v>9</v>
      </c>
      <c r="G116" t="s">
        <v>10</v>
      </c>
    </row>
    <row r="117" spans="1:7" x14ac:dyDescent="0.3">
      <c r="A117" s="1">
        <v>42824</v>
      </c>
      <c r="B117" t="s">
        <v>7</v>
      </c>
      <c r="C117" t="s">
        <v>8</v>
      </c>
      <c r="D117" t="s">
        <v>56</v>
      </c>
      <c r="E117">
        <v>0.1</v>
      </c>
      <c r="F117" t="s">
        <v>9</v>
      </c>
      <c r="G117" t="s">
        <v>10</v>
      </c>
    </row>
    <row r="118" spans="1:7" x14ac:dyDescent="0.3">
      <c r="A118" s="1">
        <v>42824</v>
      </c>
      <c r="B118" t="s">
        <v>7</v>
      </c>
      <c r="C118" t="s">
        <v>8</v>
      </c>
      <c r="D118" t="s">
        <v>56</v>
      </c>
      <c r="E118">
        <v>1.9400000000000001E-2</v>
      </c>
      <c r="F118" t="s">
        <v>12</v>
      </c>
      <c r="G118" t="s">
        <v>13</v>
      </c>
    </row>
    <row r="119" spans="1:7" x14ac:dyDescent="0.3">
      <c r="A119" s="1">
        <v>42824</v>
      </c>
      <c r="B119" t="s">
        <v>7</v>
      </c>
      <c r="C119" t="s">
        <v>8</v>
      </c>
      <c r="D119" t="s">
        <v>62</v>
      </c>
      <c r="E119">
        <v>2.1700000000000001E-2</v>
      </c>
      <c r="F119" t="s">
        <v>12</v>
      </c>
      <c r="G119" t="s">
        <v>13</v>
      </c>
    </row>
  </sheetData>
  <sortState ref="A2:G45">
    <sortCondition ref="A2"/>
  </sortState>
  <mergeCells count="1">
    <mergeCell ref="S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92" workbookViewId="0">
      <selection activeCell="A74" sqref="A74:G119"/>
    </sheetView>
  </sheetViews>
  <sheetFormatPr defaultRowHeight="14.4" x14ac:dyDescent="0.3"/>
  <cols>
    <col min="1" max="1" width="10.5546875" bestFit="1" customWidth="1"/>
    <col min="2" max="2" width="5.6640625" bestFit="1" customWidth="1"/>
    <col min="3" max="3" width="12.77734375" bestFit="1" customWidth="1"/>
    <col min="4" max="4" width="27.88671875" bestFit="1" customWidth="1"/>
    <col min="5" max="5" width="8" bestFit="1" customWidth="1"/>
    <col min="6" max="6" width="9.4414062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7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</row>
    <row r="4" spans="1:7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</row>
    <row r="5" spans="1:7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</row>
    <row r="6" spans="1:7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7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</row>
    <row r="8" spans="1:7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</row>
    <row r="9" spans="1:7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</row>
    <row r="10" spans="1:7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</row>
    <row r="11" spans="1:7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7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7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7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7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7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27</v>
      </c>
      <c r="E26">
        <v>8.3299999999999999E-2</v>
      </c>
      <c r="F26" t="s">
        <v>9</v>
      </c>
      <c r="G26" t="s">
        <v>10</v>
      </c>
    </row>
    <row r="27" spans="1:7" x14ac:dyDescent="0.3">
      <c r="A27" s="1">
        <v>42808</v>
      </c>
      <c r="B27" t="s">
        <v>7</v>
      </c>
      <c r="C27" t="s">
        <v>8</v>
      </c>
      <c r="D27" t="s">
        <v>28</v>
      </c>
      <c r="E27">
        <v>0.27829999999999999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14</v>
      </c>
      <c r="E28">
        <v>0.46529999999999999</v>
      </c>
      <c r="F28" t="s">
        <v>15</v>
      </c>
      <c r="G28" t="s">
        <v>16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28</v>
      </c>
      <c r="E30">
        <v>1.67E-2</v>
      </c>
      <c r="F30" t="s">
        <v>9</v>
      </c>
      <c r="G30" t="s">
        <v>10</v>
      </c>
    </row>
    <row r="31" spans="1:7" x14ac:dyDescent="0.3">
      <c r="A31" s="1">
        <v>42809</v>
      </c>
      <c r="B31" t="s">
        <v>7</v>
      </c>
      <c r="C31" t="s">
        <v>8</v>
      </c>
      <c r="D31" t="s">
        <v>29</v>
      </c>
      <c r="E31">
        <v>1.1299999999999999</v>
      </c>
      <c r="F31" t="s">
        <v>30</v>
      </c>
      <c r="G31" t="s">
        <v>31</v>
      </c>
    </row>
    <row r="32" spans="1:7" x14ac:dyDescent="0.3">
      <c r="A32" s="1">
        <v>42809</v>
      </c>
      <c r="B32" t="s">
        <v>7</v>
      </c>
      <c r="C32" t="s">
        <v>8</v>
      </c>
      <c r="D32" t="s">
        <v>35</v>
      </c>
      <c r="E32">
        <v>0.26190000000000002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11</v>
      </c>
      <c r="E33">
        <v>0.88219999999999998</v>
      </c>
      <c r="F33" t="s">
        <v>12</v>
      </c>
      <c r="G33" t="s">
        <v>13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14</v>
      </c>
      <c r="E35">
        <v>1.3828</v>
      </c>
      <c r="F35" t="s">
        <v>15</v>
      </c>
      <c r="G35" t="s">
        <v>16</v>
      </c>
    </row>
    <row r="36" spans="1:7" x14ac:dyDescent="0.3">
      <c r="A36" s="1">
        <v>42809</v>
      </c>
      <c r="B36" t="s">
        <v>7</v>
      </c>
      <c r="C36" t="s">
        <v>8</v>
      </c>
      <c r="D36" t="s">
        <v>33</v>
      </c>
      <c r="E36">
        <v>5.5599999999999997E-2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64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64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64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64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64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51</v>
      </c>
      <c r="E58">
        <v>2.2425000000000002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52</v>
      </c>
      <c r="E59">
        <v>1.3332999999999999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50</v>
      </c>
      <c r="E60">
        <v>0.1386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55</v>
      </c>
      <c r="E64">
        <v>1.4861</v>
      </c>
      <c r="F64" t="s">
        <v>15</v>
      </c>
      <c r="G64" t="s">
        <v>16</v>
      </c>
    </row>
    <row r="65" spans="1:7" x14ac:dyDescent="0.3">
      <c r="A65" s="1">
        <v>42816</v>
      </c>
      <c r="B65" t="s">
        <v>7</v>
      </c>
      <c r="C65" t="s">
        <v>8</v>
      </c>
      <c r="D65" t="s">
        <v>55</v>
      </c>
      <c r="E65">
        <v>1.5261</v>
      </c>
      <c r="F65" t="s">
        <v>18</v>
      </c>
      <c r="G65" t="s">
        <v>19</v>
      </c>
    </row>
    <row r="66" spans="1:7" x14ac:dyDescent="0.3">
      <c r="A66" s="1">
        <v>42816</v>
      </c>
      <c r="B66" t="s">
        <v>7</v>
      </c>
      <c r="C66" t="s">
        <v>8</v>
      </c>
      <c r="D66" t="s">
        <v>53</v>
      </c>
      <c r="E66">
        <v>1.4128000000000001</v>
      </c>
      <c r="F66" t="s">
        <v>9</v>
      </c>
      <c r="G66" t="s">
        <v>10</v>
      </c>
    </row>
    <row r="67" spans="1:7" x14ac:dyDescent="0.3">
      <c r="A67" s="1">
        <v>42816</v>
      </c>
      <c r="B67" t="s">
        <v>7</v>
      </c>
      <c r="C67" t="s">
        <v>8</v>
      </c>
      <c r="D67" t="s">
        <v>53</v>
      </c>
      <c r="E67">
        <v>5.3900000000000003E-2</v>
      </c>
      <c r="F67" t="s">
        <v>18</v>
      </c>
      <c r="G67" t="s">
        <v>19</v>
      </c>
    </row>
    <row r="68" spans="1:7" x14ac:dyDescent="0.3">
      <c r="A68" s="1">
        <v>42816</v>
      </c>
      <c r="B68" t="s">
        <v>7</v>
      </c>
      <c r="C68" t="s">
        <v>8</v>
      </c>
      <c r="D68" t="s">
        <v>53</v>
      </c>
      <c r="E68">
        <v>1.4228000000000001</v>
      </c>
      <c r="F68" t="s">
        <v>12</v>
      </c>
      <c r="G68" t="s">
        <v>13</v>
      </c>
    </row>
    <row r="69" spans="1:7" x14ac:dyDescent="0.3">
      <c r="A69" s="1">
        <v>42816</v>
      </c>
      <c r="B69" t="s">
        <v>7</v>
      </c>
      <c r="C69" t="s">
        <v>8</v>
      </c>
      <c r="D69" t="s">
        <v>53</v>
      </c>
      <c r="E69">
        <v>4.9200000000000001E-2</v>
      </c>
      <c r="F69" t="s">
        <v>15</v>
      </c>
      <c r="G69" t="s">
        <v>16</v>
      </c>
    </row>
    <row r="70" spans="1:7" x14ac:dyDescent="0.3">
      <c r="A70" s="1">
        <v>42816</v>
      </c>
      <c r="B70" t="s">
        <v>7</v>
      </c>
      <c r="C70" t="s">
        <v>8</v>
      </c>
      <c r="D70" t="s">
        <v>50</v>
      </c>
      <c r="E70">
        <v>1.2121999999999999</v>
      </c>
      <c r="F70" t="s">
        <v>18</v>
      </c>
      <c r="G70" t="s">
        <v>19</v>
      </c>
    </row>
    <row r="71" spans="1:7" x14ac:dyDescent="0.3">
      <c r="A71" s="1">
        <v>42816</v>
      </c>
      <c r="B71" t="s">
        <v>7</v>
      </c>
      <c r="C71" t="s">
        <v>8</v>
      </c>
      <c r="D71" t="s">
        <v>50</v>
      </c>
      <c r="E71">
        <v>1.3028</v>
      </c>
      <c r="F71" t="s">
        <v>12</v>
      </c>
      <c r="G71" t="s">
        <v>13</v>
      </c>
    </row>
    <row r="72" spans="1:7" x14ac:dyDescent="0.3">
      <c r="A72" s="1">
        <v>42816</v>
      </c>
      <c r="B72" t="s">
        <v>7</v>
      </c>
      <c r="C72" t="s">
        <v>8</v>
      </c>
      <c r="D72" t="s">
        <v>50</v>
      </c>
      <c r="E72">
        <v>1.2646999999999999</v>
      </c>
      <c r="F72" t="s">
        <v>15</v>
      </c>
      <c r="G72" t="s">
        <v>16</v>
      </c>
    </row>
    <row r="73" spans="1:7" x14ac:dyDescent="0.3">
      <c r="A73" s="1">
        <v>42816</v>
      </c>
      <c r="B73" t="s">
        <v>7</v>
      </c>
      <c r="C73" t="s">
        <v>8</v>
      </c>
      <c r="D73" t="s">
        <v>50</v>
      </c>
      <c r="E73">
        <v>1.8794</v>
      </c>
      <c r="F73" t="s">
        <v>9</v>
      </c>
      <c r="G73" t="s">
        <v>10</v>
      </c>
    </row>
    <row r="74" spans="1:7" x14ac:dyDescent="0.3">
      <c r="A74" s="1">
        <v>42817</v>
      </c>
      <c r="B74" t="s">
        <v>7</v>
      </c>
      <c r="C74" t="s">
        <v>8</v>
      </c>
      <c r="D74" t="s">
        <v>55</v>
      </c>
      <c r="E74">
        <v>2.0491999999999999</v>
      </c>
      <c r="F74" t="s">
        <v>18</v>
      </c>
      <c r="G74" t="s">
        <v>19</v>
      </c>
    </row>
    <row r="75" spans="1:7" x14ac:dyDescent="0.3">
      <c r="A75" s="1">
        <v>42817</v>
      </c>
      <c r="B75" t="s">
        <v>7</v>
      </c>
      <c r="C75" t="s">
        <v>8</v>
      </c>
      <c r="D75" t="s">
        <v>55</v>
      </c>
      <c r="E75">
        <v>2.1036000000000001</v>
      </c>
      <c r="F75" t="s">
        <v>15</v>
      </c>
      <c r="G75" t="s">
        <v>16</v>
      </c>
    </row>
    <row r="76" spans="1:7" x14ac:dyDescent="0.3">
      <c r="A76" s="1">
        <v>42817</v>
      </c>
      <c r="B76" t="s">
        <v>7</v>
      </c>
      <c r="C76" t="s">
        <v>8</v>
      </c>
      <c r="D76" t="s">
        <v>55</v>
      </c>
      <c r="E76">
        <v>0.2586</v>
      </c>
      <c r="F76" t="s">
        <v>9</v>
      </c>
      <c r="G76" t="s">
        <v>10</v>
      </c>
    </row>
    <row r="77" spans="1:7" x14ac:dyDescent="0.3">
      <c r="A77" s="1">
        <v>42817</v>
      </c>
      <c r="B77" t="s">
        <v>7</v>
      </c>
      <c r="C77" t="s">
        <v>8</v>
      </c>
      <c r="D77" t="s">
        <v>60</v>
      </c>
      <c r="E77">
        <v>0.1983</v>
      </c>
      <c r="F77" t="s">
        <v>18</v>
      </c>
      <c r="G77" t="s">
        <v>19</v>
      </c>
    </row>
    <row r="78" spans="1:7" x14ac:dyDescent="0.3">
      <c r="A78" s="1">
        <v>42817</v>
      </c>
      <c r="B78" t="s">
        <v>7</v>
      </c>
      <c r="C78" t="s">
        <v>8</v>
      </c>
      <c r="D78" t="s">
        <v>60</v>
      </c>
      <c r="E78">
        <v>0.2</v>
      </c>
      <c r="F78" t="s">
        <v>15</v>
      </c>
      <c r="G78" t="s">
        <v>16</v>
      </c>
    </row>
    <row r="79" spans="1:7" x14ac:dyDescent="0.3">
      <c r="A79" s="1">
        <v>42817</v>
      </c>
      <c r="B79" t="s">
        <v>7</v>
      </c>
      <c r="C79" t="s">
        <v>8</v>
      </c>
      <c r="D79" t="s">
        <v>53</v>
      </c>
      <c r="E79">
        <v>0.40670000000000001</v>
      </c>
      <c r="F79" t="s">
        <v>12</v>
      </c>
      <c r="G79" t="s">
        <v>13</v>
      </c>
    </row>
    <row r="80" spans="1:7" x14ac:dyDescent="0.3">
      <c r="A80" s="1">
        <v>42817</v>
      </c>
      <c r="B80" t="s">
        <v>7</v>
      </c>
      <c r="C80" t="s">
        <v>8</v>
      </c>
      <c r="D80" t="s">
        <v>53</v>
      </c>
      <c r="E80">
        <v>0.40360000000000001</v>
      </c>
      <c r="F80" t="s">
        <v>9</v>
      </c>
      <c r="G80" t="s">
        <v>10</v>
      </c>
    </row>
    <row r="81" spans="1:7" x14ac:dyDescent="0.3">
      <c r="A81" s="1">
        <v>42817</v>
      </c>
      <c r="B81" t="s">
        <v>7</v>
      </c>
      <c r="C81" t="s">
        <v>8</v>
      </c>
      <c r="D81" t="s">
        <v>56</v>
      </c>
      <c r="E81">
        <v>0.86719999999999997</v>
      </c>
      <c r="F81" t="s">
        <v>9</v>
      </c>
      <c r="G81" t="s">
        <v>10</v>
      </c>
    </row>
    <row r="82" spans="1:7" x14ac:dyDescent="0.3">
      <c r="A82" s="1">
        <v>42817</v>
      </c>
      <c r="B82" t="s">
        <v>7</v>
      </c>
      <c r="C82" t="s">
        <v>8</v>
      </c>
      <c r="D82" t="s">
        <v>57</v>
      </c>
      <c r="E82">
        <v>0.37609999999999999</v>
      </c>
      <c r="F82" t="s">
        <v>9</v>
      </c>
      <c r="G82" t="s">
        <v>10</v>
      </c>
    </row>
    <row r="83" spans="1:7" x14ac:dyDescent="0.3">
      <c r="A83" s="1">
        <v>42817</v>
      </c>
      <c r="B83" t="s">
        <v>7</v>
      </c>
      <c r="C83" t="s">
        <v>8</v>
      </c>
      <c r="D83" t="s">
        <v>57</v>
      </c>
      <c r="E83">
        <v>1.5919000000000001</v>
      </c>
      <c r="F83" t="s">
        <v>12</v>
      </c>
      <c r="G83" t="s">
        <v>13</v>
      </c>
    </row>
    <row r="84" spans="1:7" x14ac:dyDescent="0.3">
      <c r="A84" s="1">
        <v>42817</v>
      </c>
      <c r="B84" t="s">
        <v>7</v>
      </c>
      <c r="C84" t="s">
        <v>8</v>
      </c>
      <c r="D84" t="s">
        <v>61</v>
      </c>
      <c r="E84">
        <v>0.61860000000000004</v>
      </c>
      <c r="F84" t="s">
        <v>18</v>
      </c>
      <c r="G84" t="s">
        <v>19</v>
      </c>
    </row>
    <row r="85" spans="1:7" x14ac:dyDescent="0.3">
      <c r="A85" s="1">
        <v>42817</v>
      </c>
      <c r="B85" t="s">
        <v>7</v>
      </c>
      <c r="C85" t="s">
        <v>8</v>
      </c>
      <c r="D85" t="s">
        <v>61</v>
      </c>
      <c r="E85">
        <v>0.61670000000000003</v>
      </c>
      <c r="F85" t="s">
        <v>15</v>
      </c>
      <c r="G85" t="s">
        <v>16</v>
      </c>
    </row>
    <row r="86" spans="1:7" x14ac:dyDescent="0.3">
      <c r="A86" s="1">
        <v>42817</v>
      </c>
      <c r="B86" t="s">
        <v>7</v>
      </c>
      <c r="C86" t="s">
        <v>8</v>
      </c>
      <c r="D86" t="s">
        <v>62</v>
      </c>
      <c r="E86">
        <v>0.8367</v>
      </c>
      <c r="F86" t="s">
        <v>12</v>
      </c>
      <c r="G86" t="s">
        <v>13</v>
      </c>
    </row>
    <row r="87" spans="1:7" x14ac:dyDescent="0.3">
      <c r="A87" s="1">
        <v>42817</v>
      </c>
      <c r="B87" t="s">
        <v>7</v>
      </c>
      <c r="C87" t="s">
        <v>8</v>
      </c>
      <c r="D87" t="s">
        <v>50</v>
      </c>
      <c r="E87">
        <v>0.53690000000000004</v>
      </c>
      <c r="F87" t="s">
        <v>9</v>
      </c>
      <c r="G87" t="s">
        <v>10</v>
      </c>
    </row>
    <row r="88" spans="1:7" x14ac:dyDescent="0.3">
      <c r="A88" s="1">
        <v>42821</v>
      </c>
      <c r="B88" t="s">
        <v>7</v>
      </c>
      <c r="C88" t="s">
        <v>8</v>
      </c>
      <c r="D88" t="s">
        <v>58</v>
      </c>
      <c r="E88">
        <v>9.4399999999999998E-2</v>
      </c>
      <c r="F88" t="s">
        <v>9</v>
      </c>
      <c r="G88" t="s">
        <v>10</v>
      </c>
    </row>
    <row r="89" spans="1:7" x14ac:dyDescent="0.3">
      <c r="A89" s="1">
        <v>42821</v>
      </c>
      <c r="B89" t="s">
        <v>7</v>
      </c>
      <c r="C89" t="s">
        <v>8</v>
      </c>
      <c r="D89" t="s">
        <v>58</v>
      </c>
      <c r="E89">
        <v>22.636399999999998</v>
      </c>
      <c r="F89" t="s">
        <v>12</v>
      </c>
      <c r="G89" t="s">
        <v>13</v>
      </c>
    </row>
    <row r="90" spans="1:7" x14ac:dyDescent="0.3">
      <c r="A90" s="1">
        <v>42821</v>
      </c>
      <c r="B90" t="s">
        <v>7</v>
      </c>
      <c r="C90" t="s">
        <v>8</v>
      </c>
      <c r="D90" t="s">
        <v>63</v>
      </c>
      <c r="E90">
        <v>1.4402999999999999</v>
      </c>
      <c r="F90" t="s">
        <v>18</v>
      </c>
      <c r="G90" t="s">
        <v>19</v>
      </c>
    </row>
    <row r="91" spans="1:7" x14ac:dyDescent="0.3">
      <c r="A91" s="1">
        <v>42821</v>
      </c>
      <c r="B91" t="s">
        <v>7</v>
      </c>
      <c r="C91" t="s">
        <v>8</v>
      </c>
      <c r="D91" t="s">
        <v>63</v>
      </c>
      <c r="E91">
        <v>1.4428000000000001</v>
      </c>
      <c r="F91" t="s">
        <v>15</v>
      </c>
      <c r="G91" t="s">
        <v>16</v>
      </c>
    </row>
    <row r="92" spans="1:7" x14ac:dyDescent="0.3">
      <c r="A92" s="1">
        <v>42821</v>
      </c>
      <c r="B92" t="s">
        <v>7</v>
      </c>
      <c r="C92" t="s">
        <v>8</v>
      </c>
      <c r="D92" t="s">
        <v>65</v>
      </c>
      <c r="E92">
        <v>0.94750000000000001</v>
      </c>
      <c r="F92" t="s">
        <v>9</v>
      </c>
      <c r="G92" t="s">
        <v>10</v>
      </c>
    </row>
    <row r="93" spans="1:7" x14ac:dyDescent="0.3">
      <c r="A93" s="1">
        <v>42821</v>
      </c>
      <c r="B93" t="s">
        <v>7</v>
      </c>
      <c r="C93" t="s">
        <v>8</v>
      </c>
      <c r="D93" t="s">
        <v>65</v>
      </c>
      <c r="E93">
        <v>0.30530000000000002</v>
      </c>
      <c r="F93" t="s">
        <v>12</v>
      </c>
      <c r="G93" t="s">
        <v>13</v>
      </c>
    </row>
    <row r="94" spans="1:7" x14ac:dyDescent="0.3">
      <c r="A94" s="1">
        <v>42822</v>
      </c>
      <c r="B94" t="s">
        <v>7</v>
      </c>
      <c r="C94" t="s">
        <v>8</v>
      </c>
      <c r="D94" t="s">
        <v>51</v>
      </c>
      <c r="E94">
        <v>0.43719999999999998</v>
      </c>
      <c r="F94" t="s">
        <v>9</v>
      </c>
      <c r="G94" t="s">
        <v>10</v>
      </c>
    </row>
    <row r="95" spans="1:7" x14ac:dyDescent="0.3">
      <c r="A95" s="1">
        <v>42822</v>
      </c>
      <c r="B95" t="s">
        <v>7</v>
      </c>
      <c r="C95" t="s">
        <v>8</v>
      </c>
      <c r="D95" t="s">
        <v>52</v>
      </c>
      <c r="E95">
        <v>0.12859999999999999</v>
      </c>
      <c r="F95" t="s">
        <v>9</v>
      </c>
      <c r="G95" t="s">
        <v>10</v>
      </c>
    </row>
    <row r="96" spans="1:7" x14ac:dyDescent="0.3">
      <c r="A96" s="1">
        <v>42822</v>
      </c>
      <c r="B96" t="s">
        <v>7</v>
      </c>
      <c r="C96" t="s">
        <v>8</v>
      </c>
      <c r="D96" t="s">
        <v>61</v>
      </c>
      <c r="E96">
        <v>1.67E-2</v>
      </c>
      <c r="F96" t="s">
        <v>9</v>
      </c>
      <c r="G96" t="s">
        <v>10</v>
      </c>
    </row>
    <row r="97" spans="1:7" x14ac:dyDescent="0.3">
      <c r="A97" s="1">
        <v>42822</v>
      </c>
      <c r="B97" t="s">
        <v>7</v>
      </c>
      <c r="C97" t="s">
        <v>8</v>
      </c>
      <c r="D97" t="s">
        <v>62</v>
      </c>
      <c r="E97">
        <v>0.32719999999999999</v>
      </c>
      <c r="F97" t="s">
        <v>12</v>
      </c>
      <c r="G97" t="s">
        <v>13</v>
      </c>
    </row>
    <row r="98" spans="1:7" x14ac:dyDescent="0.3">
      <c r="A98" s="1">
        <v>42822</v>
      </c>
      <c r="B98" t="s">
        <v>7</v>
      </c>
      <c r="C98" t="s">
        <v>8</v>
      </c>
      <c r="D98" t="s">
        <v>63</v>
      </c>
      <c r="E98">
        <v>0.28220000000000001</v>
      </c>
      <c r="F98" t="s">
        <v>18</v>
      </c>
      <c r="G98" t="s">
        <v>19</v>
      </c>
    </row>
    <row r="99" spans="1:7" x14ac:dyDescent="0.3">
      <c r="A99" s="1">
        <v>42822</v>
      </c>
      <c r="B99" t="s">
        <v>7</v>
      </c>
      <c r="C99" t="s">
        <v>8</v>
      </c>
      <c r="D99" t="s">
        <v>63</v>
      </c>
      <c r="E99">
        <v>0.28189999999999998</v>
      </c>
      <c r="F99" t="s">
        <v>15</v>
      </c>
      <c r="G99" t="s">
        <v>16</v>
      </c>
    </row>
    <row r="100" spans="1:7" x14ac:dyDescent="0.3">
      <c r="A100" s="1">
        <v>42822</v>
      </c>
      <c r="B100" t="s">
        <v>7</v>
      </c>
      <c r="C100" t="s">
        <v>8</v>
      </c>
      <c r="D100" t="s">
        <v>65</v>
      </c>
      <c r="E100">
        <v>0.13689999999999999</v>
      </c>
      <c r="F100" t="s">
        <v>9</v>
      </c>
      <c r="G100" t="s">
        <v>10</v>
      </c>
    </row>
    <row r="101" spans="1:7" x14ac:dyDescent="0.3">
      <c r="A101" s="1">
        <v>42822</v>
      </c>
      <c r="B101" t="s">
        <v>7</v>
      </c>
      <c r="C101" t="s">
        <v>8</v>
      </c>
      <c r="D101" t="s">
        <v>65</v>
      </c>
      <c r="E101">
        <v>0.61970000000000003</v>
      </c>
      <c r="F101" t="s">
        <v>15</v>
      </c>
      <c r="G101" t="s">
        <v>16</v>
      </c>
    </row>
    <row r="102" spans="1:7" x14ac:dyDescent="0.3">
      <c r="A102" s="1">
        <v>42822</v>
      </c>
      <c r="B102" t="s">
        <v>7</v>
      </c>
      <c r="C102" t="s">
        <v>8</v>
      </c>
      <c r="D102" t="s">
        <v>65</v>
      </c>
      <c r="E102">
        <v>0.61080000000000001</v>
      </c>
      <c r="F102" t="s">
        <v>18</v>
      </c>
      <c r="G102" t="s">
        <v>19</v>
      </c>
    </row>
    <row r="103" spans="1:7" x14ac:dyDescent="0.3">
      <c r="A103" s="1">
        <v>42823</v>
      </c>
      <c r="B103" t="s">
        <v>7</v>
      </c>
      <c r="C103" t="s">
        <v>8</v>
      </c>
      <c r="D103" t="s">
        <v>58</v>
      </c>
      <c r="E103">
        <v>4.7800000000000002E-2</v>
      </c>
      <c r="F103" t="s">
        <v>9</v>
      </c>
      <c r="G103" t="s">
        <v>10</v>
      </c>
    </row>
    <row r="104" spans="1:7" x14ac:dyDescent="0.3">
      <c r="A104" s="1">
        <v>42823</v>
      </c>
      <c r="B104" t="s">
        <v>7</v>
      </c>
      <c r="C104" t="s">
        <v>8</v>
      </c>
      <c r="D104" t="s">
        <v>59</v>
      </c>
      <c r="E104">
        <v>1.2143999999999999</v>
      </c>
      <c r="F104" t="s">
        <v>18</v>
      </c>
      <c r="G104" t="s">
        <v>19</v>
      </c>
    </row>
    <row r="105" spans="1:7" x14ac:dyDescent="0.3">
      <c r="A105" s="1">
        <v>42823</v>
      </c>
      <c r="B105" t="s">
        <v>7</v>
      </c>
      <c r="C105" t="s">
        <v>8</v>
      </c>
      <c r="D105" t="s">
        <v>59</v>
      </c>
      <c r="E105">
        <v>1.5667</v>
      </c>
      <c r="F105" t="s">
        <v>15</v>
      </c>
      <c r="G105" t="s">
        <v>16</v>
      </c>
    </row>
    <row r="106" spans="1:7" x14ac:dyDescent="0.3">
      <c r="A106" s="1">
        <v>42823</v>
      </c>
      <c r="B106" t="s">
        <v>7</v>
      </c>
      <c r="C106" t="s">
        <v>8</v>
      </c>
      <c r="D106" t="s">
        <v>60</v>
      </c>
      <c r="E106">
        <v>0.31609999999999999</v>
      </c>
      <c r="F106" t="s">
        <v>9</v>
      </c>
      <c r="G106" t="s">
        <v>10</v>
      </c>
    </row>
    <row r="107" spans="1:7" x14ac:dyDescent="0.3">
      <c r="A107" s="1">
        <v>42823</v>
      </c>
      <c r="B107" t="s">
        <v>7</v>
      </c>
      <c r="C107" t="s">
        <v>8</v>
      </c>
      <c r="D107" t="s">
        <v>51</v>
      </c>
      <c r="E107">
        <v>2.69E-2</v>
      </c>
      <c r="F107" t="s">
        <v>12</v>
      </c>
      <c r="G107" t="s">
        <v>13</v>
      </c>
    </row>
    <row r="108" spans="1:7" x14ac:dyDescent="0.3">
      <c r="A108" s="1">
        <v>42823</v>
      </c>
      <c r="B108" t="s">
        <v>7</v>
      </c>
      <c r="C108" t="s">
        <v>8</v>
      </c>
      <c r="D108" t="s">
        <v>52</v>
      </c>
      <c r="E108">
        <v>2.69E-2</v>
      </c>
      <c r="F108" t="s">
        <v>12</v>
      </c>
      <c r="G108" t="s">
        <v>13</v>
      </c>
    </row>
    <row r="109" spans="1:7" x14ac:dyDescent="0.3">
      <c r="A109" s="1">
        <v>42823</v>
      </c>
      <c r="B109" t="s">
        <v>7</v>
      </c>
      <c r="C109" t="s">
        <v>8</v>
      </c>
      <c r="D109" t="s">
        <v>53</v>
      </c>
      <c r="E109">
        <v>7.5300000000000006E-2</v>
      </c>
      <c r="F109" t="s">
        <v>12</v>
      </c>
      <c r="G109" t="s">
        <v>13</v>
      </c>
    </row>
    <row r="110" spans="1:7" x14ac:dyDescent="0.3">
      <c r="A110" s="1">
        <v>42823</v>
      </c>
      <c r="B110" t="s">
        <v>7</v>
      </c>
      <c r="C110" t="s">
        <v>8</v>
      </c>
      <c r="D110" t="s">
        <v>56</v>
      </c>
      <c r="E110">
        <v>0.45529999999999998</v>
      </c>
      <c r="F110" t="s">
        <v>9</v>
      </c>
      <c r="G110" t="s">
        <v>10</v>
      </c>
    </row>
    <row r="111" spans="1:7" x14ac:dyDescent="0.3">
      <c r="A111" s="1">
        <v>42823</v>
      </c>
      <c r="B111" t="s">
        <v>7</v>
      </c>
      <c r="C111" t="s">
        <v>8</v>
      </c>
      <c r="D111" t="s">
        <v>56</v>
      </c>
      <c r="E111">
        <v>1.5153000000000001</v>
      </c>
      <c r="F111" t="s">
        <v>12</v>
      </c>
      <c r="G111" t="s">
        <v>13</v>
      </c>
    </row>
    <row r="112" spans="1:7" x14ac:dyDescent="0.3">
      <c r="A112" s="1">
        <v>42823</v>
      </c>
      <c r="B112" t="s">
        <v>7</v>
      </c>
      <c r="C112" t="s">
        <v>8</v>
      </c>
      <c r="D112" t="s">
        <v>57</v>
      </c>
      <c r="E112">
        <v>3.4200000000000001E-2</v>
      </c>
      <c r="F112" t="s">
        <v>12</v>
      </c>
      <c r="G112" t="s">
        <v>13</v>
      </c>
    </row>
    <row r="113" spans="1:7" x14ac:dyDescent="0.3">
      <c r="A113" s="1">
        <v>42824</v>
      </c>
      <c r="B113" t="s">
        <v>7</v>
      </c>
      <c r="C113" t="s">
        <v>8</v>
      </c>
      <c r="D113" t="s">
        <v>58</v>
      </c>
      <c r="E113">
        <v>7.7200000000000005E-2</v>
      </c>
      <c r="F113" t="s">
        <v>9</v>
      </c>
      <c r="G113" t="s">
        <v>10</v>
      </c>
    </row>
    <row r="114" spans="1:7" x14ac:dyDescent="0.3">
      <c r="A114" s="1">
        <v>42824</v>
      </c>
      <c r="B114" t="s">
        <v>7</v>
      </c>
      <c r="C114" t="s">
        <v>8</v>
      </c>
      <c r="D114" t="s">
        <v>59</v>
      </c>
      <c r="E114">
        <v>1.67E-2</v>
      </c>
      <c r="F114" t="s">
        <v>18</v>
      </c>
      <c r="G114" t="s">
        <v>19</v>
      </c>
    </row>
    <row r="115" spans="1:7" x14ac:dyDescent="0.3">
      <c r="A115" s="1">
        <v>42824</v>
      </c>
      <c r="B115" t="s">
        <v>7</v>
      </c>
      <c r="C115" t="s">
        <v>8</v>
      </c>
      <c r="D115" t="s">
        <v>55</v>
      </c>
      <c r="E115">
        <v>0.28810000000000002</v>
      </c>
      <c r="F115" t="s">
        <v>9</v>
      </c>
      <c r="G115" t="s">
        <v>10</v>
      </c>
    </row>
    <row r="116" spans="1:7" x14ac:dyDescent="0.3">
      <c r="A116" s="1">
        <v>42824</v>
      </c>
      <c r="B116" t="s">
        <v>7</v>
      </c>
      <c r="C116" t="s">
        <v>8</v>
      </c>
      <c r="D116" t="s">
        <v>60</v>
      </c>
      <c r="E116">
        <v>4.19E-2</v>
      </c>
      <c r="F116" t="s">
        <v>9</v>
      </c>
      <c r="G116" t="s">
        <v>10</v>
      </c>
    </row>
    <row r="117" spans="1:7" x14ac:dyDescent="0.3">
      <c r="A117" s="1">
        <v>42824</v>
      </c>
      <c r="B117" t="s">
        <v>7</v>
      </c>
      <c r="C117" t="s">
        <v>8</v>
      </c>
      <c r="D117" t="s">
        <v>56</v>
      </c>
      <c r="E117">
        <v>0.1</v>
      </c>
      <c r="F117" t="s">
        <v>9</v>
      </c>
      <c r="G117" t="s">
        <v>10</v>
      </c>
    </row>
    <row r="118" spans="1:7" x14ac:dyDescent="0.3">
      <c r="A118" s="1">
        <v>42824</v>
      </c>
      <c r="B118" t="s">
        <v>7</v>
      </c>
      <c r="C118" t="s">
        <v>8</v>
      </c>
      <c r="D118" t="s">
        <v>56</v>
      </c>
      <c r="E118">
        <v>1.9400000000000001E-2</v>
      </c>
      <c r="F118" t="s">
        <v>12</v>
      </c>
      <c r="G118" t="s">
        <v>13</v>
      </c>
    </row>
    <row r="119" spans="1:7" x14ac:dyDescent="0.3">
      <c r="A119" s="1">
        <v>42824</v>
      </c>
      <c r="B119" t="s">
        <v>7</v>
      </c>
      <c r="C119" t="s">
        <v>8</v>
      </c>
      <c r="D119" t="s">
        <v>62</v>
      </c>
      <c r="E119">
        <v>2.1700000000000001E-2</v>
      </c>
      <c r="F119" t="s">
        <v>12</v>
      </c>
      <c r="G119" t="s">
        <v>13</v>
      </c>
    </row>
  </sheetData>
  <sortState ref="A2:G119">
    <sortCondition ref="A2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Sheet2!project_fynbus_time_tracking_2</vt:lpstr>
      <vt:lpstr>Sheet1!project_fynbus_time_tracking_3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Laursen</dc:creator>
  <cp:lastModifiedBy>Jonas Laursen</cp:lastModifiedBy>
  <dcterms:created xsi:type="dcterms:W3CDTF">2017-03-16T10:19:05Z</dcterms:created>
  <dcterms:modified xsi:type="dcterms:W3CDTF">2017-03-30T12:00:56Z</dcterms:modified>
</cp:coreProperties>
</file>