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887AE29C-D47C-49E2-B5A6-E42115CEC8EA}" xr6:coauthVersionLast="47" xr6:coauthVersionMax="47" xr10:uidLastSave="{00000000-0000-0000-0000-000000000000}"/>
  <bookViews>
    <workbookView xWindow="-110" yWindow="-110" windowWidth="19420" windowHeight="10300" xr2:uid="{33F802E0-7FCB-4648-B875-640520B68E6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C30" i="1"/>
  <c r="D29" i="1"/>
  <c r="C29" i="1"/>
  <c r="I17" i="1"/>
  <c r="I18" i="1"/>
  <c r="I19" i="1"/>
  <c r="I20" i="1"/>
  <c r="I21" i="1"/>
  <c r="I22" i="1"/>
  <c r="I23" i="1"/>
  <c r="I24" i="1"/>
  <c r="I25" i="1"/>
  <c r="I16" i="1"/>
  <c r="F17" i="1"/>
  <c r="F18" i="1"/>
  <c r="F19" i="1"/>
  <c r="F20" i="1"/>
  <c r="F21" i="1"/>
  <c r="F22" i="1"/>
  <c r="F23" i="1"/>
  <c r="F24" i="1"/>
  <c r="F25" i="1"/>
  <c r="F16" i="1"/>
  <c r="C17" i="1"/>
  <c r="C18" i="1"/>
  <c r="C19" i="1"/>
  <c r="C20" i="1"/>
  <c r="C21" i="1"/>
  <c r="C22" i="1"/>
  <c r="C23" i="1"/>
  <c r="C24" i="1"/>
  <c r="C25" i="1"/>
  <c r="C16" i="1"/>
</calcChain>
</file>

<file path=xl/sharedStrings.xml><?xml version="1.0" encoding="utf-8"?>
<sst xmlns="http://schemas.openxmlformats.org/spreadsheetml/2006/main" count="41" uniqueCount="35">
  <si>
    <t>Entrada X</t>
  </si>
  <si>
    <t>Entrada 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</si>
  <si>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</si>
  <si>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</si>
  <si>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</si>
  <si>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</si>
  <si>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</si>
  <si>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</si>
  <si>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</si>
  <si>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</si>
  <si>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</si>
  <si>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</si>
  <si>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Xi</t>
  </si>
  <si>
    <t>Yi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</si>
  <si>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</si>
  <si>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</si>
  <si>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</si>
  <si>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</si>
  <si>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</si>
  <si>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</si>
  <si>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</si>
  <si>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</si>
  <si>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</si>
  <si>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</si>
  <si>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C1</t>
  </si>
  <si>
    <t>X</t>
  </si>
  <si>
    <t>Y</t>
  </si>
  <si>
    <t>K = 3</t>
  </si>
  <si>
    <t>Centroide</t>
  </si>
  <si>
    <t>C2</t>
  </si>
  <si>
    <t>C3</t>
  </si>
  <si>
    <t>DISTANCIAS CENTROIDE 1</t>
  </si>
  <si>
    <r>
      <t>Raiz (</t>
    </r>
    <r>
      <rPr>
        <sz val="11"/>
        <color rgb="FFFF0000"/>
        <rFont val="Aptos Narrow"/>
        <family val="2"/>
        <scheme val="minor"/>
      </rPr>
      <t>(Xi - Cx)^2 +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rgb="FFFF0000"/>
        <rFont val="Aptos Narrow"/>
        <family val="2"/>
        <scheme val="minor"/>
      </rPr>
      <t>(Yi - Cy)^2</t>
    </r>
    <r>
      <rPr>
        <sz val="11"/>
        <color theme="1"/>
        <rFont val="Aptos Narrow"/>
        <family val="2"/>
        <scheme val="minor"/>
      </rPr>
      <t>)</t>
    </r>
  </si>
  <si>
    <t>DISTANCIAS CENTROIDE 2</t>
  </si>
  <si>
    <t>DISTANCIAS CENTROIDE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</si>
</sst>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7" fontId="2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Hoja1!$C$4:$C$13</c:f>
              <c:numCache>
                <c:formatCode>General</c:formatCode>
                <c:ptCount val="10"/>
                <c:pt idx="0">
                  <c:v>0.1851235108012671</c:v>
                </c:pt>
                <c:pt idx="1">
                  <c:v>0.68578328333901317</c:v>
                </c:pt>
                <c:pt idx="2">
                  <c:v>0.30967949506770853</c:v>
                </c:pt>
                <c:pt idx="3">
                  <c:v>0.20501713178175596</c:v>
                </c:pt>
                <c:pt idx="4">
                  <c:v>3.2006116849807476E-2</c:v>
                </c:pt>
                <c:pt idx="5">
                  <c:v>0.75279978600193709</c:v>
                </c:pt>
                <c:pt idx="6">
                  <c:v>6.9667036779793468E-2</c:v>
                </c:pt>
                <c:pt idx="7">
                  <c:v>9.4809607384642502E-2</c:v>
                </c:pt>
                <c:pt idx="8">
                  <c:v>0.3946059482927512</c:v>
                </c:pt>
                <c:pt idx="9">
                  <c:v>0.96687451193165219</c:v>
                </c:pt>
              </c:numCache>
            </c:numRef>
          </c:xVal>
          <c:yVal>
            <c:numRef>
              <c:f>Hoja1!$E$4:$E$13</c:f>
              <c:numCache>
                <c:formatCode>General</c:formatCode>
                <c:ptCount val="10"/>
                <c:pt idx="0">
                  <c:v>0.17144568999955112</c:v>
                </c:pt>
                <c:pt idx="1">
                  <c:v>0.42613230227247401</c:v>
                </c:pt>
                <c:pt idx="2">
                  <c:v>0.84583436526178724</c:v>
                </c:pt>
                <c:pt idx="3">
                  <c:v>0.7036885477559881</c:v>
                </c:pt>
                <c:pt idx="4">
                  <c:v>0.30721362230727101</c:v>
                </c:pt>
                <c:pt idx="5">
                  <c:v>0.57886980476008099</c:v>
                </c:pt>
                <c:pt idx="6">
                  <c:v>0.28442616275480215</c:v>
                </c:pt>
                <c:pt idx="7">
                  <c:v>0.81795370243359899</c:v>
                </c:pt>
                <c:pt idx="8">
                  <c:v>0.36477917485230649</c:v>
                </c:pt>
                <c:pt idx="9">
                  <c:v>0.80141913451884028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E-41FA-BC4F-AF3DE07B4E54}"/>
            </c:ext>
          </c:extLst>
        </c:ser>
        <c:ser>
          <c:idx val="1"/>
          <c:order val="1"/>
          <c:tx>
            <c:v>Centroide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Hoja1!$H$6</c:f>
              <c:numCache>
                <c:formatCode>General</c:formatCode>
                <c:ptCount val="1"/>
                <c:pt idx="0">
                  <c:v>9.5191913547091778E-2</c:v>
                </c:pt>
              </c:numCache>
            </c:numRef>
          </c:xVal>
          <c:yVal>
            <c:numRef>
              <c:f>Hoja1!$I$6</c:f>
              <c:numCache>
                <c:formatCode>General</c:formatCode>
                <c:ptCount val="1"/>
                <c:pt idx="0">
                  <c:v>0.22853775234066287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E-41FA-BC4F-AF3DE07B4E54}"/>
            </c:ext>
          </c:extLst>
        </c:ser>
        <c:ser>
          <c:idx val="2"/>
          <c:order val="2"/>
          <c:tx>
            <c:v>Centroide 2</c:v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Hoja1!$H$7</c:f>
              <c:numCache>
                <c:formatCode>General</c:formatCode>
                <c:ptCount val="1"/>
                <c:pt idx="0">
                  <c:v>0.46980344202141877</c:v>
                </c:pt>
              </c:numCache>
            </c:numRef>
          </c:xVal>
          <c:yVal>
            <c:numRef>
              <c:f>Hoja1!$I$7</c:f>
              <c:numCache>
                <c:formatCode>General</c:formatCode>
                <c:ptCount val="1"/>
                <c:pt idx="0">
                  <c:v>6.0383070129994332E-2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EE-41FA-BC4F-AF3DE07B4E54}"/>
            </c:ext>
          </c:extLst>
        </c:ser>
        <c:ser>
          <c:idx val="3"/>
          <c:order val="3"/>
          <c:tx>
            <c:v>Centroide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Hoja1!$H$8</c:f>
              <c:numCache>
                <c:formatCode>General</c:formatCode>
                <c:ptCount val="1"/>
                <c:pt idx="0">
                  <c:v>4.1821044954621689E-2</c:v>
                </c:pt>
              </c:numCache>
            </c:numRef>
          </c:xVal>
          <c:yVal>
            <c:numRef>
              <c:f>Hoja1!$I$8</c:f>
              <c:numCache>
                <c:formatCode>General</c:formatCode>
                <c:ptCount val="1"/>
                <c:pt idx="0">
                  <c:v>7.4911231824995372E-2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EE-41FA-BC4F-AF3DE07B4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930936"/>
        <c:axId val="605931296"/>
      </c:scatterChart>
      <c:valAx>
        <c:axId val="60593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5931296"/>
        <c:crosses val="autoZero"/>
        <c:crossBetween val="midCat"/>
      </c:valAx>
      <c:valAx>
        <c:axId val="6059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593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Hoja1!$C$4:$C$13</c:f>
              <c:numCache>
                <c:formatCode>General</c:formatCode>
                <c:ptCount val="10"/>
                <c:pt idx="0">
                  <c:v>0.1851235108012671</c:v>
                </c:pt>
                <c:pt idx="1">
                  <c:v>0.68578328333901317</c:v>
                </c:pt>
                <c:pt idx="2">
                  <c:v>0.30967949506770853</c:v>
                </c:pt>
                <c:pt idx="3">
                  <c:v>0.20501713178175596</c:v>
                </c:pt>
                <c:pt idx="4">
                  <c:v>3.2006116849807476E-2</c:v>
                </c:pt>
                <c:pt idx="5">
                  <c:v>0.75279978600193709</c:v>
                </c:pt>
                <c:pt idx="6">
                  <c:v>6.9667036779793468E-2</c:v>
                </c:pt>
                <c:pt idx="7">
                  <c:v>9.4809607384642502E-2</c:v>
                </c:pt>
                <c:pt idx="8">
                  <c:v>0.3946059482927512</c:v>
                </c:pt>
                <c:pt idx="9">
                  <c:v>0.96687451193165219</c:v>
                </c:pt>
              </c:numCache>
            </c:numRef>
          </c:xVal>
          <c:yVal>
            <c:numRef>
              <c:f>Hoja1!$E$4:$E$13</c:f>
              <c:numCache>
                <c:formatCode>General</c:formatCode>
                <c:ptCount val="10"/>
                <c:pt idx="0">
                  <c:v>0.17144568999955112</c:v>
                </c:pt>
                <c:pt idx="1">
                  <c:v>0.42613230227247401</c:v>
                </c:pt>
                <c:pt idx="2">
                  <c:v>0.84583436526178724</c:v>
                </c:pt>
                <c:pt idx="3">
                  <c:v>0.7036885477559881</c:v>
                </c:pt>
                <c:pt idx="4">
                  <c:v>0.30721362230727101</c:v>
                </c:pt>
                <c:pt idx="5">
                  <c:v>0.57886980476008099</c:v>
                </c:pt>
                <c:pt idx="6">
                  <c:v>0.28442616275480215</c:v>
                </c:pt>
                <c:pt idx="7">
                  <c:v>0.81795370243359899</c:v>
                </c:pt>
                <c:pt idx="8">
                  <c:v>0.36477917485230649</c:v>
                </c:pt>
                <c:pt idx="9">
                  <c:v>0.80141913451884028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0-49F9-A29D-CA07DCF6CD40}"/>
            </c:ext>
          </c:extLst>
        </c:ser>
        <c:ser>
          <c:idx val="1"/>
          <c:order val="1"/>
          <c:tx>
            <c:v>C1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Hoja1!$C$29</c:f>
              <c:numCache>
                <c:formatCode>General</c:formatCode>
                <c:ptCount val="1"/>
                <c:pt idx="0">
                  <c:v>0.14938381644416251</c:v>
                </c:pt>
              </c:numCache>
            </c:numRef>
          </c:xVal>
          <c:yVal>
            <c:numRef>
              <c:f>Hoja1!$D$29</c:f>
              <c:numCache>
                <c:formatCode>General</c:formatCode>
                <c:ptCount val="1"/>
                <c:pt idx="0">
                  <c:v>0.52176034841883312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D0-49F9-A29D-CA07DCF6CD40}"/>
            </c:ext>
          </c:extLst>
        </c:ser>
        <c:ser>
          <c:idx val="2"/>
          <c:order val="2"/>
          <c:tx>
            <c:v>C2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Hoja1!$C$30</c:f>
              <c:numCache>
                <c:formatCode>General</c:formatCode>
                <c:ptCount val="1"/>
                <c:pt idx="0">
                  <c:v>0.7000158823913385</c:v>
                </c:pt>
              </c:numCache>
            </c:numRef>
          </c:xVal>
          <c:yVal>
            <c:numRef>
              <c:f>Hoja1!$D$30</c:f>
              <c:numCache>
                <c:formatCode>General</c:formatCode>
                <c:ptCount val="1"/>
                <c:pt idx="0">
                  <c:v>0.54280010410092538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D0-49F9-A29D-CA07DCF6CD40}"/>
            </c:ext>
          </c:extLst>
        </c:ser>
        <c:ser>
          <c:idx val="3"/>
          <c:order val="3"/>
          <c:tx>
            <c:v>C3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Hoja1!$C$31</c:f>
              <c:numCache>
                <c:formatCode>General</c:formatCode>
                <c:ptCount val="1"/>
                <c:pt idx="0">
                  <c:v>5.6364669104125298E-2</c:v>
                </c:pt>
              </c:numCache>
            </c:numRef>
          </c:xVal>
          <c:yVal>
            <c:numRef>
              <c:f>Hoja1!$D$31</c:f>
              <c:numCache>
                <c:formatCode>General</c:formatCode>
                <c:ptCount val="1"/>
                <c:pt idx="0">
                  <c:v>0.63306886247281557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D0-49F9-A29D-CA07DCF6C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8392"/>
        <c:axId val="100271632"/>
      </c:scatterChart>
      <c:valAx>
        <c:axId val="10026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271632"/>
        <c:crosses val="autoZero"/>
        <c:crossBetween val="midCat"/>
      </c:valAx>
      <c:valAx>
        <c:axId val="1002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26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236681</xdr:colOff>
      <xdr:row>1</xdr:row>
      <xdr:rowOff>74468</xdr:rowOff>
    </xdr:from>
    <xdr:to>
      <xdr:col>15</xdr:col>
      <xdr:colOff>236681</xdr:colOff>
      <xdr:row>16</xdr:row>
      <xdr:rowOff>46759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CCEE15-92B0-95CE-E38D-889A12E44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222250</xdr:colOff>
      <xdr:row>17</xdr:row>
      <xdr:rowOff>18073</xdr:rowOff>
    </xdr:from>
    <xdr:to>
      <xdr:col>15</xdr:col>
      <xdr:colOff>222250</xdr:colOff>
      <xdr:row>31</xdr:row>
      <xdr:rowOff>162658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8BB059-AA4F-724C-1121-5F53A0EA9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2036-60B3-4B63-8432-D87F81A0B48F}">
  <dimension ref="B2:I31"/>
  <sheetViews>
    <sheetView tabSelected="1" topLeftCell="A4" zoomScale="130" zoomScaleNormal="130" workbookViewId="0">
      <selection activeCell="F14" sqref="F14"/>
    </sheetView>
  </sheetViews>
  <sheetFormatPr baseColWidth="10" defaultRowHeight="14.5" x14ac:dyDescent="0.35"/>
  <cols>
    <col min="6" max="6" width="12" bestFit="1" customWidth="1"/>
  </cols>
  <sheetData>
    <row r="2" spans="2:9" x14ac:dyDescent="0.35">
      <c r="G2" s="5" t="s">
        <v>27</v>
      </c>
      <c r="H2" s="5"/>
    </row>
    <row r="3" spans="2:9" x14ac:dyDescent="0.35">
      <c r="B3" s="2" t="s">
        <v>12</v>
      </c>
      <c r="C3" s="2" t="s">
        <v>0</v>
      </c>
      <c r="D3" s="2" t="s">
        <v>13</v>
      </c>
      <c r="E3" s="2" t="s">
        <v>1</v>
      </c>
    </row>
    <row r="4" spans="2:9" x14ac:dyDescent="0.35">
      <c r="B4" s="1" t="s">
        <v>2</v>
      </c>
      <c r="C4" s="10">
        <v>0.1851235108012671</v>
      </c>
      <c r="D4" s="1" t="s">
        <v>14</v>
      </c>
      <c r="E4" s="10">
        <v>0.17144568999955112</v>
      </c>
    </row>
    <row r="5" spans="2:9" x14ac:dyDescent="0.35">
      <c r="B5" s="1" t="s">
        <v>3</v>
      </c>
      <c r="C5" s="12">
        <v>0.68578328333901317</v>
      </c>
      <c r="D5" s="1" t="s">
        <v>15</v>
      </c>
      <c r="E5" s="12">
        <v>0.42613230227247401</v>
      </c>
      <c r="G5" s="2" t="s">
        <v>28</v>
      </c>
      <c r="H5" s="2" t="s">
        <v>25</v>
      </c>
      <c r="I5" s="2" t="s">
        <v>26</v>
      </c>
    </row>
    <row r="6" spans="2:9" x14ac:dyDescent="0.35">
      <c r="B6" s="1" t="s">
        <v>4</v>
      </c>
      <c r="C6" s="10">
        <v>0.30967949506770853</v>
      </c>
      <c r="D6" s="1" t="s">
        <v>16</v>
      </c>
      <c r="E6" s="10">
        <v>0.84583436526178724</v>
      </c>
      <c r="G6" s="3" t="s">
        <v>24</v>
      </c>
      <c r="H6" s="1">
        <v>9.5191913547091778E-2</v>
      </c>
      <c r="I6" s="1">
        <v>0.22853775234066287</v>
      </c>
    </row>
    <row r="7" spans="2:9" x14ac:dyDescent="0.35">
      <c r="B7" s="1" t="s">
        <v>5</v>
      </c>
      <c r="C7" s="10">
        <v>0.20501713178175596</v>
      </c>
      <c r="D7" s="1" t="s">
        <v>17</v>
      </c>
      <c r="E7" s="10">
        <v>0.7036885477559881</v>
      </c>
      <c r="G7" s="3" t="s">
        <v>29</v>
      </c>
      <c r="H7" s="1">
        <v>0.46980344202141877</v>
      </c>
      <c r="I7" s="1">
        <v>6.0383070129994332E-2</v>
      </c>
    </row>
    <row r="8" spans="2:9" x14ac:dyDescent="0.35">
      <c r="B8" s="1" t="s">
        <v>6</v>
      </c>
      <c r="C8" s="10">
        <v>3.2006116849807476E-2</v>
      </c>
      <c r="D8" s="1" t="s">
        <v>18</v>
      </c>
      <c r="E8" s="10">
        <v>0.30721362230727101</v>
      </c>
      <c r="G8" s="3" t="s">
        <v>30</v>
      </c>
      <c r="H8" s="1">
        <v>4.1821044954621689E-2</v>
      </c>
      <c r="I8" s="1">
        <v>7.4911231824995372E-2</v>
      </c>
    </row>
    <row r="9" spans="2:9" x14ac:dyDescent="0.35">
      <c r="B9" s="1" t="s">
        <v>7</v>
      </c>
      <c r="C9" s="12">
        <v>0.75279978600193709</v>
      </c>
      <c r="D9" s="1" t="s">
        <v>19</v>
      </c>
      <c r="E9" s="12">
        <v>0.57886980476008099</v>
      </c>
    </row>
    <row r="10" spans="2:9" x14ac:dyDescent="0.35">
      <c r="B10" s="1" t="s">
        <v>8</v>
      </c>
      <c r="C10" s="10">
        <v>6.9667036779793468E-2</v>
      </c>
      <c r="D10" s="1" t="s">
        <v>20</v>
      </c>
      <c r="E10" s="10">
        <v>0.28442616275480215</v>
      </c>
      <c r="G10" s="4" t="s">
        <v>32</v>
      </c>
      <c r="H10" s="4"/>
      <c r="I10" s="4"/>
    </row>
    <row r="11" spans="2:9" x14ac:dyDescent="0.35">
      <c r="B11" s="1" t="s">
        <v>9</v>
      </c>
      <c r="C11" s="10">
        <v>9.4809607384642502E-2</v>
      </c>
      <c r="D11" s="1" t="s">
        <v>21</v>
      </c>
      <c r="E11" s="10">
        <v>0.81795370243359899</v>
      </c>
    </row>
    <row r="12" spans="2:9" x14ac:dyDescent="0.35">
      <c r="B12" s="1" t="s">
        <v>10</v>
      </c>
      <c r="C12" s="12">
        <v>0.3946059482927512</v>
      </c>
      <c r="D12" s="1" t="s">
        <v>22</v>
      </c>
      <c r="E12" s="12">
        <v>0.36477917485230649</v>
      </c>
    </row>
    <row r="13" spans="2:9" x14ac:dyDescent="0.35">
      <c r="B13" s="1" t="s">
        <v>11</v>
      </c>
      <c r="C13" s="12">
        <v>0.96687451193165219</v>
      </c>
      <c r="D13" s="1" t="s">
        <v>23</v>
      </c>
      <c r="E13" s="12">
        <v>0.80141913451884028</v>
      </c>
    </row>
    <row r="15" spans="2:9" x14ac:dyDescent="0.35">
      <c r="B15" s="7" t="s">
        <v>31</v>
      </c>
      <c r="C15" s="7"/>
      <c r="D15" s="6"/>
      <c r="E15" s="7" t="s">
        <v>33</v>
      </c>
      <c r="F15" s="7"/>
      <c r="H15" s="7" t="s">
        <v>34</v>
      </c>
      <c r="I15" s="7"/>
    </row>
    <row r="16" spans="2:9" x14ac:dyDescent="0.35">
      <c r="B16" s="2">
        <v>1</v>
      </c>
      <c r="C16" s="9">
        <f>SQRT((POWER(C4-$H$6,2)+POWER(E4-$I$6,2)))</f>
        <v>0.1065232170329482</v>
      </c>
      <c r="E16" s="2">
        <v>1</v>
      </c>
      <c r="F16" s="8">
        <f>SQRT((POWER(C4-$H$7,2)+POWER(E4-$I$7,2)))</f>
        <v>0.30557743498465317</v>
      </c>
      <c r="H16" s="2">
        <v>1</v>
      </c>
      <c r="I16" s="8">
        <f>SQRT((POWER(C4-$H$8,2)+POWER(E4-$I$8,2)))</f>
        <v>0.17278454309568325</v>
      </c>
    </row>
    <row r="17" spans="2:9" x14ac:dyDescent="0.35">
      <c r="B17" s="2">
        <v>2</v>
      </c>
      <c r="C17" s="8">
        <f t="shared" ref="C17:C25" si="0">SQRT((POWER(C5-$H$6,2)+POWER(E5-$I$6,2)))</f>
        <v>0.62276943746097002</v>
      </c>
      <c r="E17" s="2">
        <v>2</v>
      </c>
      <c r="F17" s="11">
        <f t="shared" ref="F17:F25" si="1">SQRT((POWER(C5-$H$7,2)+POWER(E5-$I$7,2)))</f>
        <v>0.42475851100170642</v>
      </c>
      <c r="H17" s="2">
        <v>2</v>
      </c>
      <c r="I17" s="8">
        <f t="shared" ref="I17:I25" si="2">SQRT((POWER(C5-$H$8,2)+POWER(E5-$I$8,2)))</f>
        <v>0.73351455663218346</v>
      </c>
    </row>
    <row r="18" spans="2:9" x14ac:dyDescent="0.35">
      <c r="B18" s="2">
        <v>3</v>
      </c>
      <c r="C18" s="9">
        <f t="shared" si="0"/>
        <v>0.6534983021787093</v>
      </c>
      <c r="E18" s="2">
        <v>3</v>
      </c>
      <c r="F18" s="8">
        <f t="shared" si="1"/>
        <v>0.80160677106187506</v>
      </c>
      <c r="H18" s="2">
        <v>3</v>
      </c>
      <c r="I18" s="8">
        <f t="shared" si="2"/>
        <v>0.81613150102479604</v>
      </c>
    </row>
    <row r="19" spans="2:9" x14ac:dyDescent="0.35">
      <c r="B19" s="2">
        <v>4</v>
      </c>
      <c r="C19" s="9">
        <f t="shared" si="0"/>
        <v>0.48767802589834602</v>
      </c>
      <c r="E19" s="2">
        <v>4</v>
      </c>
      <c r="F19" s="8">
        <f t="shared" si="1"/>
        <v>0.6956678285172766</v>
      </c>
      <c r="H19" s="2">
        <v>4</v>
      </c>
      <c r="I19" s="8">
        <f t="shared" si="2"/>
        <v>0.64961055701479553</v>
      </c>
    </row>
    <row r="20" spans="2:9" x14ac:dyDescent="0.35">
      <c r="B20" s="2">
        <v>5</v>
      </c>
      <c r="C20" s="9">
        <f t="shared" si="0"/>
        <v>0.10090756869171498</v>
      </c>
      <c r="E20" s="2">
        <v>5</v>
      </c>
      <c r="F20" s="8">
        <f t="shared" si="1"/>
        <v>0.50258513648491121</v>
      </c>
      <c r="H20" s="2">
        <v>5</v>
      </c>
      <c r="I20" s="8">
        <f t="shared" si="2"/>
        <v>0.23250964160112228</v>
      </c>
    </row>
    <row r="21" spans="2:9" x14ac:dyDescent="0.35">
      <c r="B21" s="2">
        <v>6</v>
      </c>
      <c r="C21" s="8">
        <f t="shared" si="0"/>
        <v>0.74510446305668443</v>
      </c>
      <c r="E21" s="2">
        <v>6</v>
      </c>
      <c r="F21" s="11">
        <f t="shared" si="1"/>
        <v>0.59069063366004859</v>
      </c>
      <c r="H21" s="2">
        <v>6</v>
      </c>
      <c r="I21" s="8">
        <f t="shared" si="2"/>
        <v>0.87147289886490076</v>
      </c>
    </row>
    <row r="22" spans="2:9" x14ac:dyDescent="0.35">
      <c r="B22" s="2">
        <v>7</v>
      </c>
      <c r="C22" s="9">
        <f t="shared" si="0"/>
        <v>6.1441303311412891E-2</v>
      </c>
      <c r="E22" s="2">
        <v>7</v>
      </c>
      <c r="F22" s="8">
        <f t="shared" si="1"/>
        <v>0.45858963153627708</v>
      </c>
      <c r="H22" s="2">
        <v>7</v>
      </c>
      <c r="I22" s="8">
        <f t="shared" si="2"/>
        <v>0.21135729356530197</v>
      </c>
    </row>
    <row r="23" spans="2:9" x14ac:dyDescent="0.35">
      <c r="B23" s="2">
        <v>8</v>
      </c>
      <c r="C23" s="9">
        <f t="shared" si="0"/>
        <v>0.5894160740783716</v>
      </c>
      <c r="E23" s="2">
        <v>8</v>
      </c>
      <c r="F23" s="8">
        <f t="shared" si="1"/>
        <v>0.8453009162094155</v>
      </c>
      <c r="H23" s="2">
        <v>8</v>
      </c>
      <c r="I23" s="8">
        <f t="shared" si="2"/>
        <v>0.74492946033603591</v>
      </c>
    </row>
    <row r="24" spans="2:9" x14ac:dyDescent="0.35">
      <c r="B24" s="2">
        <v>9</v>
      </c>
      <c r="C24" s="8">
        <f t="shared" si="0"/>
        <v>0.32895362805518824</v>
      </c>
      <c r="E24" s="2">
        <v>9</v>
      </c>
      <c r="F24" s="11">
        <f t="shared" si="1"/>
        <v>0.31354688905040951</v>
      </c>
      <c r="H24" s="2">
        <v>9</v>
      </c>
      <c r="I24" s="8">
        <f t="shared" si="2"/>
        <v>0.45659677223801953</v>
      </c>
    </row>
    <row r="25" spans="2:9" x14ac:dyDescent="0.35">
      <c r="B25" s="2">
        <v>10</v>
      </c>
      <c r="C25" s="8">
        <f t="shared" si="0"/>
        <v>1.0430837120638197</v>
      </c>
      <c r="E25" s="2">
        <v>10</v>
      </c>
      <c r="F25" s="11">
        <f t="shared" si="1"/>
        <v>0.89230829720820926</v>
      </c>
      <c r="H25" s="2">
        <v>10</v>
      </c>
      <c r="I25" s="8">
        <f t="shared" si="2"/>
        <v>1.1762387722919327</v>
      </c>
    </row>
    <row r="28" spans="2:9" x14ac:dyDescent="0.35">
      <c r="B28" s="2" t="s">
        <v>28</v>
      </c>
      <c r="C28" s="2" t="s">
        <v>25</v>
      </c>
      <c r="D28" s="2" t="s">
        <v>26</v>
      </c>
    </row>
    <row r="29" spans="2:9" x14ac:dyDescent="0.35">
      <c r="B29" s="3" t="s">
        <v>24</v>
      </c>
      <c r="C29" s="1">
        <f>AVERAGE(C10,C11,C6:C8,C4)</f>
        <v>0.14938381644416251</v>
      </c>
      <c r="D29" s="1">
        <f>AVERAGE(E10,E11,E6:E8,E4)</f>
        <v>0.52176034841883312</v>
      </c>
    </row>
    <row r="30" spans="2:9" x14ac:dyDescent="0.35">
      <c r="B30" s="3" t="s">
        <v>29</v>
      </c>
      <c r="C30" s="1">
        <f>AVERAGE(C5,C9,C12,C13)</f>
        <v>0.7000158823913385</v>
      </c>
      <c r="D30" s="1">
        <f>AVERAGE(E5,E9,E12,E13)</f>
        <v>0.54280010410092538</v>
      </c>
    </row>
    <row r="31" spans="2:9" x14ac:dyDescent="0.35">
      <c r="B31" s="3" t="s">
        <v>30</v>
      </c>
      <c r="C31" s="1">
        <v>5.6364669104125298E-2</v>
      </c>
      <c r="D31" s="1">
        <v>0.63306886247281557</v>
      </c>
    </row>
  </sheetData>
  <mergeCells count="5">
    <mergeCell ref="G2:H2"/>
    <mergeCell ref="G10:I10"/>
    <mergeCell ref="B15:C15"/>
    <mergeCell ref="E15:F15"/>
    <mergeCell ref="H15:I15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Albeiro Montes Gil</dc:creator>
  <cp:lastModifiedBy>José Albeiro Montes Gil</cp:lastModifiedBy>
  <dcterms:created xsi:type="dcterms:W3CDTF">2024-04-15T10:54:59Z</dcterms:created>
  <dcterms:modified xsi:type="dcterms:W3CDTF">2024-04-15T12:56:52Z</dcterms:modified>
</cp:coreProperties>
</file>