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ca663b1cdb6c5bb/Documentos/"/>
    </mc:Choice>
  </mc:AlternateContent>
  <xr:revisionPtr revIDLastSave="352" documentId="8_{1D069528-08FA-4F40-A95D-6C2943B64558}" xr6:coauthVersionLast="46" xr6:coauthVersionMax="46" xr10:uidLastSave="{646CC085-2DB7-4CAC-A9FE-0815CA772F1E}"/>
  <bookViews>
    <workbookView xWindow="-108" yWindow="-108" windowWidth="23256" windowHeight="12576" activeTab="3" xr2:uid="{F03C01F5-5B54-4F3F-A648-E6A9CB3A89FE}"/>
  </bookViews>
  <sheets>
    <sheet name="medikua" sheetId="1" r:id="rId1"/>
    <sheet name="gaixoa" sheetId="2" r:id="rId2"/>
    <sheet name="botika" sheetId="3" r:id="rId3"/>
    <sheet name="zit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4" l="1"/>
  <c r="C11" i="4"/>
  <c r="D3" i="4"/>
  <c r="D4" i="4" s="1"/>
  <c r="D5" i="4" s="1"/>
  <c r="D6" i="4" s="1"/>
  <c r="D7" i="4" s="1"/>
  <c r="D8" i="4" s="1"/>
  <c r="D9" i="4" s="1"/>
  <c r="D10" i="4" s="1"/>
  <c r="C3" i="4"/>
  <c r="C4" i="4" s="1"/>
  <c r="C5" i="4" s="1"/>
  <c r="C6" i="4" s="1"/>
  <c r="C7" i="4" s="1"/>
  <c r="C8" i="4" s="1"/>
  <c r="C9" i="4" s="1"/>
  <c r="C10" i="4" s="1"/>
  <c r="B10" i="4"/>
  <c r="B9" i="4"/>
  <c r="B6" i="4"/>
  <c r="B7" i="4" s="1"/>
  <c r="B8" i="4" s="1"/>
  <c r="B4" i="4"/>
  <c r="B5" i="4" s="1"/>
  <c r="B3" i="4"/>
  <c r="A3" i="4"/>
  <c r="A4" i="4" s="1"/>
  <c r="A5" i="4" s="1"/>
  <c r="A6" i="4" s="1"/>
  <c r="A7" i="4" s="1"/>
  <c r="A8" i="4" s="1"/>
  <c r="A9" i="4" s="1"/>
  <c r="A10" i="4" s="1"/>
  <c r="B9" i="2"/>
  <c r="B7" i="3"/>
  <c r="C10" i="3"/>
  <c r="C4" i="3"/>
  <c r="C5" i="3"/>
  <c r="C6" i="3"/>
  <c r="C7" i="3" s="1"/>
  <c r="C8" i="3" s="1"/>
  <c r="C9" i="3" s="1"/>
  <c r="C3" i="3"/>
  <c r="B4" i="3"/>
  <c r="B5" i="3" s="1"/>
  <c r="B6" i="3" s="1"/>
  <c r="B3" i="3"/>
  <c r="A10" i="3"/>
  <c r="A8" i="3"/>
  <c r="A7" i="3"/>
  <c r="A9" i="3"/>
  <c r="A3" i="3"/>
  <c r="A4" i="3" s="1"/>
  <c r="A5" i="3" s="1"/>
  <c r="A6" i="3" s="1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3" i="2"/>
  <c r="B4" i="2"/>
  <c r="B5" i="2" s="1"/>
  <c r="B6" i="2" s="1"/>
  <c r="B7" i="2" s="1"/>
  <c r="B8" i="2" s="1"/>
  <c r="B10" i="2" s="1"/>
  <c r="B11" i="2" s="1"/>
  <c r="B12" i="2" s="1"/>
  <c r="B13" i="2" s="1"/>
  <c r="B14" i="2" s="1"/>
  <c r="B3" i="2"/>
  <c r="A12" i="2"/>
  <c r="A13" i="2" s="1"/>
  <c r="A14" i="2" s="1"/>
  <c r="A4" i="2"/>
  <c r="A5" i="2" s="1"/>
  <c r="A6" i="2" s="1"/>
  <c r="A7" i="2" s="1"/>
  <c r="A8" i="2" s="1"/>
  <c r="A9" i="2" s="1"/>
  <c r="A10" i="2" s="1"/>
  <c r="A11" i="2" s="1"/>
  <c r="A3" i="2"/>
  <c r="B14" i="1"/>
  <c r="B13" i="1"/>
  <c r="B12" i="1"/>
  <c r="B10" i="1"/>
  <c r="B9" i="1"/>
  <c r="B8" i="1"/>
  <c r="B7" i="1"/>
  <c r="B6" i="1"/>
  <c r="B3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3" i="1"/>
  <c r="B4" i="1"/>
  <c r="B5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B11" i="1" l="1"/>
</calcChain>
</file>

<file path=xl/sharedStrings.xml><?xml version="1.0" encoding="utf-8"?>
<sst xmlns="http://schemas.openxmlformats.org/spreadsheetml/2006/main" count="206" uniqueCount="105">
  <si>
    <t>NAN</t>
  </si>
  <si>
    <t>KOLEGIATUZENB</t>
  </si>
  <si>
    <t>IZENA</t>
  </si>
  <si>
    <t>ABIZENA</t>
  </si>
  <si>
    <t>ZENTROA</t>
  </si>
  <si>
    <t>JAIODATA</t>
  </si>
  <si>
    <t>BADAFAMILIAKOMEDIKUA</t>
  </si>
  <si>
    <t>ESPEZIALITATEA</t>
  </si>
  <si>
    <t>TELF</t>
  </si>
  <si>
    <t>Deusto</t>
  </si>
  <si>
    <t>Juan</t>
  </si>
  <si>
    <t>Lorena</t>
  </si>
  <si>
    <t>Maria</t>
  </si>
  <si>
    <t>Ander</t>
  </si>
  <si>
    <t>Leire</t>
  </si>
  <si>
    <t>Amaia</t>
  </si>
  <si>
    <t>Markel</t>
  </si>
  <si>
    <t>Jose</t>
  </si>
  <si>
    <t>Miren</t>
  </si>
  <si>
    <t>Iker</t>
  </si>
  <si>
    <t>Nahia</t>
  </si>
  <si>
    <t>Lopez</t>
  </si>
  <si>
    <t>Garcia</t>
  </si>
  <si>
    <t>Bilbao</t>
  </si>
  <si>
    <t>Aguirre</t>
  </si>
  <si>
    <t>Perez</t>
  </si>
  <si>
    <t>Gonzalez</t>
  </si>
  <si>
    <t>Alonso</t>
  </si>
  <si>
    <t>Martinez</t>
  </si>
  <si>
    <t>Fernandez</t>
  </si>
  <si>
    <t>Calahorra</t>
  </si>
  <si>
    <t>Mentxaka</t>
  </si>
  <si>
    <t>NULL</t>
  </si>
  <si>
    <t>Dermatologia</t>
  </si>
  <si>
    <t>Traumatologia</t>
  </si>
  <si>
    <t>Neurologia</t>
  </si>
  <si>
    <t>Pediatria</t>
  </si>
  <si>
    <t>Alergologia</t>
  </si>
  <si>
    <t>Kardiologia</t>
  </si>
  <si>
    <t>Geriatria</t>
  </si>
  <si>
    <t>Psikiatria</t>
  </si>
  <si>
    <t>SSZENB</t>
  </si>
  <si>
    <t>SEXUA</t>
  </si>
  <si>
    <t>OHIKOZENTROA</t>
  </si>
  <si>
    <t>HOSPITALEANDAGO</t>
  </si>
  <si>
    <t>NONBIZI</t>
  </si>
  <si>
    <t>ADINA</t>
  </si>
  <si>
    <t>Janire</t>
  </si>
  <si>
    <t>Nerea</t>
  </si>
  <si>
    <t>Irati</t>
  </si>
  <si>
    <t>Jon</t>
  </si>
  <si>
    <t>Edorta</t>
  </si>
  <si>
    <t>David</t>
  </si>
  <si>
    <t>Ane</t>
  </si>
  <si>
    <t>Saioa</t>
  </si>
  <si>
    <t>Eneko</t>
  </si>
  <si>
    <t>Alex</t>
  </si>
  <si>
    <t>Alazne</t>
  </si>
  <si>
    <t>Mikel</t>
  </si>
  <si>
    <t>Julian</t>
  </si>
  <si>
    <t>E</t>
  </si>
  <si>
    <t>G</t>
  </si>
  <si>
    <t>X</t>
  </si>
  <si>
    <t>Martikorena</t>
  </si>
  <si>
    <t>Garmendia</t>
  </si>
  <si>
    <t>Medina</t>
  </si>
  <si>
    <t>Garay</t>
  </si>
  <si>
    <t>Pascual</t>
  </si>
  <si>
    <t>Suarez</t>
  </si>
  <si>
    <t>Azcona</t>
  </si>
  <si>
    <t>Begoña</t>
  </si>
  <si>
    <t>Basurto</t>
  </si>
  <si>
    <t>GAIXONAN</t>
  </si>
  <si>
    <t>KODEA</t>
  </si>
  <si>
    <t>MARKA</t>
  </si>
  <si>
    <t>DOSIKOP</t>
  </si>
  <si>
    <t>IRAUNGIDATA</t>
  </si>
  <si>
    <t>Paracetamol</t>
  </si>
  <si>
    <t>BAYER</t>
  </si>
  <si>
    <t>Crema Labial</t>
  </si>
  <si>
    <t>Zovicrem</t>
  </si>
  <si>
    <t>Fondaparinux</t>
  </si>
  <si>
    <t>Arixtra</t>
  </si>
  <si>
    <t>LOETTE</t>
  </si>
  <si>
    <t>Isoflurano</t>
  </si>
  <si>
    <t>Isoflutek</t>
  </si>
  <si>
    <t>Rivasrigmina</t>
  </si>
  <si>
    <t>EXELON</t>
  </si>
  <si>
    <t>Metformin</t>
  </si>
  <si>
    <t>Txaplata</t>
  </si>
  <si>
    <t>Pilula</t>
  </si>
  <si>
    <t>VoltaTermic</t>
  </si>
  <si>
    <t>MEDIKUNAN</t>
  </si>
  <si>
    <t>DATA</t>
  </si>
  <si>
    <t>ORDUA</t>
  </si>
  <si>
    <t>LEKUA</t>
  </si>
  <si>
    <t>GELA</t>
  </si>
  <si>
    <t>PRESENTZIALKI</t>
  </si>
  <si>
    <t>ONARTUA</t>
  </si>
  <si>
    <t>P34I</t>
  </si>
  <si>
    <t>P23I</t>
  </si>
  <si>
    <t>P71I</t>
  </si>
  <si>
    <t>P81I</t>
  </si>
  <si>
    <t>P93I</t>
  </si>
  <si>
    <t>P73I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</si>
</sst>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5" fontId="0" fillId="0" borderId="0" xfId="0" applyNumberFormat="1"/>
    <xf numFmtId="1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CE916-7D30-4538-8969-7336178460B3}">
  <dimension ref="A1:I14"/>
  <sheetViews>
    <sheetView workbookViewId="0">
      <selection activeCell="E10" sqref="E2:E10"/>
    </sheetView>
  </sheetViews>
  <sheetFormatPr baseColWidth="10"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12345678</v>
      </c>
      <c r="B2">
        <v>123456789</v>
      </c>
      <c r="C2" t="s">
        <v>10</v>
      </c>
      <c r="D2" t="s">
        <v>21</v>
      </c>
      <c r="E2" t="s">
        <v>9</v>
      </c>
      <c r="F2" s="1">
        <v>35076</v>
      </c>
      <c r="G2">
        <v>1</v>
      </c>
      <c r="H2" t="s">
        <v>32</v>
      </c>
      <c r="I2">
        <v>666666666</v>
      </c>
    </row>
    <row r="3" spans="1:9" x14ac:dyDescent="0.3">
      <c r="A3">
        <f>A2+1</f>
        <v>12345679</v>
      </c>
      <c r="B3">
        <f>B2*2</f>
        <v>246913578</v>
      </c>
      <c r="C3" t="s">
        <v>11</v>
      </c>
      <c r="D3" t="s">
        <v>22</v>
      </c>
      <c r="E3" t="s">
        <v>9</v>
      </c>
      <c r="F3" s="1">
        <v>31456</v>
      </c>
      <c r="G3">
        <v>1</v>
      </c>
      <c r="H3" t="s">
        <v>32</v>
      </c>
      <c r="I3">
        <f>I2+1</f>
        <v>666666667</v>
      </c>
    </row>
    <row r="4" spans="1:9" x14ac:dyDescent="0.3">
      <c r="A4">
        <f t="shared" ref="A4:A14" si="0">A3+1</f>
        <v>12345680</v>
      </c>
      <c r="B4">
        <f t="shared" ref="B4:B13" si="1">B3*2</f>
        <v>493827156</v>
      </c>
      <c r="C4" t="s">
        <v>12</v>
      </c>
      <c r="D4" t="s">
        <v>23</v>
      </c>
      <c r="E4" t="s">
        <v>9</v>
      </c>
      <c r="F4" s="1">
        <v>25286</v>
      </c>
      <c r="G4">
        <v>1</v>
      </c>
      <c r="H4" t="s">
        <v>36</v>
      </c>
      <c r="I4">
        <f t="shared" ref="I4:I14" si="2">I3+1</f>
        <v>666666668</v>
      </c>
    </row>
    <row r="5" spans="1:9" x14ac:dyDescent="0.3">
      <c r="A5">
        <f t="shared" si="0"/>
        <v>12345681</v>
      </c>
      <c r="B5">
        <f t="shared" si="1"/>
        <v>987654312</v>
      </c>
      <c r="C5" t="s">
        <v>13</v>
      </c>
      <c r="D5" t="s">
        <v>24</v>
      </c>
      <c r="E5" t="s">
        <v>9</v>
      </c>
      <c r="F5" s="1">
        <v>24255</v>
      </c>
      <c r="G5">
        <v>0</v>
      </c>
      <c r="H5" t="s">
        <v>33</v>
      </c>
      <c r="I5">
        <f t="shared" si="2"/>
        <v>666666669</v>
      </c>
    </row>
    <row r="6" spans="1:9" x14ac:dyDescent="0.3">
      <c r="A6">
        <f t="shared" si="0"/>
        <v>12345682</v>
      </c>
      <c r="B6">
        <f>134567890</f>
        <v>134567890</v>
      </c>
      <c r="C6" t="s">
        <v>14</v>
      </c>
      <c r="D6" t="s">
        <v>25</v>
      </c>
      <c r="E6" t="s">
        <v>9</v>
      </c>
      <c r="F6" s="1">
        <v>35171</v>
      </c>
      <c r="G6">
        <v>0</v>
      </c>
      <c r="H6" t="s">
        <v>34</v>
      </c>
      <c r="I6">
        <f t="shared" si="2"/>
        <v>666666670</v>
      </c>
    </row>
    <row r="7" spans="1:9" x14ac:dyDescent="0.3">
      <c r="A7">
        <f t="shared" si="0"/>
        <v>12345683</v>
      </c>
      <c r="B7">
        <f>B6*2</f>
        <v>269135780</v>
      </c>
      <c r="C7" t="s">
        <v>15</v>
      </c>
      <c r="D7" t="s">
        <v>26</v>
      </c>
      <c r="E7" t="s">
        <v>9</v>
      </c>
      <c r="F7" s="1">
        <v>34867</v>
      </c>
      <c r="G7">
        <v>0</v>
      </c>
      <c r="H7" t="s">
        <v>35</v>
      </c>
      <c r="I7">
        <f t="shared" si="2"/>
        <v>666666671</v>
      </c>
    </row>
    <row r="8" spans="1:9" x14ac:dyDescent="0.3">
      <c r="A8">
        <f t="shared" si="0"/>
        <v>12345684</v>
      </c>
      <c r="B8">
        <f t="shared" ref="B8:B9" si="3">B7*2</f>
        <v>538271560</v>
      </c>
      <c r="C8" t="s">
        <v>16</v>
      </c>
      <c r="D8" t="s">
        <v>27</v>
      </c>
      <c r="E8" t="s">
        <v>70</v>
      </c>
      <c r="F8" s="1">
        <v>23290</v>
      </c>
      <c r="G8">
        <v>1</v>
      </c>
      <c r="H8" t="s">
        <v>32</v>
      </c>
      <c r="I8">
        <f t="shared" si="2"/>
        <v>666666672</v>
      </c>
    </row>
    <row r="9" spans="1:9" x14ac:dyDescent="0.3">
      <c r="A9">
        <f t="shared" si="0"/>
        <v>12345685</v>
      </c>
      <c r="B9">
        <f>B10</f>
        <v>145678901</v>
      </c>
      <c r="C9" t="s">
        <v>17</v>
      </c>
      <c r="D9" t="s">
        <v>22</v>
      </c>
      <c r="E9" t="s">
        <v>9</v>
      </c>
      <c r="F9" s="1">
        <v>32325</v>
      </c>
      <c r="G9">
        <v>0</v>
      </c>
      <c r="H9" t="s">
        <v>38</v>
      </c>
      <c r="I9">
        <f t="shared" si="2"/>
        <v>666666673</v>
      </c>
    </row>
    <row r="10" spans="1:9" x14ac:dyDescent="0.3">
      <c r="A10">
        <f t="shared" si="0"/>
        <v>12345686</v>
      </c>
      <c r="B10">
        <f>145678901</f>
        <v>145678901</v>
      </c>
      <c r="C10" t="s">
        <v>18</v>
      </c>
      <c r="D10" t="s">
        <v>28</v>
      </c>
      <c r="E10" t="s">
        <v>9</v>
      </c>
      <c r="F10" s="1">
        <v>32497</v>
      </c>
      <c r="G10">
        <v>0</v>
      </c>
      <c r="H10" t="s">
        <v>37</v>
      </c>
      <c r="I10">
        <f t="shared" si="2"/>
        <v>666666674</v>
      </c>
    </row>
    <row r="11" spans="1:9" x14ac:dyDescent="0.3">
      <c r="A11">
        <f t="shared" si="0"/>
        <v>12345687</v>
      </c>
      <c r="B11">
        <f>B10*2</f>
        <v>291357802</v>
      </c>
      <c r="C11" t="s">
        <v>13</v>
      </c>
      <c r="D11" t="s">
        <v>28</v>
      </c>
      <c r="E11" t="s">
        <v>9</v>
      </c>
      <c r="F11" s="1">
        <v>35396</v>
      </c>
      <c r="G11">
        <v>0</v>
      </c>
      <c r="H11" t="s">
        <v>39</v>
      </c>
      <c r="I11">
        <f t="shared" si="2"/>
        <v>666666675</v>
      </c>
    </row>
    <row r="12" spans="1:9" x14ac:dyDescent="0.3">
      <c r="A12">
        <f t="shared" si="0"/>
        <v>12345688</v>
      </c>
      <c r="B12">
        <f>B11*2</f>
        <v>582715604</v>
      </c>
      <c r="C12" t="s">
        <v>12</v>
      </c>
      <c r="D12" t="s">
        <v>29</v>
      </c>
      <c r="E12" t="s">
        <v>71</v>
      </c>
      <c r="F12" s="1">
        <v>28339</v>
      </c>
      <c r="G12">
        <v>1</v>
      </c>
      <c r="H12" t="s">
        <v>32</v>
      </c>
      <c r="I12">
        <f t="shared" si="2"/>
        <v>666666676</v>
      </c>
    </row>
    <row r="13" spans="1:9" x14ac:dyDescent="0.3">
      <c r="A13">
        <f t="shared" si="0"/>
        <v>12345689</v>
      </c>
      <c r="B13">
        <f>156789012</f>
        <v>156789012</v>
      </c>
      <c r="C13" t="s">
        <v>19</v>
      </c>
      <c r="D13" t="s">
        <v>30</v>
      </c>
      <c r="E13" t="s">
        <v>9</v>
      </c>
      <c r="F13" s="1">
        <v>32774</v>
      </c>
      <c r="G13">
        <v>0</v>
      </c>
      <c r="H13" t="s">
        <v>40</v>
      </c>
      <c r="I13">
        <f t="shared" si="2"/>
        <v>666666677</v>
      </c>
    </row>
    <row r="14" spans="1:9" x14ac:dyDescent="0.3">
      <c r="A14">
        <f t="shared" si="0"/>
        <v>12345690</v>
      </c>
      <c r="B14">
        <f>B13*2</f>
        <v>313578024</v>
      </c>
      <c r="C14" t="s">
        <v>20</v>
      </c>
      <c r="D14" t="s">
        <v>31</v>
      </c>
      <c r="E14" t="s">
        <v>9</v>
      </c>
      <c r="F14" s="1">
        <v>35076</v>
      </c>
      <c r="G14">
        <v>0</v>
      </c>
      <c r="H14" t="s">
        <v>35</v>
      </c>
      <c r="I14">
        <f t="shared" si="2"/>
        <v>666666678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36BF9-EB65-4808-818D-3CC2ECED36A9}">
  <dimension ref="A1:K14"/>
  <sheetViews>
    <sheetView workbookViewId="0">
      <selection activeCell="A2" sqref="A2:B14"/>
    </sheetView>
  </sheetViews>
  <sheetFormatPr baseColWidth="10" defaultRowHeight="14.4" x14ac:dyDescent="0.3"/>
  <cols>
    <col min="2" max="2" width="14.33203125" customWidth="1"/>
  </cols>
  <sheetData>
    <row r="1" spans="1:11" x14ac:dyDescent="0.3">
      <c r="A1" t="s">
        <v>0</v>
      </c>
      <c r="B1" t="s">
        <v>41</v>
      </c>
      <c r="C1" t="s">
        <v>2</v>
      </c>
      <c r="D1" t="s">
        <v>3</v>
      </c>
      <c r="E1" t="s">
        <v>42</v>
      </c>
      <c r="F1" t="s">
        <v>5</v>
      </c>
      <c r="G1" t="s">
        <v>43</v>
      </c>
      <c r="H1" t="s">
        <v>44</v>
      </c>
      <c r="I1" t="s">
        <v>45</v>
      </c>
      <c r="J1" t="s">
        <v>46</v>
      </c>
      <c r="K1" t="s">
        <v>8</v>
      </c>
    </row>
    <row r="2" spans="1:11" x14ac:dyDescent="0.3">
      <c r="A2">
        <v>23456789</v>
      </c>
      <c r="B2" s="2">
        <v>123456789012</v>
      </c>
      <c r="C2" t="s">
        <v>47</v>
      </c>
      <c r="D2" t="s">
        <v>63</v>
      </c>
      <c r="E2" t="s">
        <v>60</v>
      </c>
      <c r="F2" s="1">
        <v>16771</v>
      </c>
      <c r="G2" t="s">
        <v>9</v>
      </c>
      <c r="H2">
        <v>0</v>
      </c>
      <c r="I2" t="s">
        <v>23</v>
      </c>
      <c r="J2" t="s">
        <v>32</v>
      </c>
      <c r="K2">
        <v>666565566</v>
      </c>
    </row>
    <row r="3" spans="1:11" x14ac:dyDescent="0.3">
      <c r="A3">
        <f>A2+1</f>
        <v>23456790</v>
      </c>
      <c r="B3" s="2">
        <f>B2+1</f>
        <v>123456789013</v>
      </c>
      <c r="C3" t="s">
        <v>48</v>
      </c>
      <c r="D3" t="s">
        <v>64</v>
      </c>
      <c r="E3" t="s">
        <v>60</v>
      </c>
      <c r="F3" s="1">
        <v>43890</v>
      </c>
      <c r="G3" t="s">
        <v>9</v>
      </c>
      <c r="H3">
        <v>0</v>
      </c>
      <c r="I3" t="s">
        <v>23</v>
      </c>
      <c r="J3" t="s">
        <v>32</v>
      </c>
      <c r="K3">
        <f>K2+1</f>
        <v>666565567</v>
      </c>
    </row>
    <row r="4" spans="1:11" x14ac:dyDescent="0.3">
      <c r="A4">
        <f t="shared" ref="A4:A14" si="0">A3+1</f>
        <v>23456791</v>
      </c>
      <c r="B4" s="2">
        <f t="shared" ref="B4:B14" si="1">B3+1</f>
        <v>123456789014</v>
      </c>
      <c r="C4" t="s">
        <v>49</v>
      </c>
      <c r="D4" t="s">
        <v>27</v>
      </c>
      <c r="E4" t="s">
        <v>60</v>
      </c>
      <c r="F4" s="1">
        <v>37665</v>
      </c>
      <c r="G4" t="s">
        <v>71</v>
      </c>
      <c r="H4">
        <v>1</v>
      </c>
      <c r="I4" t="s">
        <v>23</v>
      </c>
      <c r="J4" t="s">
        <v>32</v>
      </c>
      <c r="K4">
        <f t="shared" ref="K4:K15" si="2">K3+1</f>
        <v>666565568</v>
      </c>
    </row>
    <row r="5" spans="1:11" x14ac:dyDescent="0.3">
      <c r="A5">
        <f t="shared" si="0"/>
        <v>23456792</v>
      </c>
      <c r="B5" s="2">
        <f t="shared" si="1"/>
        <v>123456789015</v>
      </c>
      <c r="C5" t="s">
        <v>50</v>
      </c>
      <c r="D5" t="s">
        <v>22</v>
      </c>
      <c r="E5" t="s">
        <v>61</v>
      </c>
      <c r="F5" s="1">
        <v>24077</v>
      </c>
      <c r="G5" t="s">
        <v>71</v>
      </c>
      <c r="H5">
        <v>1</v>
      </c>
      <c r="I5" t="s">
        <v>23</v>
      </c>
      <c r="J5" t="s">
        <v>32</v>
      </c>
      <c r="K5">
        <f t="shared" si="2"/>
        <v>666565569</v>
      </c>
    </row>
    <row r="6" spans="1:11" x14ac:dyDescent="0.3">
      <c r="A6">
        <f t="shared" si="0"/>
        <v>23456793</v>
      </c>
      <c r="B6" s="2">
        <f t="shared" si="1"/>
        <v>123456789016</v>
      </c>
      <c r="C6" t="s">
        <v>51</v>
      </c>
      <c r="D6" t="s">
        <v>65</v>
      </c>
      <c r="E6" t="s">
        <v>61</v>
      </c>
      <c r="F6" s="1">
        <v>36162</v>
      </c>
      <c r="G6" t="s">
        <v>71</v>
      </c>
      <c r="H6">
        <v>0</v>
      </c>
      <c r="I6" t="s">
        <v>23</v>
      </c>
      <c r="J6" t="s">
        <v>32</v>
      </c>
      <c r="K6">
        <f t="shared" si="2"/>
        <v>666565570</v>
      </c>
    </row>
    <row r="7" spans="1:11" x14ac:dyDescent="0.3">
      <c r="A7">
        <f t="shared" si="0"/>
        <v>23456794</v>
      </c>
      <c r="B7" s="2">
        <f t="shared" si="1"/>
        <v>123456789017</v>
      </c>
      <c r="C7" t="s">
        <v>52</v>
      </c>
      <c r="D7" t="s">
        <v>66</v>
      </c>
      <c r="E7" t="s">
        <v>61</v>
      </c>
      <c r="F7" s="1">
        <v>37593</v>
      </c>
      <c r="G7" t="s">
        <v>9</v>
      </c>
      <c r="H7">
        <v>0</v>
      </c>
      <c r="I7" t="s">
        <v>23</v>
      </c>
      <c r="J7" t="s">
        <v>32</v>
      </c>
      <c r="K7">
        <f t="shared" si="2"/>
        <v>666565571</v>
      </c>
    </row>
    <row r="8" spans="1:11" x14ac:dyDescent="0.3">
      <c r="A8">
        <f t="shared" si="0"/>
        <v>23456795</v>
      </c>
      <c r="B8" s="2">
        <f t="shared" si="1"/>
        <v>123456789018</v>
      </c>
      <c r="C8" t="s">
        <v>53</v>
      </c>
      <c r="D8" t="s">
        <v>67</v>
      </c>
      <c r="E8" t="s">
        <v>62</v>
      </c>
      <c r="F8" s="1">
        <v>37594</v>
      </c>
      <c r="G8" t="s">
        <v>70</v>
      </c>
      <c r="H8">
        <v>0</v>
      </c>
      <c r="I8" t="s">
        <v>23</v>
      </c>
      <c r="J8" t="s">
        <v>32</v>
      </c>
      <c r="K8">
        <f t="shared" si="2"/>
        <v>666565572</v>
      </c>
    </row>
    <row r="9" spans="1:11" x14ac:dyDescent="0.3">
      <c r="A9">
        <f t="shared" si="0"/>
        <v>23456796</v>
      </c>
      <c r="B9" s="2">
        <f>B8+1</f>
        <v>123456789019</v>
      </c>
      <c r="C9" t="s">
        <v>54</v>
      </c>
      <c r="D9" t="s">
        <v>23</v>
      </c>
      <c r="E9" t="s">
        <v>60</v>
      </c>
      <c r="F9" s="1">
        <v>37595</v>
      </c>
      <c r="G9" t="s">
        <v>9</v>
      </c>
      <c r="H9">
        <v>1</v>
      </c>
      <c r="I9" t="s">
        <v>23</v>
      </c>
      <c r="J9" t="s">
        <v>32</v>
      </c>
      <c r="K9">
        <f t="shared" si="2"/>
        <v>666565573</v>
      </c>
    </row>
    <row r="10" spans="1:11" x14ac:dyDescent="0.3">
      <c r="A10">
        <f t="shared" si="0"/>
        <v>23456797</v>
      </c>
      <c r="B10" s="2">
        <f t="shared" si="1"/>
        <v>123456789020</v>
      </c>
      <c r="C10" t="s">
        <v>55</v>
      </c>
      <c r="D10" t="s">
        <v>25</v>
      </c>
      <c r="E10" t="s">
        <v>61</v>
      </c>
      <c r="F10" s="1">
        <v>37596</v>
      </c>
      <c r="G10" t="s">
        <v>9</v>
      </c>
      <c r="H10">
        <v>0</v>
      </c>
      <c r="I10" t="s">
        <v>23</v>
      </c>
      <c r="J10" t="s">
        <v>32</v>
      </c>
      <c r="K10">
        <f t="shared" si="2"/>
        <v>666565574</v>
      </c>
    </row>
    <row r="11" spans="1:11" x14ac:dyDescent="0.3">
      <c r="A11">
        <f t="shared" si="0"/>
        <v>23456798</v>
      </c>
      <c r="B11" s="2">
        <f t="shared" si="1"/>
        <v>123456789021</v>
      </c>
      <c r="C11" t="s">
        <v>56</v>
      </c>
      <c r="D11" t="s">
        <v>68</v>
      </c>
      <c r="E11" t="s">
        <v>62</v>
      </c>
      <c r="F11" s="1">
        <v>37597</v>
      </c>
      <c r="G11" t="s">
        <v>9</v>
      </c>
      <c r="H11">
        <v>0</v>
      </c>
      <c r="I11" t="s">
        <v>23</v>
      </c>
      <c r="J11" t="s">
        <v>32</v>
      </c>
      <c r="K11">
        <f t="shared" si="2"/>
        <v>666565575</v>
      </c>
    </row>
    <row r="12" spans="1:11" x14ac:dyDescent="0.3">
      <c r="A12">
        <f>A11+1</f>
        <v>23456799</v>
      </c>
      <c r="B12" s="2">
        <f t="shared" si="1"/>
        <v>123456789022</v>
      </c>
      <c r="C12" t="s">
        <v>57</v>
      </c>
      <c r="D12" t="s">
        <v>21</v>
      </c>
      <c r="E12" t="s">
        <v>60</v>
      </c>
      <c r="F12" s="1">
        <v>37598</v>
      </c>
      <c r="G12" t="s">
        <v>71</v>
      </c>
      <c r="H12">
        <v>0</v>
      </c>
      <c r="I12" t="s">
        <v>23</v>
      </c>
      <c r="J12" t="s">
        <v>32</v>
      </c>
      <c r="K12">
        <f t="shared" si="2"/>
        <v>666565576</v>
      </c>
    </row>
    <row r="13" spans="1:11" x14ac:dyDescent="0.3">
      <c r="A13">
        <f t="shared" si="0"/>
        <v>23456800</v>
      </c>
      <c r="B13" s="2">
        <f t="shared" si="1"/>
        <v>123456789023</v>
      </c>
      <c r="C13" t="s">
        <v>58</v>
      </c>
      <c r="D13" t="s">
        <v>69</v>
      </c>
      <c r="E13" t="s">
        <v>61</v>
      </c>
      <c r="F13" s="1">
        <v>37599</v>
      </c>
      <c r="G13" t="s">
        <v>9</v>
      </c>
      <c r="H13">
        <v>0</v>
      </c>
      <c r="I13" t="s">
        <v>23</v>
      </c>
      <c r="J13" t="s">
        <v>32</v>
      </c>
      <c r="K13">
        <f t="shared" si="2"/>
        <v>666565577</v>
      </c>
    </row>
    <row r="14" spans="1:11" x14ac:dyDescent="0.3">
      <c r="A14">
        <f t="shared" si="0"/>
        <v>23456801</v>
      </c>
      <c r="B14" s="2">
        <f t="shared" si="1"/>
        <v>123456789024</v>
      </c>
      <c r="C14" t="s">
        <v>59</v>
      </c>
      <c r="D14" t="s">
        <v>22</v>
      </c>
      <c r="E14" t="s">
        <v>61</v>
      </c>
      <c r="F14" s="1">
        <v>37600</v>
      </c>
      <c r="G14" t="s">
        <v>70</v>
      </c>
      <c r="H14">
        <v>0</v>
      </c>
      <c r="I14" t="s">
        <v>23</v>
      </c>
      <c r="J14" t="s">
        <v>32</v>
      </c>
      <c r="K14">
        <f t="shared" si="2"/>
        <v>666565578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D05F8-5131-4DE9-A851-78C20CBDE379}">
  <dimension ref="A1:G10"/>
  <sheetViews>
    <sheetView workbookViewId="0">
      <selection activeCell="F10" sqref="F10"/>
    </sheetView>
  </sheetViews>
  <sheetFormatPr baseColWidth="10" defaultRowHeight="14.4" x14ac:dyDescent="0.3"/>
  <cols>
    <col min="2" max="2" width="13" bestFit="1" customWidth="1"/>
  </cols>
  <sheetData>
    <row r="1" spans="1:7" x14ac:dyDescent="0.3">
      <c r="A1" t="s">
        <v>72</v>
      </c>
      <c r="B1" t="s">
        <v>41</v>
      </c>
      <c r="C1" t="s">
        <v>73</v>
      </c>
      <c r="D1" t="s">
        <v>2</v>
      </c>
      <c r="E1" t="s">
        <v>74</v>
      </c>
      <c r="F1" t="s">
        <v>75</v>
      </c>
      <c r="G1" t="s">
        <v>76</v>
      </c>
    </row>
    <row r="2" spans="1:7" x14ac:dyDescent="0.3">
      <c r="A2">
        <v>23456789</v>
      </c>
      <c r="B2" s="2">
        <v>123456789012</v>
      </c>
      <c r="C2">
        <v>123</v>
      </c>
      <c r="D2" t="s">
        <v>77</v>
      </c>
      <c r="E2" t="s">
        <v>78</v>
      </c>
      <c r="F2">
        <v>0.6</v>
      </c>
      <c r="G2" s="1">
        <v>44595</v>
      </c>
    </row>
    <row r="3" spans="1:7" x14ac:dyDescent="0.3">
      <c r="A3">
        <f>A2+1</f>
        <v>23456790</v>
      </c>
      <c r="B3" s="2">
        <f>B2+1</f>
        <v>123456789013</v>
      </c>
      <c r="C3">
        <f>C2+1</f>
        <v>124</v>
      </c>
      <c r="D3" t="s">
        <v>79</v>
      </c>
      <c r="E3" t="s">
        <v>80</v>
      </c>
      <c r="F3">
        <v>0.05</v>
      </c>
      <c r="G3" s="1">
        <v>44504</v>
      </c>
    </row>
    <row r="4" spans="1:7" x14ac:dyDescent="0.3">
      <c r="A4">
        <f t="shared" ref="A4:A14" si="0">A3+1</f>
        <v>23456791</v>
      </c>
      <c r="B4" s="2">
        <f t="shared" ref="B4:B6" si="1">B3+1</f>
        <v>123456789014</v>
      </c>
      <c r="C4">
        <f t="shared" ref="C4:C9" si="2">C3+1</f>
        <v>125</v>
      </c>
      <c r="D4" t="s">
        <v>81</v>
      </c>
      <c r="E4" t="s">
        <v>82</v>
      </c>
      <c r="F4">
        <v>2.5000000000000001E-3</v>
      </c>
      <c r="G4" s="1">
        <v>44331</v>
      </c>
    </row>
    <row r="5" spans="1:7" x14ac:dyDescent="0.3">
      <c r="A5">
        <f t="shared" si="0"/>
        <v>23456792</v>
      </c>
      <c r="B5" s="2">
        <f t="shared" si="1"/>
        <v>123456789015</v>
      </c>
      <c r="C5">
        <f t="shared" si="2"/>
        <v>126</v>
      </c>
      <c r="D5" t="s">
        <v>84</v>
      </c>
      <c r="E5" t="s">
        <v>85</v>
      </c>
      <c r="F5">
        <v>1</v>
      </c>
      <c r="G5" s="1">
        <v>44598</v>
      </c>
    </row>
    <row r="6" spans="1:7" x14ac:dyDescent="0.3">
      <c r="A6">
        <f t="shared" si="0"/>
        <v>23456793</v>
      </c>
      <c r="B6" s="2">
        <f t="shared" si="1"/>
        <v>123456789016</v>
      </c>
      <c r="C6">
        <f t="shared" si="2"/>
        <v>127</v>
      </c>
      <c r="D6" t="s">
        <v>77</v>
      </c>
      <c r="E6" t="s">
        <v>78</v>
      </c>
      <c r="F6">
        <v>0.6</v>
      </c>
      <c r="G6" s="1">
        <v>44902</v>
      </c>
    </row>
    <row r="7" spans="1:7" x14ac:dyDescent="0.3">
      <c r="A7">
        <f>A4</f>
        <v>23456791</v>
      </c>
      <c r="B7" s="2">
        <f>B4</f>
        <v>123456789014</v>
      </c>
      <c r="C7">
        <f t="shared" si="2"/>
        <v>128</v>
      </c>
      <c r="D7" t="s">
        <v>90</v>
      </c>
      <c r="E7" t="s">
        <v>83</v>
      </c>
      <c r="F7">
        <v>0.1</v>
      </c>
      <c r="G7" s="1">
        <v>45146</v>
      </c>
    </row>
    <row r="8" spans="1:7" x14ac:dyDescent="0.3">
      <c r="A8">
        <f>A2</f>
        <v>23456789</v>
      </c>
      <c r="B8" s="2">
        <v>123456789012</v>
      </c>
      <c r="C8">
        <f t="shared" si="2"/>
        <v>129</v>
      </c>
      <c r="D8" t="s">
        <v>88</v>
      </c>
      <c r="E8" t="s">
        <v>88</v>
      </c>
      <c r="F8">
        <v>0.5</v>
      </c>
      <c r="G8" s="1">
        <v>44601</v>
      </c>
    </row>
    <row r="9" spans="1:7" x14ac:dyDescent="0.3">
      <c r="A9">
        <f>A3+6</f>
        <v>23456796</v>
      </c>
      <c r="B9" s="2">
        <v>123456789019</v>
      </c>
      <c r="C9">
        <f t="shared" si="2"/>
        <v>130</v>
      </c>
      <c r="D9" t="s">
        <v>86</v>
      </c>
      <c r="E9" t="s">
        <v>87</v>
      </c>
      <c r="F9">
        <v>3.0000000000000001E-3</v>
      </c>
      <c r="G9" s="1">
        <v>44540</v>
      </c>
    </row>
    <row r="10" spans="1:7" x14ac:dyDescent="0.3">
      <c r="A10">
        <f>A2</f>
        <v>23456789</v>
      </c>
      <c r="B10" s="2">
        <v>123456789012</v>
      </c>
      <c r="C10">
        <f>C9+1</f>
        <v>131</v>
      </c>
      <c r="D10" t="s">
        <v>89</v>
      </c>
      <c r="E10" t="s">
        <v>91</v>
      </c>
      <c r="F10" t="s">
        <v>32</v>
      </c>
      <c r="G10" s="1">
        <v>44345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E6E18-6FD8-4290-90A1-BA093E6DE2CA}">
  <dimension ref="A1:J14"/>
  <sheetViews>
    <sheetView tabSelected="1" topLeftCell="D1" workbookViewId="0">
      <selection activeCell="J13" sqref="J13"/>
    </sheetView>
  </sheetViews>
  <sheetFormatPr baseColWidth="10" defaultRowHeight="14.4" x14ac:dyDescent="0.3"/>
  <cols>
    <col min="4" max="4" width="13.21875" customWidth="1"/>
  </cols>
  <sheetData>
    <row r="1" spans="1:10" x14ac:dyDescent="0.3">
      <c r="A1" t="s">
        <v>92</v>
      </c>
      <c r="B1" t="s">
        <v>1</v>
      </c>
      <c r="C1" t="s">
        <v>72</v>
      </c>
      <c r="D1" t="s">
        <v>41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</row>
    <row r="2" spans="1:10" x14ac:dyDescent="0.3">
      <c r="A2">
        <v>12345678</v>
      </c>
      <c r="B2">
        <v>123456789</v>
      </c>
      <c r="C2">
        <v>23456789</v>
      </c>
      <c r="D2" s="2">
        <v>123456789012</v>
      </c>
      <c r="E2" s="1">
        <v>44328</v>
      </c>
      <c r="F2" s="3">
        <v>0.35416666666666669</v>
      </c>
      <c r="G2" t="s">
        <v>32</v>
      </c>
      <c r="H2" t="s">
        <v>99</v>
      </c>
      <c r="I2">
        <v>0</v>
      </c>
      <c r="J2">
        <v>1</v>
      </c>
    </row>
    <row r="3" spans="1:10" x14ac:dyDescent="0.3">
      <c r="A3">
        <f>A2+1</f>
        <v>12345679</v>
      </c>
      <c r="B3">
        <f>B2*2</f>
        <v>246913578</v>
      </c>
      <c r="C3">
        <f>C2+1</f>
        <v>23456790</v>
      </c>
      <c r="D3" s="2">
        <f>D2+1</f>
        <v>123456789013</v>
      </c>
      <c r="E3" s="1">
        <v>44328</v>
      </c>
      <c r="F3" s="3">
        <v>0.39583333333333331</v>
      </c>
      <c r="G3" t="s">
        <v>9</v>
      </c>
      <c r="H3" t="s">
        <v>100</v>
      </c>
      <c r="I3">
        <v>0</v>
      </c>
      <c r="J3">
        <v>1</v>
      </c>
    </row>
    <row r="4" spans="1:10" x14ac:dyDescent="0.3">
      <c r="A4">
        <f t="shared" ref="A4:A14" si="0">A3+1</f>
        <v>12345680</v>
      </c>
      <c r="B4">
        <f t="shared" ref="B4:B5" si="1">B3*2</f>
        <v>493827156</v>
      </c>
      <c r="C4">
        <f t="shared" ref="C4:D14" si="2">C3+1</f>
        <v>23456791</v>
      </c>
      <c r="D4" s="2">
        <f t="shared" si="2"/>
        <v>123456789014</v>
      </c>
      <c r="E4" s="1">
        <v>44329</v>
      </c>
      <c r="F4" s="3">
        <v>0.4375</v>
      </c>
      <c r="G4" t="s">
        <v>9</v>
      </c>
      <c r="H4" t="s">
        <v>101</v>
      </c>
      <c r="I4">
        <v>0</v>
      </c>
      <c r="J4">
        <v>1</v>
      </c>
    </row>
    <row r="5" spans="1:10" x14ac:dyDescent="0.3">
      <c r="A5">
        <f t="shared" si="0"/>
        <v>12345681</v>
      </c>
      <c r="B5">
        <f t="shared" si="1"/>
        <v>987654312</v>
      </c>
      <c r="C5">
        <f t="shared" si="2"/>
        <v>23456792</v>
      </c>
      <c r="D5" s="2">
        <f t="shared" si="2"/>
        <v>123456789015</v>
      </c>
      <c r="E5" s="1">
        <v>44330</v>
      </c>
      <c r="F5" s="3">
        <v>0.47916666666666702</v>
      </c>
      <c r="G5" t="s">
        <v>32</v>
      </c>
      <c r="H5" t="s">
        <v>32</v>
      </c>
      <c r="I5">
        <v>1</v>
      </c>
      <c r="J5">
        <v>1</v>
      </c>
    </row>
    <row r="6" spans="1:10" x14ac:dyDescent="0.3">
      <c r="A6">
        <f t="shared" si="0"/>
        <v>12345682</v>
      </c>
      <c r="B6">
        <f>134567890</f>
        <v>134567890</v>
      </c>
      <c r="C6">
        <f t="shared" si="2"/>
        <v>23456793</v>
      </c>
      <c r="D6" s="2">
        <f t="shared" si="2"/>
        <v>123456789016</v>
      </c>
      <c r="E6" s="1">
        <v>44328</v>
      </c>
      <c r="F6" s="3">
        <v>0.52083333333333304</v>
      </c>
      <c r="G6" t="s">
        <v>9</v>
      </c>
      <c r="H6" t="s">
        <v>102</v>
      </c>
      <c r="I6">
        <v>0</v>
      </c>
      <c r="J6">
        <v>1</v>
      </c>
    </row>
    <row r="7" spans="1:10" x14ac:dyDescent="0.3">
      <c r="A7">
        <f t="shared" si="0"/>
        <v>12345683</v>
      </c>
      <c r="B7">
        <f>B6*2</f>
        <v>269135780</v>
      </c>
      <c r="C7">
        <f t="shared" si="2"/>
        <v>23456794</v>
      </c>
      <c r="D7" s="2">
        <f t="shared" si="2"/>
        <v>123456789017</v>
      </c>
      <c r="E7" s="1">
        <v>44332</v>
      </c>
      <c r="F7" s="3">
        <v>0.41666666666666669</v>
      </c>
      <c r="G7" t="s">
        <v>32</v>
      </c>
      <c r="H7" t="s">
        <v>32</v>
      </c>
      <c r="I7">
        <v>1</v>
      </c>
      <c r="J7">
        <v>1</v>
      </c>
    </row>
    <row r="8" spans="1:10" x14ac:dyDescent="0.3">
      <c r="A8">
        <f t="shared" si="0"/>
        <v>12345684</v>
      </c>
      <c r="B8">
        <f t="shared" ref="B8:B9" si="3">B7*2</f>
        <v>538271560</v>
      </c>
      <c r="C8">
        <f t="shared" si="2"/>
        <v>23456795</v>
      </c>
      <c r="D8" s="2">
        <f t="shared" si="2"/>
        <v>123456789018</v>
      </c>
      <c r="E8" s="1">
        <v>44333</v>
      </c>
      <c r="F8" s="3">
        <v>0.4375</v>
      </c>
      <c r="G8" t="s">
        <v>70</v>
      </c>
      <c r="H8" t="s">
        <v>103</v>
      </c>
      <c r="I8">
        <v>0</v>
      </c>
      <c r="J8">
        <v>1</v>
      </c>
    </row>
    <row r="9" spans="1:10" x14ac:dyDescent="0.3">
      <c r="A9">
        <f t="shared" si="0"/>
        <v>12345685</v>
      </c>
      <c r="B9">
        <f>B10</f>
        <v>145678901</v>
      </c>
      <c r="C9">
        <f t="shared" si="2"/>
        <v>23456796</v>
      </c>
      <c r="D9" s="2">
        <f>D8+1</f>
        <v>123456789019</v>
      </c>
      <c r="E9" s="1">
        <v>44334</v>
      </c>
      <c r="F9" s="3">
        <v>0.64583333333333337</v>
      </c>
      <c r="G9" t="s">
        <v>9</v>
      </c>
      <c r="H9" t="s">
        <v>100</v>
      </c>
      <c r="I9">
        <v>0</v>
      </c>
      <c r="J9">
        <v>0</v>
      </c>
    </row>
    <row r="10" spans="1:10" x14ac:dyDescent="0.3">
      <c r="A10">
        <f t="shared" si="0"/>
        <v>12345686</v>
      </c>
      <c r="B10">
        <f>145678901</f>
        <v>145678901</v>
      </c>
      <c r="C10">
        <f t="shared" si="2"/>
        <v>23456797</v>
      </c>
      <c r="D10" s="2">
        <f t="shared" si="2"/>
        <v>123456789020</v>
      </c>
      <c r="E10" s="1">
        <v>44335</v>
      </c>
      <c r="F10" s="3">
        <v>0.64583333333333337</v>
      </c>
      <c r="G10" t="s">
        <v>9</v>
      </c>
      <c r="H10" t="s">
        <v>104</v>
      </c>
      <c r="I10">
        <v>0</v>
      </c>
      <c r="J10">
        <v>0</v>
      </c>
    </row>
    <row r="11" spans="1:10" x14ac:dyDescent="0.3">
      <c r="A11">
        <v>12345678</v>
      </c>
      <c r="B11">
        <v>123456789</v>
      </c>
      <c r="C11">
        <f>C3</f>
        <v>23456790</v>
      </c>
      <c r="D11" s="2">
        <f>D3</f>
        <v>123456789013</v>
      </c>
      <c r="E11" s="1">
        <v>44329</v>
      </c>
      <c r="F11" s="3">
        <v>0.70833333333333337</v>
      </c>
      <c r="G11" t="s">
        <v>32</v>
      </c>
      <c r="H11" t="s">
        <v>32</v>
      </c>
      <c r="I11">
        <v>1</v>
      </c>
      <c r="J11">
        <v>0</v>
      </c>
    </row>
    <row r="12" spans="1:10" x14ac:dyDescent="0.3">
      <c r="D12" s="2"/>
      <c r="E12" s="1"/>
    </row>
    <row r="13" spans="1:10" x14ac:dyDescent="0.3">
      <c r="D13" s="2"/>
      <c r="E13" s="1"/>
    </row>
    <row r="14" spans="1:10" x14ac:dyDescent="0.3">
      <c r="D14" s="2"/>
      <c r="E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medikua</vt:lpstr>
      <vt:lpstr>gaixoa</vt:lpstr>
      <vt:lpstr>botika</vt:lpstr>
      <vt:lpstr>zita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 Bergaz</dc:creator>
  <cp:lastModifiedBy>Miriam Bergaz</cp:lastModifiedBy>
  <dcterms:created xsi:type="dcterms:W3CDTF">2021-05-10T11:55:37Z</dcterms:created>
  <dcterms:modified xsi:type="dcterms:W3CDTF">2021-05-10T21:13:28Z</dcterms:modified>
</cp:coreProperties>
</file>