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lnu/Documents/cepheidhubble/"/>
    </mc:Choice>
  </mc:AlternateContent>
  <xr:revisionPtr revIDLastSave="0" documentId="13_ncr:1_{223E2713-F33E-9845-BF49-CB0F163D9A8E}" xr6:coauthVersionLast="47" xr6:coauthVersionMax="47" xr10:uidLastSave="{00000000-0000-0000-0000-000000000000}"/>
  <bookViews>
    <workbookView xWindow="34300" yWindow="-6520" windowWidth="28800" windowHeight="17500" xr2:uid="{D57E7F2D-DCF7-E242-B2BE-F96DB5971517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7" i="1"/>
  <c r="K18" i="1"/>
  <c r="K2" i="1"/>
  <c r="K9" i="1"/>
  <c r="K17" i="1"/>
  <c r="K1" i="1"/>
  <c r="K15" i="1"/>
  <c r="K14" i="1"/>
  <c r="K11" i="1"/>
  <c r="K12" i="1"/>
  <c r="K20" i="1"/>
  <c r="K45" i="1"/>
  <c r="K40" i="1"/>
  <c r="K33" i="1"/>
  <c r="K26" i="1"/>
  <c r="K30" i="1"/>
  <c r="K37" i="1"/>
  <c r="K21" i="1"/>
  <c r="K22" i="1"/>
  <c r="K38" i="1"/>
  <c r="K6" i="1"/>
  <c r="K23" i="1"/>
  <c r="K29" i="1"/>
  <c r="K36" i="1"/>
  <c r="K31" i="1"/>
  <c r="K24" i="1"/>
  <c r="K25" i="1"/>
  <c r="K32" i="1"/>
  <c r="K42" i="1"/>
  <c r="K39" i="1"/>
  <c r="K27" i="1"/>
  <c r="K43" i="1"/>
  <c r="K44" i="1"/>
  <c r="K34" i="1"/>
  <c r="K41" i="1"/>
  <c r="K35" i="1"/>
  <c r="K28" i="1"/>
  <c r="K5" i="1"/>
  <c r="K3" i="1"/>
  <c r="K46" i="1"/>
  <c r="K10" i="1"/>
  <c r="K16" i="1"/>
  <c r="K13" i="1"/>
  <c r="K19" i="1"/>
  <c r="K4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2" i="1"/>
  <c r="I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I1" i="1"/>
  <c r="H1" i="1"/>
</calcChain>
</file>

<file path=xl/sharedStrings.xml><?xml version="1.0" encoding="utf-8"?>
<sst xmlns="http://schemas.openxmlformats.org/spreadsheetml/2006/main" count="102" uniqueCount="61">
  <si>
    <t>DDO 193</t>
  </si>
  <si>
    <t>DDO 008</t>
  </si>
  <si>
    <t>IC 4182</t>
  </si>
  <si>
    <t>Leo I dwarf/DDO 74</t>
  </si>
  <si>
    <t>NGC 0055</t>
  </si>
  <si>
    <t>NGC 0300</t>
  </si>
  <si>
    <t>NGC 0925</t>
  </si>
  <si>
    <t>NGC 1326A</t>
  </si>
  <si>
    <t>NGC 1365</t>
  </si>
  <si>
    <t>NGC 1448</t>
  </si>
  <si>
    <t>NGC 1637</t>
  </si>
  <si>
    <t>NGC 2090</t>
  </si>
  <si>
    <t>NGC 2442</t>
  </si>
  <si>
    <t>NGC 2541</t>
  </si>
  <si>
    <t>NGC 2841</t>
  </si>
  <si>
    <t>NGC 3021</t>
  </si>
  <si>
    <t>NGC 3031</t>
  </si>
  <si>
    <t>NGC 3109</t>
  </si>
  <si>
    <t>NGC 3198</t>
  </si>
  <si>
    <t>NGC 3319</t>
  </si>
  <si>
    <t>NGC 3351</t>
  </si>
  <si>
    <t>NGC 3368</t>
  </si>
  <si>
    <t>NGC 3370</t>
  </si>
  <si>
    <t>NGC 3447</t>
  </si>
  <si>
    <t>NGC 3621</t>
  </si>
  <si>
    <t>NGC 3627</t>
  </si>
  <si>
    <t>NGC 3972</t>
  </si>
  <si>
    <t>NGC 3982</t>
  </si>
  <si>
    <t>NGC 4038</t>
  </si>
  <si>
    <t>NGC 4258</t>
  </si>
  <si>
    <t>NGC 4321</t>
  </si>
  <si>
    <t>NGC 4414</t>
  </si>
  <si>
    <t>NGC 4527</t>
  </si>
  <si>
    <t>NGC 4535</t>
  </si>
  <si>
    <t>NGC 4536</t>
  </si>
  <si>
    <t>NGC 4548</t>
  </si>
  <si>
    <t>NGC 4603</t>
  </si>
  <si>
    <t>NGC 4725</t>
  </si>
  <si>
    <t>NGC 5584</t>
  </si>
  <si>
    <t>NGC 5917</t>
  </si>
  <si>
    <t>NGC 7250</t>
  </si>
  <si>
    <t>NGC 7331</t>
  </si>
  <si>
    <t>Phoenix dwarf</t>
  </si>
  <si>
    <t>Wolf-Lundmark-Merlotte/DDO 221</t>
  </si>
  <si>
    <t>Centaurus A/NGC_5128</t>
  </si>
  <si>
    <t>NGC 4496A</t>
  </si>
  <si>
    <t>NGC 247</t>
  </si>
  <si>
    <t>NGC 5253</t>
  </si>
  <si>
    <t>NGC 7793</t>
  </si>
  <si>
    <t>Southern Pinwheel/NGC 5236</t>
  </si>
  <si>
    <t>Fornax dSPh</t>
  </si>
  <si>
    <t>Leo A/DDO 69</t>
  </si>
  <si>
    <t>NGC 1313</t>
  </si>
  <si>
    <t>Triangulum/ NGC_598</t>
  </si>
  <si>
    <t>NGC 2403</t>
  </si>
  <si>
    <t>Andromeda/NGC 0224</t>
  </si>
  <si>
    <t>Leo I dwarf_DDO 74</t>
  </si>
  <si>
    <t>Wolf-Lundmark-Merlotte_DDO 221</t>
  </si>
  <si>
    <t>Centaurus A_NGC_5128</t>
  </si>
  <si>
    <t>Southern Pinwheel_NGC 5236</t>
  </si>
  <si>
    <t>triangulum_NGC_598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</si>
</sst>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65" formatCode="0.0000000"/>
    <numFmt numFmtId="166" formatCode="0.00000000000000000000000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 applyFill="1"/>
    <xf numFmtId="0" fontId="1" fillId="0" borderId="0" xfId="1"/>
    <xf numFmtId="11" fontId="0" fillId="0" borderId="0" xfId="0" applyNumberFormat="1"/>
    <xf numFmtId="164" fontId="2" fillId="0" borderId="0" xfId="0" applyNumberFormat="1" applyFont="1"/>
    <xf numFmtId="0" fontId="2" fillId="0" borderId="0" xfId="0" applyFont="1"/>
    <xf numFmtId="11" fontId="2" fillId="0" borderId="0" xfId="0" applyNumberFormat="1" applyFont="1"/>
    <xf numFmtId="165" fontId="2" fillId="0" borderId="0" xfId="0" applyNumberFormat="1" applyFont="1"/>
    <xf numFmtId="165" fontId="0" fillId="0" borderId="0" xfId="0" applyNumberFormat="1"/>
    <xf numFmtId="166" fontId="0" fillId="0" borderId="0" xfId="0" applyNumberFormat="1"/>
    <xf numFmtId="49" fontId="1" fillId="0" borderId="0" xfId="1" applyNumberFormat="1" applyFill="1"/>
    <xf numFmtId="49" fontId="1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epheids.konkoly.hu/upl.php?gal_id=87" TargetMode="External"/><Relationship Id="rId18" Type="http://schemas.openxmlformats.org/officeDocument/2006/relationships/hyperlink" Target="https://cepheids.konkoly.hu/upl.php?gal_id=24" TargetMode="External"/><Relationship Id="rId26" Type="http://schemas.openxmlformats.org/officeDocument/2006/relationships/hyperlink" Target="https://cepheids.konkoly.hu/upl.php?gal_id=32" TargetMode="External"/><Relationship Id="rId39" Type="http://schemas.openxmlformats.org/officeDocument/2006/relationships/hyperlink" Target="https://cepheids.konkoly.hu/upl.php?gal_id=92" TargetMode="External"/><Relationship Id="rId21" Type="http://schemas.openxmlformats.org/officeDocument/2006/relationships/hyperlink" Target="https://cepheids.konkoly.hu/upl.php?gal_id=88" TargetMode="External"/><Relationship Id="rId34" Type="http://schemas.openxmlformats.org/officeDocument/2006/relationships/hyperlink" Target="https://cepheids.konkoly.hu/NGC4603.php?gal_id=41" TargetMode="External"/><Relationship Id="rId42" Type="http://schemas.openxmlformats.org/officeDocument/2006/relationships/hyperlink" Target="https://cepheids.konkoly.hu/upl.php?gal_id=70" TargetMode="External"/><Relationship Id="rId7" Type="http://schemas.openxmlformats.org/officeDocument/2006/relationships/hyperlink" Target="https://cepheids.konkoly.hu/upl.php?gal_id=9" TargetMode="External"/><Relationship Id="rId2" Type="http://schemas.openxmlformats.org/officeDocument/2006/relationships/hyperlink" Target="https://cepheids.konkoly.hu/upl.php?gal_id=93" TargetMode="External"/><Relationship Id="rId16" Type="http://schemas.openxmlformats.org/officeDocument/2006/relationships/hyperlink" Target="https://cepheids.konkoly.hu/upl.php?gal_id=21" TargetMode="External"/><Relationship Id="rId29" Type="http://schemas.openxmlformats.org/officeDocument/2006/relationships/hyperlink" Target="https://cepheids.konkoly.hu/upl.php?gal_id=36" TargetMode="External"/><Relationship Id="rId1" Type="http://schemas.openxmlformats.org/officeDocument/2006/relationships/hyperlink" Target="https://cepheids.konkoly.hu/NGC5128.php?gal_id=44" TargetMode="External"/><Relationship Id="rId6" Type="http://schemas.openxmlformats.org/officeDocument/2006/relationships/hyperlink" Target="https://cepheids.konkoly.hu/upl.php?gal_id=4" TargetMode="External"/><Relationship Id="rId11" Type="http://schemas.openxmlformats.org/officeDocument/2006/relationships/hyperlink" Target="https://cepheids.konkoly.hu/upl.php?gal_id=86" TargetMode="External"/><Relationship Id="rId24" Type="http://schemas.openxmlformats.org/officeDocument/2006/relationships/hyperlink" Target="https://cepheids.konkoly.hu/upl.php?gal_id=31" TargetMode="External"/><Relationship Id="rId32" Type="http://schemas.openxmlformats.org/officeDocument/2006/relationships/hyperlink" Target="https://cepheids.konkoly.hu/upl.php?gal_id=48" TargetMode="External"/><Relationship Id="rId37" Type="http://schemas.openxmlformats.org/officeDocument/2006/relationships/hyperlink" Target="https://cepheids.konkoly.hu/upl.php?gal_id=82" TargetMode="External"/><Relationship Id="rId40" Type="http://schemas.openxmlformats.org/officeDocument/2006/relationships/hyperlink" Target="https://cepheids.konkoly.hu/NGC7331.php?gal_id=49" TargetMode="External"/><Relationship Id="rId45" Type="http://schemas.openxmlformats.org/officeDocument/2006/relationships/hyperlink" Target="https://cepheids.konkoly.hu/upl.php?gal_id=15" TargetMode="External"/><Relationship Id="rId5" Type="http://schemas.openxmlformats.org/officeDocument/2006/relationships/hyperlink" Target="https://cepheids.konkoly.hu/upl.php?gal_id=68" TargetMode="External"/><Relationship Id="rId15" Type="http://schemas.openxmlformats.org/officeDocument/2006/relationships/hyperlink" Target="https://cepheids.konkoly.hu/upl.php?gal_id=20" TargetMode="External"/><Relationship Id="rId23" Type="http://schemas.openxmlformats.org/officeDocument/2006/relationships/hyperlink" Target="https://cepheids.konkoly.hu/upl.php?gal_id=30" TargetMode="External"/><Relationship Id="rId28" Type="http://schemas.openxmlformats.org/officeDocument/2006/relationships/hyperlink" Target="https://cepheids.konkoly.hu/upl.php?gal_id=35" TargetMode="External"/><Relationship Id="rId36" Type="http://schemas.openxmlformats.org/officeDocument/2006/relationships/hyperlink" Target="https://cepheids.konkoly.hu/NGC5253.php?gal_id=46" TargetMode="External"/><Relationship Id="rId10" Type="http://schemas.openxmlformats.org/officeDocument/2006/relationships/hyperlink" Target="https://cepheids.konkoly.hu/NGC1365.php?gal_id=95" TargetMode="External"/><Relationship Id="rId19" Type="http://schemas.openxmlformats.org/officeDocument/2006/relationships/hyperlink" Target="https://cepheids.konkoly.hu/upl.php?gal_id=27" TargetMode="External"/><Relationship Id="rId31" Type="http://schemas.openxmlformats.org/officeDocument/2006/relationships/hyperlink" Target="https://cepheids.konkoly.hu/upl.php?gal_id=38" TargetMode="External"/><Relationship Id="rId44" Type="http://schemas.openxmlformats.org/officeDocument/2006/relationships/hyperlink" Target="https://cepheids.konkoly.hu/upl.php?gal_id=78" TargetMode="External"/><Relationship Id="rId4" Type="http://schemas.openxmlformats.org/officeDocument/2006/relationships/hyperlink" Target="https://cepheids.konkoly.hu/IC4182.php?gal_id=58" TargetMode="External"/><Relationship Id="rId9" Type="http://schemas.openxmlformats.org/officeDocument/2006/relationships/hyperlink" Target="https://cepheids.konkoly.hu/upl.php?gal_id=13" TargetMode="External"/><Relationship Id="rId14" Type="http://schemas.openxmlformats.org/officeDocument/2006/relationships/hyperlink" Target="https://cepheids.konkoly.hu/upl.php?gal_id=19" TargetMode="External"/><Relationship Id="rId22" Type="http://schemas.openxmlformats.org/officeDocument/2006/relationships/hyperlink" Target="https://cepheids.konkoly.hu/upl.php?gal_id=29" TargetMode="External"/><Relationship Id="rId27" Type="http://schemas.openxmlformats.org/officeDocument/2006/relationships/hyperlink" Target="https://cepheids.konkoly.hu/upl.php?gal_id=33" TargetMode="External"/><Relationship Id="rId30" Type="http://schemas.openxmlformats.org/officeDocument/2006/relationships/hyperlink" Target="https://cepheids.konkoly.hu/upl.php?gal_id=37" TargetMode="External"/><Relationship Id="rId35" Type="http://schemas.openxmlformats.org/officeDocument/2006/relationships/hyperlink" Target="https://cepheids.konkoly.hu/NGC4725.php?gal_id=43" TargetMode="External"/><Relationship Id="rId43" Type="http://schemas.openxmlformats.org/officeDocument/2006/relationships/hyperlink" Target="https://cepheids.konkoly.hu/NGC5236.php?gal_id=45" TargetMode="External"/><Relationship Id="rId8" Type="http://schemas.openxmlformats.org/officeDocument/2006/relationships/hyperlink" Target="https://cepheids.konkoly.hu/upl.php?gal_id=11" TargetMode="External"/><Relationship Id="rId3" Type="http://schemas.openxmlformats.org/officeDocument/2006/relationships/hyperlink" Target="https://cepheids.konkoly.hu/upl.php?gal_id=39" TargetMode="External"/><Relationship Id="rId12" Type="http://schemas.openxmlformats.org/officeDocument/2006/relationships/hyperlink" Target="https://cepheids.konkoly.hu/upl.php?gal_id=16" TargetMode="External"/><Relationship Id="rId17" Type="http://schemas.openxmlformats.org/officeDocument/2006/relationships/hyperlink" Target="https://cepheids.konkoly.hu/upl.php?gal_id=22" TargetMode="External"/><Relationship Id="rId25" Type="http://schemas.openxmlformats.org/officeDocument/2006/relationships/hyperlink" Target="https://cepheids.konkoly.hu/upl.php?gal_id=81" TargetMode="External"/><Relationship Id="rId33" Type="http://schemas.openxmlformats.org/officeDocument/2006/relationships/hyperlink" Target="https://cepheids.konkoly.hu/NGC4548.php?gal_id=40" TargetMode="External"/><Relationship Id="rId38" Type="http://schemas.openxmlformats.org/officeDocument/2006/relationships/hyperlink" Target="https://cepheids.konkoly.hu/upl.php?gal_id=91" TargetMode="External"/><Relationship Id="rId46" Type="http://schemas.openxmlformats.org/officeDocument/2006/relationships/hyperlink" Target="https://cepheids.konkoly.hu/NGC247.php?gal_id=94" TargetMode="External"/><Relationship Id="rId20" Type="http://schemas.openxmlformats.org/officeDocument/2006/relationships/hyperlink" Target="https://cepheids.konkoly.hu/upl.php?gal_id=28" TargetMode="External"/><Relationship Id="rId41" Type="http://schemas.openxmlformats.org/officeDocument/2006/relationships/hyperlink" Target="https://cepheids.konkoly.hu/NGC7793.php?gal_id=5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cepheids.konkoly.hu/upl.php?gal_id=13" TargetMode="External"/><Relationship Id="rId18" Type="http://schemas.openxmlformats.org/officeDocument/2006/relationships/hyperlink" Target="https://cepheids.konkoly.hu/upl.php?gal_id=18" TargetMode="External"/><Relationship Id="rId26" Type="http://schemas.openxmlformats.org/officeDocument/2006/relationships/hyperlink" Target="https://cepheids.konkoly.hu/upl.php?gal_id=24" TargetMode="External"/><Relationship Id="rId39" Type="http://schemas.openxmlformats.org/officeDocument/2006/relationships/hyperlink" Target="https://cepheids.konkoly.hu/upl.php?gal_id=35" TargetMode="External"/><Relationship Id="rId21" Type="http://schemas.openxmlformats.org/officeDocument/2006/relationships/hyperlink" Target="https://cepheids.konkoly.hu/upl.php?gal_id=19" TargetMode="External"/><Relationship Id="rId34" Type="http://schemas.openxmlformats.org/officeDocument/2006/relationships/hyperlink" Target="https://cepheids.konkoly.hu/upl.php?gal_id=89" TargetMode="External"/><Relationship Id="rId42" Type="http://schemas.openxmlformats.org/officeDocument/2006/relationships/hyperlink" Target="https://cepheids.konkoly.hu/upl.php?gal_id=38" TargetMode="External"/><Relationship Id="rId47" Type="http://schemas.openxmlformats.org/officeDocument/2006/relationships/hyperlink" Target="https://cepheids.konkoly.hu/NGC5253.php?gal_id=46" TargetMode="External"/><Relationship Id="rId50" Type="http://schemas.openxmlformats.org/officeDocument/2006/relationships/hyperlink" Target="https://cepheids.konkoly.hu/upl.php?gal_id=92" TargetMode="External"/><Relationship Id="rId55" Type="http://schemas.openxmlformats.org/officeDocument/2006/relationships/hyperlink" Target="https://cepheids.konkoly.hu/upl.php?gal_id=10" TargetMode="External"/><Relationship Id="rId7" Type="http://schemas.openxmlformats.org/officeDocument/2006/relationships/hyperlink" Target="https://cepheids.konkoly.hu/LeoA.php?gal_id=52" TargetMode="External"/><Relationship Id="rId2" Type="http://schemas.openxmlformats.org/officeDocument/2006/relationships/hyperlink" Target="https://cepheids.konkoly.hu/NGC5128.php?gal_id=44" TargetMode="External"/><Relationship Id="rId16" Type="http://schemas.openxmlformats.org/officeDocument/2006/relationships/hyperlink" Target="https://cepheids.konkoly.hu/upl.php?gal_id=15" TargetMode="External"/><Relationship Id="rId29" Type="http://schemas.openxmlformats.org/officeDocument/2006/relationships/hyperlink" Target="https://cepheids.konkoly.hu/upl.php?gal_id=27" TargetMode="External"/><Relationship Id="rId11" Type="http://schemas.openxmlformats.org/officeDocument/2006/relationships/hyperlink" Target="https://cepheids.konkoly.hu/upl.php?gal_id=11" TargetMode="External"/><Relationship Id="rId24" Type="http://schemas.openxmlformats.org/officeDocument/2006/relationships/hyperlink" Target="https://cepheids.konkoly.hu/upl.php?gal_id=22" TargetMode="External"/><Relationship Id="rId32" Type="http://schemas.openxmlformats.org/officeDocument/2006/relationships/hyperlink" Target="https://cepheids.konkoly.hu/upl.php?gal_id=29" TargetMode="External"/><Relationship Id="rId37" Type="http://schemas.openxmlformats.org/officeDocument/2006/relationships/hyperlink" Target="https://cepheids.konkoly.hu/upl.php?gal_id=32" TargetMode="External"/><Relationship Id="rId40" Type="http://schemas.openxmlformats.org/officeDocument/2006/relationships/hyperlink" Target="https://cepheids.konkoly.hu/upl.php?gal_id=36" TargetMode="External"/><Relationship Id="rId45" Type="http://schemas.openxmlformats.org/officeDocument/2006/relationships/hyperlink" Target="https://cepheids.konkoly.hu/NGC4603.php?gal_id=41" TargetMode="External"/><Relationship Id="rId53" Type="http://schemas.openxmlformats.org/officeDocument/2006/relationships/hyperlink" Target="https://cepheids.konkoly.hu/upl.php?gal_id=70" TargetMode="External"/><Relationship Id="rId5" Type="http://schemas.openxmlformats.org/officeDocument/2006/relationships/hyperlink" Target="https://cepheids.konkoly.hu/upl.php?gal_id=39" TargetMode="External"/><Relationship Id="rId10" Type="http://schemas.openxmlformats.org/officeDocument/2006/relationships/hyperlink" Target="https://cepheids.konkoly.hu/upl.php?gal_id=9" TargetMode="External"/><Relationship Id="rId19" Type="http://schemas.openxmlformats.org/officeDocument/2006/relationships/hyperlink" Target="https://cepheids.konkoly.hu/upl.php?gal_id=87" TargetMode="External"/><Relationship Id="rId31" Type="http://schemas.openxmlformats.org/officeDocument/2006/relationships/hyperlink" Target="https://cepheids.konkoly.hu/upl.php?gal_id=88" TargetMode="External"/><Relationship Id="rId44" Type="http://schemas.openxmlformats.org/officeDocument/2006/relationships/hyperlink" Target="https://cepheids.konkoly.hu/NGC4548.php?gal_id=40" TargetMode="External"/><Relationship Id="rId52" Type="http://schemas.openxmlformats.org/officeDocument/2006/relationships/hyperlink" Target="https://cepheids.konkoly.hu/NGC7793.php?gal_id=50" TargetMode="External"/><Relationship Id="rId4" Type="http://schemas.openxmlformats.org/officeDocument/2006/relationships/hyperlink" Target="https://cepheids.konkoly.hu/upl.php?gal_id=67" TargetMode="External"/><Relationship Id="rId9" Type="http://schemas.openxmlformats.org/officeDocument/2006/relationships/hyperlink" Target="https://cepheids.konkoly.hu/upl.php?gal_id=4" TargetMode="External"/><Relationship Id="rId14" Type="http://schemas.openxmlformats.org/officeDocument/2006/relationships/hyperlink" Target="https://cepheids.konkoly.hu/NGC1365.php?gal_id=95" TargetMode="External"/><Relationship Id="rId22" Type="http://schemas.openxmlformats.org/officeDocument/2006/relationships/hyperlink" Target="https://cepheids.konkoly.hu/upl.php?gal_id=20" TargetMode="External"/><Relationship Id="rId27" Type="http://schemas.openxmlformats.org/officeDocument/2006/relationships/hyperlink" Target="https://cepheids.konkoly.hu/upl.php?gal_id=25" TargetMode="External"/><Relationship Id="rId30" Type="http://schemas.openxmlformats.org/officeDocument/2006/relationships/hyperlink" Target="https://cepheids.konkoly.hu/upl.php?gal_id=28" TargetMode="External"/><Relationship Id="rId35" Type="http://schemas.openxmlformats.org/officeDocument/2006/relationships/hyperlink" Target="https://cepheids.konkoly.hu/upl.php?gal_id=31" TargetMode="External"/><Relationship Id="rId43" Type="http://schemas.openxmlformats.org/officeDocument/2006/relationships/hyperlink" Target="https://cepheids.konkoly.hu/upl.php?gal_id=48" TargetMode="External"/><Relationship Id="rId48" Type="http://schemas.openxmlformats.org/officeDocument/2006/relationships/hyperlink" Target="https://cepheids.konkoly.hu/upl.php?gal_id=82" TargetMode="External"/><Relationship Id="rId56" Type="http://schemas.openxmlformats.org/officeDocument/2006/relationships/hyperlink" Target="https://cepheids.konkoly.hu/upl.php?gal_id=78" TargetMode="External"/><Relationship Id="rId8" Type="http://schemas.openxmlformats.org/officeDocument/2006/relationships/hyperlink" Target="https://cepheids.konkoly.hu/upl.php?gal_id=68" TargetMode="External"/><Relationship Id="rId51" Type="http://schemas.openxmlformats.org/officeDocument/2006/relationships/hyperlink" Target="https://cepheids.konkoly.hu/NGC7331.php?gal_id=49" TargetMode="External"/><Relationship Id="rId3" Type="http://schemas.openxmlformats.org/officeDocument/2006/relationships/hyperlink" Target="https://cepheids.konkoly.hu/upl.php?gal_id=93" TargetMode="External"/><Relationship Id="rId12" Type="http://schemas.openxmlformats.org/officeDocument/2006/relationships/hyperlink" Target="https://cepheids.konkoly.hu/upl.php?gal_id=99" TargetMode="External"/><Relationship Id="rId17" Type="http://schemas.openxmlformats.org/officeDocument/2006/relationships/hyperlink" Target="https://cepheids.konkoly.hu/upl.php?gal_id=16" TargetMode="External"/><Relationship Id="rId25" Type="http://schemas.openxmlformats.org/officeDocument/2006/relationships/hyperlink" Target="https://cepheids.konkoly.hu/upl.php?gal_id=23" TargetMode="External"/><Relationship Id="rId33" Type="http://schemas.openxmlformats.org/officeDocument/2006/relationships/hyperlink" Target="https://cepheids.konkoly.hu/upl.php?gal_id=30" TargetMode="External"/><Relationship Id="rId38" Type="http://schemas.openxmlformats.org/officeDocument/2006/relationships/hyperlink" Target="https://cepheids.konkoly.hu/upl.php?gal_id=33" TargetMode="External"/><Relationship Id="rId46" Type="http://schemas.openxmlformats.org/officeDocument/2006/relationships/hyperlink" Target="https://cepheids.konkoly.hu/NGC4725.php?gal_id=43" TargetMode="External"/><Relationship Id="rId20" Type="http://schemas.openxmlformats.org/officeDocument/2006/relationships/hyperlink" Target="https://cepheids.konkoly.hu/NGC247.php?gal_id=94" TargetMode="External"/><Relationship Id="rId41" Type="http://schemas.openxmlformats.org/officeDocument/2006/relationships/hyperlink" Target="https://cepheids.konkoly.hu/upl.php?gal_id=37" TargetMode="External"/><Relationship Id="rId54" Type="http://schemas.openxmlformats.org/officeDocument/2006/relationships/hyperlink" Target="https://cepheids.konkoly.hu/NGC5236.php?gal_id=45" TargetMode="External"/><Relationship Id="rId1" Type="http://schemas.openxmlformats.org/officeDocument/2006/relationships/hyperlink" Target="https://cepheids.konkoly.hu/upl.php?gal_id=8" TargetMode="External"/><Relationship Id="rId6" Type="http://schemas.openxmlformats.org/officeDocument/2006/relationships/hyperlink" Target="https://cepheids.konkoly.hu/IC4182.php?gal_id=58" TargetMode="External"/><Relationship Id="rId15" Type="http://schemas.openxmlformats.org/officeDocument/2006/relationships/hyperlink" Target="https://cepheids.konkoly.hu/upl.php?gal_id=86" TargetMode="External"/><Relationship Id="rId23" Type="http://schemas.openxmlformats.org/officeDocument/2006/relationships/hyperlink" Target="https://cepheids.konkoly.hu/upl.php?gal_id=21" TargetMode="External"/><Relationship Id="rId28" Type="http://schemas.openxmlformats.org/officeDocument/2006/relationships/hyperlink" Target="https://cepheids.konkoly.hu/upl.php?gal_id=26" TargetMode="External"/><Relationship Id="rId36" Type="http://schemas.openxmlformats.org/officeDocument/2006/relationships/hyperlink" Target="https://cepheids.konkoly.hu/upl.php?gal_id=81" TargetMode="External"/><Relationship Id="rId49" Type="http://schemas.openxmlformats.org/officeDocument/2006/relationships/hyperlink" Target="https://cepheids.konkoly.hu/upl.php?gal_id=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AC3F-8F30-6449-AD81-135BDAB109A4}">
  <dimension ref="A1:K65"/>
  <sheetViews>
    <sheetView tabSelected="1" topLeftCell="A31" zoomScale="139" zoomScaleNormal="44" workbookViewId="0">
      <selection activeCell="A50" sqref="A50"/>
    </sheetView>
  </sheetViews>
  <sheetFormatPr baseColWidth="10" defaultRowHeight="16" x14ac:dyDescent="0.2"/>
  <cols>
    <col min="1" max="1" width="30.1640625" bestFit="1" customWidth="1"/>
    <col min="2" max="2" width="14" bestFit="1" customWidth="1"/>
    <col min="3" max="3" width="12.33203125" bestFit="1" customWidth="1"/>
    <col min="5" max="5" width="14" bestFit="1" customWidth="1"/>
    <col min="6" max="6" width="12.33203125" bestFit="1" customWidth="1"/>
    <col min="8" max="8" width="37.33203125" style="9" bestFit="1" customWidth="1"/>
    <col min="9" max="9" width="39.5" style="9" bestFit="1" customWidth="1"/>
    <col min="11" max="11" width="11.6640625" bestFit="1" customWidth="1"/>
  </cols>
  <sheetData>
    <row r="1" spans="1:11" x14ac:dyDescent="0.2">
      <c r="A1" s="10" t="s">
        <v>0</v>
      </c>
      <c r="B1" s="7">
        <v>6.3660000000000001E-3</v>
      </c>
      <c r="C1" s="7">
        <v>4.6199999999999998E-5</v>
      </c>
      <c r="D1" s="8"/>
      <c r="E1" s="7">
        <v>6.3660000000000001E-3</v>
      </c>
      <c r="F1" s="7">
        <v>4.6199999999999998E-5</v>
      </c>
      <c r="H1" s="9">
        <f>B1-E1</f>
        <v>0</v>
      </c>
      <c r="I1" s="9">
        <f>C1-F1</f>
        <v>0</v>
      </c>
      <c r="K1" s="12">
        <f t="shared" ref="K1:K32" si="0">E1*299792458</f>
        <v>1908478.7876280001</v>
      </c>
    </row>
    <row r="2" spans="1:11" x14ac:dyDescent="0.2">
      <c r="A2" s="10" t="s">
        <v>1</v>
      </c>
      <c r="B2" s="5">
        <v>-6.8499999999999995E-4</v>
      </c>
      <c r="C2" s="6">
        <v>1.6099999999999998E-5</v>
      </c>
      <c r="E2" s="5">
        <v>-6.8499999999999995E-4</v>
      </c>
      <c r="F2" s="6">
        <v>1.6099999999999998E-5</v>
      </c>
      <c r="H2" s="9">
        <f t="shared" ref="H2:H17" si="1">B2-E2</f>
        <v>0</v>
      </c>
      <c r="I2" s="9">
        <f t="shared" ref="I2:I17" si="2">C2-F2</f>
        <v>0</v>
      </c>
      <c r="K2" s="12">
        <f t="shared" si="0"/>
        <v>-205357.83372999998</v>
      </c>
    </row>
    <row r="3" spans="1:11" x14ac:dyDescent="0.2">
      <c r="A3" s="10" t="s">
        <v>2</v>
      </c>
      <c r="B3" s="5">
        <v>1.0085999999999999E-3</v>
      </c>
      <c r="C3" s="6">
        <v>3.3200000000000001E-5</v>
      </c>
      <c r="E3" s="5">
        <v>1.0085999999999999E-3</v>
      </c>
      <c r="F3" s="6">
        <v>3.3200000000000001E-5</v>
      </c>
      <c r="H3" s="9">
        <f t="shared" si="1"/>
        <v>0</v>
      </c>
      <c r="I3" s="9">
        <f t="shared" si="2"/>
        <v>0</v>
      </c>
      <c r="K3" s="12">
        <f t="shared" si="0"/>
        <v>302370.67313879996</v>
      </c>
    </row>
    <row r="4" spans="1:11" x14ac:dyDescent="0.2">
      <c r="A4" s="10" t="s">
        <v>56</v>
      </c>
      <c r="B4" s="5">
        <v>8.9011799999999996E-4</v>
      </c>
      <c r="C4" s="6">
        <v>8.2299999999999995E-5</v>
      </c>
      <c r="E4" s="5">
        <v>8.9011799999999996E-4</v>
      </c>
      <c r="F4" s="6">
        <v>8.2299999999999995E-5</v>
      </c>
      <c r="H4" s="9">
        <f t="shared" si="1"/>
        <v>0</v>
      </c>
      <c r="I4" s="9">
        <f t="shared" si="2"/>
        <v>0</v>
      </c>
      <c r="K4" s="12">
        <f t="shared" si="0"/>
        <v>266850.66313004401</v>
      </c>
    </row>
    <row r="5" spans="1:11" x14ac:dyDescent="0.2">
      <c r="A5" s="10" t="s">
        <v>4</v>
      </c>
      <c r="B5" s="5">
        <v>4.7948000000000001E-4</v>
      </c>
      <c r="C5" s="6">
        <v>1.76E-4</v>
      </c>
      <c r="E5" s="5">
        <v>4.7948000000000001E-4</v>
      </c>
      <c r="F5" s="6">
        <v>1.76E-4</v>
      </c>
      <c r="H5" s="9">
        <f t="shared" si="1"/>
        <v>0</v>
      </c>
      <c r="I5" s="9">
        <f t="shared" si="2"/>
        <v>0</v>
      </c>
      <c r="K5" s="12">
        <f t="shared" si="0"/>
        <v>143744.48776183999</v>
      </c>
    </row>
    <row r="6" spans="1:11" x14ac:dyDescent="0.2">
      <c r="A6" s="10" t="s">
        <v>5</v>
      </c>
      <c r="B6" s="5">
        <v>4.9308700000000002E-4</v>
      </c>
      <c r="C6" s="6">
        <v>5.9500000000000003E-5</v>
      </c>
      <c r="E6" s="5">
        <v>4.9308700000000002E-4</v>
      </c>
      <c r="F6" s="6">
        <v>5.9500000000000003E-5</v>
      </c>
      <c r="H6" s="9">
        <f t="shared" si="1"/>
        <v>0</v>
      </c>
      <c r="I6" s="9">
        <f t="shared" si="2"/>
        <v>0</v>
      </c>
      <c r="K6" s="12">
        <f t="shared" si="0"/>
        <v>147823.76373784599</v>
      </c>
    </row>
    <row r="7" spans="1:11" x14ac:dyDescent="0.2">
      <c r="A7" s="10" t="s">
        <v>6</v>
      </c>
      <c r="B7" s="5">
        <v>1.8395449999999999E-3</v>
      </c>
      <c r="C7" s="6">
        <v>1.34E-4</v>
      </c>
      <c r="E7" s="5">
        <v>1.8395449999999999E-3</v>
      </c>
      <c r="F7" s="6">
        <v>1.34E-4</v>
      </c>
      <c r="H7" s="9">
        <f t="shared" si="1"/>
        <v>0</v>
      </c>
      <c r="I7" s="9">
        <f t="shared" si="2"/>
        <v>0</v>
      </c>
      <c r="K7" s="12">
        <f t="shared" si="0"/>
        <v>551481.71715160995</v>
      </c>
    </row>
    <row r="8" spans="1:11" x14ac:dyDescent="0.2">
      <c r="A8" s="10" t="s">
        <v>7</v>
      </c>
      <c r="B8" s="5">
        <v>6.0938750000000003E-3</v>
      </c>
      <c r="C8" s="6">
        <v>9.87E-5</v>
      </c>
      <c r="E8" s="5">
        <v>6.0938750000000003E-3</v>
      </c>
      <c r="F8" s="6">
        <v>9.87E-5</v>
      </c>
      <c r="H8" s="9">
        <f t="shared" si="1"/>
        <v>0</v>
      </c>
      <c r="I8" s="9">
        <f t="shared" si="2"/>
        <v>0</v>
      </c>
      <c r="K8" s="12">
        <f t="shared" si="0"/>
        <v>1826897.76499475</v>
      </c>
    </row>
    <row r="9" spans="1:11" x14ac:dyDescent="0.2">
      <c r="A9" s="10" t="s">
        <v>60</v>
      </c>
      <c r="B9" s="5">
        <v>5.4444999999999997E-3</v>
      </c>
      <c r="C9" s="6">
        <v>9.2800000000000006E-5</v>
      </c>
      <c r="E9" s="5">
        <v>5.4444999999999997E-3</v>
      </c>
      <c r="F9" s="6">
        <v>9.2800000000000006E-5</v>
      </c>
      <c r="H9" s="9">
        <f t="shared" si="1"/>
        <v>0</v>
      </c>
      <c r="I9" s="9">
        <f t="shared" si="2"/>
        <v>0</v>
      </c>
      <c r="K9" s="12">
        <f t="shared" si="0"/>
        <v>1632220.037581</v>
      </c>
    </row>
    <row r="10" spans="1:11" x14ac:dyDescent="0.2">
      <c r="A10" s="10" t="s">
        <v>9</v>
      </c>
      <c r="B10" s="5">
        <v>3.9181199999999998E-3</v>
      </c>
      <c r="C10" s="6">
        <v>1.26E-4</v>
      </c>
      <c r="E10" s="5">
        <v>3.9181199999999998E-3</v>
      </c>
      <c r="F10" s="6">
        <v>1.26E-4</v>
      </c>
      <c r="H10" s="9">
        <f t="shared" si="1"/>
        <v>0</v>
      </c>
      <c r="I10" s="9">
        <f t="shared" si="2"/>
        <v>0</v>
      </c>
      <c r="K10" s="12">
        <f t="shared" si="0"/>
        <v>1174622.8255389598</v>
      </c>
    </row>
    <row r="11" spans="1:11" x14ac:dyDescent="0.2">
      <c r="A11" s="10" t="s">
        <v>10</v>
      </c>
      <c r="B11" s="5">
        <v>2.383862E-3</v>
      </c>
      <c r="C11" s="6">
        <v>4.99E-5</v>
      </c>
      <c r="E11" s="5">
        <v>2.383862E-3</v>
      </c>
      <c r="F11" s="6">
        <v>4.99E-5</v>
      </c>
      <c r="H11" s="9">
        <f t="shared" si="1"/>
        <v>0</v>
      </c>
      <c r="I11" s="9">
        <f t="shared" si="2"/>
        <v>0</v>
      </c>
      <c r="K11" s="12">
        <f t="shared" si="0"/>
        <v>714663.84851279599</v>
      </c>
    </row>
    <row r="12" spans="1:11" x14ac:dyDescent="0.2">
      <c r="A12" s="10" t="s">
        <v>11</v>
      </c>
      <c r="B12" s="5">
        <v>3.0525560000000001E-3</v>
      </c>
      <c r="C12" s="6">
        <v>7.9099999999999998E-5</v>
      </c>
      <c r="E12" s="5">
        <v>3.0525560000000001E-3</v>
      </c>
      <c r="F12" s="6">
        <v>7.9099999999999998E-5</v>
      </c>
      <c r="H12" s="9">
        <f t="shared" si="1"/>
        <v>0</v>
      </c>
      <c r="I12" s="9">
        <f t="shared" si="2"/>
        <v>0</v>
      </c>
      <c r="K12" s="12">
        <f t="shared" si="0"/>
        <v>915133.26642264798</v>
      </c>
    </row>
    <row r="13" spans="1:11" x14ac:dyDescent="0.2">
      <c r="A13" s="10" t="s">
        <v>12</v>
      </c>
      <c r="B13">
        <v>4.5828999999999991E-3</v>
      </c>
      <c r="C13" s="3">
        <v>5.7666666666666668E-5</v>
      </c>
      <c r="E13">
        <v>4.5828999999999991E-3</v>
      </c>
      <c r="F13" s="3">
        <v>5.7666666666666668E-5</v>
      </c>
      <c r="H13" s="9">
        <f t="shared" si="1"/>
        <v>0</v>
      </c>
      <c r="I13" s="9">
        <f t="shared" si="2"/>
        <v>0</v>
      </c>
      <c r="K13" s="12">
        <f t="shared" si="0"/>
        <v>1373918.8557681998</v>
      </c>
    </row>
    <row r="14" spans="1:11" x14ac:dyDescent="0.2">
      <c r="A14" s="10" t="s">
        <v>13</v>
      </c>
      <c r="B14">
        <v>1.8738846153846154E-3</v>
      </c>
      <c r="C14">
        <v>7.4818181818181808E-5</v>
      </c>
      <c r="D14" s="3"/>
      <c r="E14">
        <v>1.8738846153846154E-3</v>
      </c>
      <c r="F14">
        <v>7.4818181818181808E-5</v>
      </c>
      <c r="H14" s="9">
        <f t="shared" si="1"/>
        <v>0</v>
      </c>
      <c r="I14" s="9">
        <f t="shared" si="2"/>
        <v>0</v>
      </c>
      <c r="K14" s="12">
        <f t="shared" si="0"/>
        <v>561776.47485453845</v>
      </c>
    </row>
    <row r="15" spans="1:11" x14ac:dyDescent="0.2">
      <c r="A15" s="10" t="s">
        <v>14</v>
      </c>
      <c r="B15">
        <v>2.1361714285714284E-3</v>
      </c>
      <c r="C15" s="3">
        <v>7.5222222222222238E-5</v>
      </c>
      <c r="E15">
        <v>2.1361714285714284E-3</v>
      </c>
      <c r="F15">
        <v>7.5222222222222238E-5</v>
      </c>
      <c r="H15" s="9">
        <f t="shared" si="1"/>
        <v>0</v>
      </c>
      <c r="I15" s="9">
        <f t="shared" si="2"/>
        <v>0</v>
      </c>
      <c r="K15" s="12">
        <f t="shared" si="0"/>
        <v>640408.08328079991</v>
      </c>
    </row>
    <row r="16" spans="1:11" x14ac:dyDescent="0.2">
      <c r="A16" s="10" t="s">
        <v>15</v>
      </c>
      <c r="B16">
        <v>5.119851851851852E-3</v>
      </c>
      <c r="C16">
        <v>1.1263636363636364E-4</v>
      </c>
      <c r="E16">
        <v>5.119851851851852E-3</v>
      </c>
      <c r="F16">
        <v>1.1263636363636364E-4</v>
      </c>
      <c r="H16" s="9">
        <f t="shared" si="1"/>
        <v>0</v>
      </c>
      <c r="I16" s="9">
        <f t="shared" si="2"/>
        <v>0</v>
      </c>
      <c r="K16" s="12">
        <f t="shared" si="0"/>
        <v>1534892.9712625185</v>
      </c>
    </row>
    <row r="17" spans="1:11" x14ac:dyDescent="0.2">
      <c r="A17" s="10" t="s">
        <v>16</v>
      </c>
      <c r="B17">
        <v>-1.1153846153846634E-6</v>
      </c>
      <c r="C17">
        <v>7.975E-5</v>
      </c>
      <c r="E17">
        <v>-1.1153846153846634E-6</v>
      </c>
      <c r="F17" s="3">
        <v>7.975E-5</v>
      </c>
      <c r="H17" s="9">
        <f t="shared" si="1"/>
        <v>0</v>
      </c>
      <c r="I17" s="9">
        <f t="shared" si="2"/>
        <v>0</v>
      </c>
      <c r="K17" s="12">
        <f t="shared" si="0"/>
        <v>-334.38389546155287</v>
      </c>
    </row>
    <row r="18" spans="1:11" x14ac:dyDescent="0.2">
      <c r="A18" s="11" t="s">
        <v>18</v>
      </c>
      <c r="B18">
        <v>2.2380303030303038E-3</v>
      </c>
      <c r="C18">
        <v>6.827272727272727E-5</v>
      </c>
      <c r="E18">
        <v>2.2380303030303038E-3</v>
      </c>
      <c r="F18" s="3">
        <v>6.827272727272727E-5</v>
      </c>
      <c r="H18" s="9">
        <f t="shared" ref="H18" si="3">B18-E18</f>
        <v>0</v>
      </c>
      <c r="I18" s="9">
        <f t="shared" ref="I18" si="4">C18-F18</f>
        <v>0</v>
      </c>
      <c r="K18" s="12">
        <f t="shared" si="0"/>
        <v>670944.60562393966</v>
      </c>
    </row>
    <row r="19" spans="1:11" x14ac:dyDescent="0.2">
      <c r="A19" s="11" t="s">
        <v>21</v>
      </c>
      <c r="B19">
        <v>2.9932857142857135E-3</v>
      </c>
      <c r="C19">
        <v>1.4938461538461541E-4</v>
      </c>
      <c r="E19">
        <v>2.9932857142857135E-3</v>
      </c>
      <c r="F19">
        <v>1.4938461538461541E-4</v>
      </c>
      <c r="H19" s="9">
        <f t="shared" ref="H19:I26" si="5">B19-E19</f>
        <v>0</v>
      </c>
      <c r="I19" s="9">
        <f t="shared" si="5"/>
        <v>0</v>
      </c>
      <c r="K19" s="12">
        <f t="shared" si="0"/>
        <v>897364.48178199981</v>
      </c>
    </row>
    <row r="20" spans="1:11" x14ac:dyDescent="0.2">
      <c r="A20" s="11" t="s">
        <v>22</v>
      </c>
      <c r="B20">
        <v>4.4880000000000007E-3</v>
      </c>
      <c r="C20">
        <v>1.2030000000000001E-4</v>
      </c>
      <c r="E20">
        <v>4.4880000000000007E-3</v>
      </c>
      <c r="F20">
        <v>1.2030000000000001E-4</v>
      </c>
      <c r="H20" s="9">
        <f t="shared" si="5"/>
        <v>0</v>
      </c>
      <c r="I20" s="9">
        <f t="shared" si="5"/>
        <v>0</v>
      </c>
      <c r="K20" s="12">
        <f t="shared" si="0"/>
        <v>1345468.5515040001</v>
      </c>
    </row>
    <row r="21" spans="1:11" x14ac:dyDescent="0.2">
      <c r="A21" s="11" t="s">
        <v>23</v>
      </c>
      <c r="B21">
        <v>3.4740000000000001E-3</v>
      </c>
      <c r="C21" s="3">
        <v>1.0000000000000001E-18</v>
      </c>
      <c r="E21">
        <v>3.4740000000000001E-3</v>
      </c>
      <c r="F21" s="3">
        <v>-250</v>
      </c>
      <c r="H21" s="9">
        <f t="shared" si="5"/>
        <v>0</v>
      </c>
      <c r="I21" s="9">
        <f t="shared" si="5"/>
        <v>250</v>
      </c>
      <c r="K21" s="12">
        <f t="shared" si="0"/>
        <v>1041478.9990920001</v>
      </c>
    </row>
    <row r="22" spans="1:11" x14ac:dyDescent="0.2">
      <c r="A22" s="11" t="s">
        <v>24</v>
      </c>
      <c r="B22">
        <v>2.370041666666667E-3</v>
      </c>
      <c r="C22">
        <v>1.102E-4</v>
      </c>
      <c r="E22">
        <v>2.370041666666667E-3</v>
      </c>
      <c r="F22">
        <v>1.102E-4</v>
      </c>
      <c r="H22" s="9">
        <f t="shared" si="5"/>
        <v>0</v>
      </c>
      <c r="I22" s="9">
        <f t="shared" si="5"/>
        <v>0</v>
      </c>
      <c r="K22" s="12">
        <f t="shared" si="0"/>
        <v>710520.61681241682</v>
      </c>
    </row>
    <row r="23" spans="1:11" x14ac:dyDescent="0.2">
      <c r="A23" s="11" t="s">
        <v>25</v>
      </c>
      <c r="B23">
        <v>2.3719791666666659E-3</v>
      </c>
      <c r="C23">
        <v>1.3913333333333332E-4</v>
      </c>
      <c r="E23">
        <v>2.3719791666666659E-3</v>
      </c>
      <c r="F23">
        <v>1.3913333333333332E-4</v>
      </c>
      <c r="H23" s="9">
        <f t="shared" si="5"/>
        <v>0</v>
      </c>
      <c r="I23" s="9">
        <f t="shared" si="5"/>
        <v>0</v>
      </c>
      <c r="K23" s="12">
        <f t="shared" si="0"/>
        <v>711101.4646997914</v>
      </c>
    </row>
    <row r="24" spans="1:11" x14ac:dyDescent="0.2">
      <c r="A24" s="11" t="s">
        <v>27</v>
      </c>
      <c r="B24">
        <v>3.6975106382978709E-3</v>
      </c>
      <c r="C24">
        <v>1.3121428571428572E-4</v>
      </c>
      <c r="E24">
        <v>3.6975106382978709E-3</v>
      </c>
      <c r="F24">
        <v>1.3121428571428572E-4</v>
      </c>
      <c r="H24" s="9">
        <f t="shared" si="5"/>
        <v>0</v>
      </c>
      <c r="I24" s="9">
        <f t="shared" si="5"/>
        <v>0</v>
      </c>
      <c r="K24" s="12">
        <f t="shared" si="0"/>
        <v>1108485.8027364677</v>
      </c>
    </row>
    <row r="25" spans="1:11" x14ac:dyDescent="0.2">
      <c r="A25" s="11" t="s">
        <v>28</v>
      </c>
      <c r="B25">
        <v>5.5399583333333342E-3</v>
      </c>
      <c r="C25">
        <v>9.8714285714285717E-5</v>
      </c>
      <c r="E25">
        <v>5.5399583333333342E-3</v>
      </c>
      <c r="F25">
        <v>9.8714285714285717E-5</v>
      </c>
      <c r="H25" s="9">
        <f t="shared" si="5"/>
        <v>0</v>
      </c>
      <c r="I25" s="9">
        <f t="shared" si="5"/>
        <v>0</v>
      </c>
      <c r="K25" s="12">
        <f t="shared" si="0"/>
        <v>1660837.7259675837</v>
      </c>
    </row>
    <row r="26" spans="1:11" x14ac:dyDescent="0.2">
      <c r="A26" s="11" t="s">
        <v>29</v>
      </c>
      <c r="B26">
        <v>1.5358983050847458E-3</v>
      </c>
      <c r="C26">
        <v>5.5266666666666671E-5</v>
      </c>
      <c r="E26">
        <v>1.5358983050847458E-3</v>
      </c>
      <c r="F26">
        <v>5.5266666666666671E-5</v>
      </c>
      <c r="H26" s="9">
        <f t="shared" si="5"/>
        <v>0</v>
      </c>
      <c r="I26" s="9">
        <f t="shared" si="5"/>
        <v>0</v>
      </c>
      <c r="K26" s="12">
        <f t="shared" si="0"/>
        <v>460450.72811938985</v>
      </c>
    </row>
    <row r="27" spans="1:11" x14ac:dyDescent="0.2">
      <c r="A27" s="11" t="s">
        <v>30</v>
      </c>
      <c r="B27">
        <v>5.1759215686274498E-3</v>
      </c>
      <c r="C27">
        <v>1.0266666666666666E-4</v>
      </c>
      <c r="E27">
        <v>5.1759215686274498E-3</v>
      </c>
      <c r="F27">
        <v>1.0266666666666666E-4</v>
      </c>
      <c r="H27" s="9">
        <f t="shared" ref="H27:H46" si="6">B27-E27</f>
        <v>0</v>
      </c>
      <c r="I27" s="9">
        <f t="shared" ref="I27:I46" si="7">C27-F27</f>
        <v>0</v>
      </c>
      <c r="K27" s="12">
        <f t="shared" si="0"/>
        <v>1551702.2494740388</v>
      </c>
    </row>
    <row r="28" spans="1:11" x14ac:dyDescent="0.2">
      <c r="A28" s="11" t="s">
        <v>31</v>
      </c>
      <c r="B28">
        <v>2.4135625000000003E-3</v>
      </c>
      <c r="C28">
        <v>1.136923076923077E-4</v>
      </c>
      <c r="E28">
        <v>2.4135625000000003E-3</v>
      </c>
      <c r="F28">
        <v>1.136923076923077E-4</v>
      </c>
      <c r="H28" s="9">
        <f t="shared" si="6"/>
        <v>0</v>
      </c>
      <c r="I28" s="9">
        <f t="shared" si="7"/>
        <v>0</v>
      </c>
      <c r="K28" s="12">
        <f t="shared" si="0"/>
        <v>723567.83441162505</v>
      </c>
    </row>
    <row r="29" spans="1:11" x14ac:dyDescent="0.2">
      <c r="A29" s="11" t="s">
        <v>32</v>
      </c>
      <c r="B29">
        <v>5.7464999999999973E-3</v>
      </c>
      <c r="C29" s="3">
        <v>1.0166666666666667E-4</v>
      </c>
      <c r="E29">
        <v>5.7464999999999973E-3</v>
      </c>
      <c r="F29">
        <v>1.0166666666666667E-4</v>
      </c>
      <c r="H29" s="9">
        <f t="shared" si="6"/>
        <v>0</v>
      </c>
      <c r="I29" s="9">
        <f t="shared" si="7"/>
        <v>0</v>
      </c>
      <c r="K29" s="12">
        <f t="shared" si="0"/>
        <v>1722757.3598969991</v>
      </c>
    </row>
    <row r="30" spans="1:11" x14ac:dyDescent="0.2">
      <c r="A30" s="11" t="s">
        <v>33</v>
      </c>
      <c r="B30">
        <v>6.5648611111111107E-3</v>
      </c>
      <c r="C30">
        <v>1.2233333333333332E-4</v>
      </c>
      <c r="E30">
        <v>6.5648611111111107E-3</v>
      </c>
      <c r="F30">
        <v>1.2233333333333332E-4</v>
      </c>
      <c r="H30" s="9">
        <f t="shared" si="6"/>
        <v>0</v>
      </c>
      <c r="I30" s="9">
        <f t="shared" si="7"/>
        <v>0</v>
      </c>
      <c r="K30" s="12">
        <f t="shared" si="0"/>
        <v>1968095.848928611</v>
      </c>
    </row>
    <row r="31" spans="1:11" x14ac:dyDescent="0.2">
      <c r="A31" s="11" t="s">
        <v>34</v>
      </c>
      <c r="B31">
        <v>5.8382558139534911E-3</v>
      </c>
      <c r="C31">
        <v>9.5307692307692308E-5</v>
      </c>
      <c r="E31">
        <v>5.8382558139534911E-3</v>
      </c>
      <c r="F31">
        <v>9.5307692307692308E-5</v>
      </c>
      <c r="H31" s="9">
        <f t="shared" si="6"/>
        <v>0</v>
      </c>
      <c r="I31" s="9">
        <f t="shared" si="7"/>
        <v>0</v>
      </c>
      <c r="K31" s="12">
        <f t="shared" si="0"/>
        <v>1750265.0608979077</v>
      </c>
    </row>
    <row r="32" spans="1:11" x14ac:dyDescent="0.2">
      <c r="A32" s="11" t="s">
        <v>35</v>
      </c>
      <c r="B32">
        <v>1.6233214285714286E-3</v>
      </c>
      <c r="C32">
        <v>1.4139999999999999E-4</v>
      </c>
      <c r="E32">
        <v>1.6233214285714286E-3</v>
      </c>
      <c r="F32">
        <v>1.4139999999999999E-4</v>
      </c>
      <c r="H32" s="9">
        <f t="shared" si="6"/>
        <v>0</v>
      </c>
      <c r="I32" s="9">
        <f t="shared" si="7"/>
        <v>0</v>
      </c>
      <c r="K32" s="12">
        <f t="shared" si="0"/>
        <v>486659.52119550004</v>
      </c>
    </row>
    <row r="33" spans="1:11" x14ac:dyDescent="0.2">
      <c r="A33" s="11" t="s">
        <v>36</v>
      </c>
      <c r="B33">
        <v>8.5261250000000007E-3</v>
      </c>
      <c r="C33">
        <v>1.54E-4</v>
      </c>
      <c r="E33">
        <v>8.5261250000000007E-3</v>
      </c>
      <c r="F33">
        <v>1.54E-4</v>
      </c>
      <c r="H33" s="9">
        <f t="shared" si="6"/>
        <v>0</v>
      </c>
      <c r="I33" s="9">
        <f t="shared" si="7"/>
        <v>0</v>
      </c>
      <c r="K33" s="12">
        <f t="shared" ref="K33:K46" si="8">E33*299792458</f>
        <v>2556067.9709652504</v>
      </c>
    </row>
    <row r="34" spans="1:11" x14ac:dyDescent="0.2">
      <c r="A34" s="11" t="s">
        <v>37</v>
      </c>
      <c r="B34">
        <v>3.9761388888888893E-3</v>
      </c>
      <c r="C34">
        <v>1.7870000000000001E-4</v>
      </c>
      <c r="E34">
        <v>3.9761388888888893E-3</v>
      </c>
      <c r="F34">
        <v>1.7870000000000001E-4</v>
      </c>
      <c r="H34" s="9">
        <f t="shared" si="6"/>
        <v>0</v>
      </c>
      <c r="I34" s="9">
        <f t="shared" si="7"/>
        <v>0</v>
      </c>
      <c r="K34" s="12">
        <f t="shared" si="8"/>
        <v>1192016.450849389</v>
      </c>
    </row>
    <row r="35" spans="1:11" x14ac:dyDescent="0.2">
      <c r="A35" s="11" t="s">
        <v>38</v>
      </c>
      <c r="B35">
        <v>5.4480750000000001E-3</v>
      </c>
      <c r="C35">
        <v>5.8642857142857144E-5</v>
      </c>
      <c r="E35">
        <v>5.4480750000000001E-3</v>
      </c>
      <c r="F35">
        <v>5.8642857142857144E-5</v>
      </c>
      <c r="H35" s="9">
        <f t="shared" si="6"/>
        <v>0</v>
      </c>
      <c r="I35" s="9">
        <f t="shared" si="7"/>
        <v>0</v>
      </c>
      <c r="K35" s="12">
        <f t="shared" si="8"/>
        <v>1633291.7956183502</v>
      </c>
    </row>
    <row r="36" spans="1:11" x14ac:dyDescent="0.2">
      <c r="A36" s="11" t="s">
        <v>39</v>
      </c>
      <c r="B36">
        <v>6.6450000000000007E-3</v>
      </c>
      <c r="C36">
        <v>6.3499999999999999E-5</v>
      </c>
      <c r="E36">
        <v>6.6450000000000007E-3</v>
      </c>
      <c r="F36">
        <v>6.3499999999999999E-5</v>
      </c>
      <c r="H36" s="9">
        <f t="shared" si="6"/>
        <v>0</v>
      </c>
      <c r="I36" s="9">
        <f t="shared" si="7"/>
        <v>0</v>
      </c>
      <c r="K36" s="12">
        <f t="shared" si="8"/>
        <v>1992120.8834100002</v>
      </c>
    </row>
    <row r="37" spans="1:11" x14ac:dyDescent="0.2">
      <c r="A37" s="11" t="s">
        <v>40</v>
      </c>
      <c r="B37">
        <v>4.1261500000000003E-3</v>
      </c>
      <c r="C37">
        <v>1.39875E-4</v>
      </c>
      <c r="E37">
        <v>4.1261500000000003E-3</v>
      </c>
      <c r="F37">
        <v>1.39875E-4</v>
      </c>
      <c r="H37" s="9">
        <f t="shared" si="6"/>
        <v>0</v>
      </c>
      <c r="I37" s="9">
        <f t="shared" si="7"/>
        <v>0</v>
      </c>
      <c r="K37" s="12">
        <f t="shared" si="8"/>
        <v>1236988.6505767</v>
      </c>
    </row>
    <row r="38" spans="1:11" x14ac:dyDescent="0.2">
      <c r="A38" s="11" t="s">
        <v>41</v>
      </c>
      <c r="B38">
        <v>2.7486136363636363E-3</v>
      </c>
      <c r="C38">
        <v>1.6312499999999999E-4</v>
      </c>
      <c r="E38">
        <v>2.7486136363636363E-3</v>
      </c>
      <c r="F38">
        <v>1.6312499999999999E-4</v>
      </c>
      <c r="H38" s="9">
        <f t="shared" si="6"/>
        <v>0</v>
      </c>
      <c r="I38" s="9">
        <f t="shared" si="7"/>
        <v>0</v>
      </c>
      <c r="K38" s="12">
        <f t="shared" si="8"/>
        <v>824013.63813777268</v>
      </c>
    </row>
    <row r="39" spans="1:11" x14ac:dyDescent="0.2">
      <c r="A39" s="11" t="s">
        <v>42</v>
      </c>
      <c r="B39">
        <v>-6.5363636363636351E-5</v>
      </c>
      <c r="C39">
        <v>3.4333333333333332E-5</v>
      </c>
      <c r="E39">
        <v>-6.5363636363636351E-5</v>
      </c>
      <c r="F39">
        <v>3.4333333333333332E-5</v>
      </c>
      <c r="H39" s="9">
        <f t="shared" si="6"/>
        <v>0</v>
      </c>
      <c r="I39" s="9">
        <f t="shared" si="7"/>
        <v>0</v>
      </c>
      <c r="K39" s="12">
        <f t="shared" si="8"/>
        <v>-19595.525209272724</v>
      </c>
    </row>
    <row r="40" spans="1:11" x14ac:dyDescent="0.2">
      <c r="A40" s="11" t="s">
        <v>57</v>
      </c>
      <c r="B40">
        <v>-3.6866666666666667E-4</v>
      </c>
      <c r="C40">
        <v>2.4375E-5</v>
      </c>
      <c r="E40">
        <v>-3.6866666666666667E-4</v>
      </c>
      <c r="F40">
        <v>2.4375E-5</v>
      </c>
      <c r="H40" s="9">
        <f t="shared" si="6"/>
        <v>0</v>
      </c>
      <c r="I40" s="9">
        <f t="shared" si="7"/>
        <v>0</v>
      </c>
      <c r="K40" s="12">
        <f t="shared" si="8"/>
        <v>-110523.48618266666</v>
      </c>
    </row>
    <row r="41" spans="1:11" x14ac:dyDescent="0.2">
      <c r="A41" s="11" t="s">
        <v>58</v>
      </c>
      <c r="B41">
        <v>2.2721999999999998E-3</v>
      </c>
      <c r="C41">
        <v>7.6714285714285724E-5</v>
      </c>
      <c r="E41">
        <v>2.2721999999999998E-3</v>
      </c>
      <c r="F41">
        <v>7.6714285714285724E-5</v>
      </c>
      <c r="H41" s="9">
        <f t="shared" si="6"/>
        <v>0</v>
      </c>
      <c r="I41" s="9">
        <f t="shared" si="7"/>
        <v>0</v>
      </c>
      <c r="K41" s="12">
        <f t="shared" si="8"/>
        <v>681188.4230676</v>
      </c>
    </row>
    <row r="42" spans="1:11" x14ac:dyDescent="0.2">
      <c r="A42" s="11" t="s">
        <v>45</v>
      </c>
      <c r="B42">
        <v>6.1641428571428559E-3</v>
      </c>
      <c r="C42">
        <v>1.0318181818181819E-4</v>
      </c>
      <c r="E42">
        <v>6.1641428571428559E-3</v>
      </c>
      <c r="F42">
        <v>1.0318181818181819E-4</v>
      </c>
      <c r="H42" s="9">
        <f t="shared" si="6"/>
        <v>0</v>
      </c>
      <c r="I42" s="9">
        <f t="shared" si="7"/>
        <v>0</v>
      </c>
      <c r="K42" s="12">
        <f t="shared" si="8"/>
        <v>1847963.5386059997</v>
      </c>
    </row>
    <row r="43" spans="1:11" x14ac:dyDescent="0.2">
      <c r="A43" s="11" t="s">
        <v>46</v>
      </c>
      <c r="B43">
        <v>4.776153846153846E-4</v>
      </c>
      <c r="C43">
        <v>3.1399999999999998E-5</v>
      </c>
      <c r="E43">
        <v>4.776153846153846E-4</v>
      </c>
      <c r="F43">
        <v>3.1399999999999998E-5</v>
      </c>
      <c r="H43" s="9">
        <f t="shared" si="6"/>
        <v>0</v>
      </c>
      <c r="I43" s="9">
        <f t="shared" si="7"/>
        <v>0</v>
      </c>
      <c r="K43" s="12">
        <f t="shared" si="8"/>
        <v>143185.49013246153</v>
      </c>
    </row>
    <row r="44" spans="1:11" x14ac:dyDescent="0.2">
      <c r="A44" s="11" t="s">
        <v>47</v>
      </c>
      <c r="B44">
        <v>1.3154827586206899E-3</v>
      </c>
      <c r="C44">
        <v>3.4111111111111108E-5</v>
      </c>
      <c r="E44">
        <v>1.3154827586206899E-3</v>
      </c>
      <c r="F44">
        <v>3.4111111111111108E-5</v>
      </c>
      <c r="H44" s="9">
        <f t="shared" si="6"/>
        <v>0</v>
      </c>
      <c r="I44" s="9">
        <f t="shared" si="7"/>
        <v>0</v>
      </c>
      <c r="K44" s="12">
        <f t="shared" si="8"/>
        <v>394371.80966351734</v>
      </c>
    </row>
    <row r="45" spans="1:11" x14ac:dyDescent="0.2">
      <c r="A45" s="11" t="s">
        <v>48</v>
      </c>
      <c r="B45">
        <v>7.4261290322580678E-4</v>
      </c>
      <c r="C45">
        <v>1.3615384615384615E-4</v>
      </c>
      <c r="E45">
        <v>7.4261290322580678E-4</v>
      </c>
      <c r="F45">
        <v>1.3615384615384615E-4</v>
      </c>
      <c r="H45" s="9">
        <f t="shared" si="6"/>
        <v>0</v>
      </c>
      <c r="I45" s="9">
        <f t="shared" si="7"/>
        <v>0</v>
      </c>
      <c r="K45" s="12">
        <f t="shared" si="8"/>
        <v>222629.74760058074</v>
      </c>
    </row>
    <row r="46" spans="1:11" x14ac:dyDescent="0.2">
      <c r="A46" s="11" t="s">
        <v>59</v>
      </c>
      <c r="B46">
        <v>1.657536585365853E-3</v>
      </c>
      <c r="C46">
        <v>4.8500000000000007E-5</v>
      </c>
      <c r="E46">
        <v>1.657536585365853E-3</v>
      </c>
      <c r="F46">
        <v>4.8500000000000007E-5</v>
      </c>
      <c r="H46" s="9">
        <f t="shared" si="6"/>
        <v>0</v>
      </c>
      <c r="I46" s="9">
        <f t="shared" si="7"/>
        <v>0</v>
      </c>
      <c r="K46" s="12">
        <f t="shared" si="8"/>
        <v>496916.96715175593</v>
      </c>
    </row>
    <row r="47" spans="1:11" x14ac:dyDescent="0.2">
      <c r="A47" s="11"/>
      <c r="K47" s="12"/>
    </row>
    <row r="48" spans="1:11" x14ac:dyDescent="0.2">
      <c r="A48" s="11"/>
      <c r="K48" s="12"/>
    </row>
    <row r="49" spans="1:11" x14ac:dyDescent="0.2">
      <c r="A49" s="11"/>
      <c r="K49" s="12"/>
    </row>
    <row r="50" spans="1:11" x14ac:dyDescent="0.2">
      <c r="A50" s="11"/>
      <c r="K50" s="12"/>
    </row>
    <row r="51" spans="1:11" x14ac:dyDescent="0.2">
      <c r="A51" s="11"/>
      <c r="K51" s="12"/>
    </row>
    <row r="52" spans="1:11" x14ac:dyDescent="0.2">
      <c r="A52" s="11"/>
      <c r="K52" s="12"/>
    </row>
    <row r="53" spans="1:11" x14ac:dyDescent="0.2">
      <c r="A53" s="10"/>
      <c r="K53" s="12"/>
    </row>
    <row r="57" spans="1:11" x14ac:dyDescent="0.2">
      <c r="B57" s="8"/>
    </row>
    <row r="63" spans="1:11" x14ac:dyDescent="0.2">
      <c r="A63" s="11"/>
      <c r="C63" s="3"/>
      <c r="K63" s="12"/>
    </row>
    <row r="64" spans="1:11" x14ac:dyDescent="0.2">
      <c r="A64" s="11"/>
      <c r="K64" s="12"/>
    </row>
    <row r="65" spans="1:11" x14ac:dyDescent="0.2">
      <c r="A65" s="11"/>
      <c r="K65" s="12"/>
    </row>
  </sheetData>
  <sortState xmlns:xlrd2="http://schemas.microsoft.com/office/spreadsheetml/2017/richdata2" ref="V1:V57">
    <sortCondition ref="V1:V57"/>
  </sortState>
  <hyperlinks>
    <hyperlink ref="A41" r:id="rId1" display="https://cepheids.konkoly.hu/NGC5128.php?gal_id=44" xr:uid="{DFB81751-9532-204D-9A82-22BD3AB8B1B0}"/>
    <hyperlink ref="A1" r:id="rId2" display="https://cepheids.konkoly.hu/upl.php?gal_id=93" xr:uid="{A91C77AC-A04B-1D4D-8670-EA12A6B38ECC}"/>
    <hyperlink ref="A2" r:id="rId3" display="https://cepheids.konkoly.hu/upl.php?gal_id=39" xr:uid="{1058038C-C811-AA44-9687-3A99B6AA21A6}"/>
    <hyperlink ref="A3" r:id="rId4" display="https://cepheids.konkoly.hu/IC4182.php?gal_id=58" xr:uid="{C4836ACC-51AE-8143-8B81-66A6EE94FE31}"/>
    <hyperlink ref="A4" r:id="rId5" display="https://cepheids.konkoly.hu/upl.php?gal_id=68" xr:uid="{3EFB4A20-9BBE-0A40-AB32-A65BF964C35A}"/>
    <hyperlink ref="A5" r:id="rId6" display="https://cepheids.konkoly.hu/upl.php?gal_id=4" xr:uid="{0D690BC8-0C01-ED49-A350-23BD1B73351F}"/>
    <hyperlink ref="A6" r:id="rId7" display="https://cepheids.konkoly.hu/upl.php?gal_id=9" xr:uid="{4D6BC5C8-1FD3-2D45-92A4-8FEC40F1C9C7}"/>
    <hyperlink ref="A7" r:id="rId8" display="https://cepheids.konkoly.hu/upl.php?gal_id=11" xr:uid="{0F1B8002-7F62-C44C-99E0-85F43D2D73F6}"/>
    <hyperlink ref="A8" r:id="rId9" display="https://cepheids.konkoly.hu/upl.php?gal_id=13" xr:uid="{6B18807E-5F91-0246-8596-9B0B2F4D6732}"/>
    <hyperlink ref="A9" r:id="rId10" display="https://cepheids.konkoly.hu/NGC1365.php?gal_id=95" xr:uid="{984EE35C-5CE3-414F-9A57-B53E8ECF8ED9}"/>
    <hyperlink ref="A10" r:id="rId11" display="https://cepheids.konkoly.hu/upl.php?gal_id=86" xr:uid="{B4C08E66-59C2-3F48-92DC-70DC141E84E4}"/>
    <hyperlink ref="A12" r:id="rId12" display="https://cepheids.konkoly.hu/upl.php?gal_id=16" xr:uid="{951E4541-F9CF-5643-A497-6F100B1C38BB}"/>
    <hyperlink ref="A13" r:id="rId13" display="https://cepheids.konkoly.hu/upl.php?gal_id=87" xr:uid="{0BD655D5-E0BF-4041-901E-66338B9D39A4}"/>
    <hyperlink ref="A14" r:id="rId14" display="https://cepheids.konkoly.hu/upl.php?gal_id=19" xr:uid="{52445C80-5D06-9240-A8C4-03CAA8AE528D}"/>
    <hyperlink ref="A15" r:id="rId15" display="https://cepheids.konkoly.hu/upl.php?gal_id=20" xr:uid="{12649849-DC8D-3347-919E-017C2B7C3BC0}"/>
    <hyperlink ref="A16" r:id="rId16" display="https://cepheids.konkoly.hu/upl.php?gal_id=21" xr:uid="{EADC9A92-E5E8-DD40-B34A-3A953AF19AF8}"/>
    <hyperlink ref="A17" r:id="rId17" display="https://cepheids.konkoly.hu/upl.php?gal_id=22" xr:uid="{91A3E2CF-398F-6E46-BD80-2F485C2AA3B9}"/>
    <hyperlink ref="A18" r:id="rId18" display="https://cepheids.konkoly.hu/upl.php?gal_id=24" xr:uid="{8CC20801-DD1F-1243-AAA2-BAB57A72534B}"/>
    <hyperlink ref="A19" r:id="rId19" display="https://cepheids.konkoly.hu/upl.php?gal_id=27" xr:uid="{FF82E727-BAD7-8F44-814A-271EC387AE44}"/>
    <hyperlink ref="A20" r:id="rId20" display="https://cepheids.konkoly.hu/upl.php?gal_id=28" xr:uid="{7BF4427A-3837-6149-AAEA-D2CFEA5DB1A8}"/>
    <hyperlink ref="A21" r:id="rId21" display="https://cepheids.konkoly.hu/upl.php?gal_id=88" xr:uid="{D6E5A330-AFBC-384D-97BD-EC3FA19264C0}"/>
    <hyperlink ref="A22" r:id="rId22" display="https://cepheids.konkoly.hu/upl.php?gal_id=29" xr:uid="{332D2E03-3A80-9447-A55D-1EA8703F85D1}"/>
    <hyperlink ref="A23" r:id="rId23" display="https://cepheids.konkoly.hu/upl.php?gal_id=30" xr:uid="{58A02EDF-0C1A-A645-BB3A-5D94152563FD}"/>
    <hyperlink ref="A24" r:id="rId24" display="https://cepheids.konkoly.hu/upl.php?gal_id=31" xr:uid="{ED775467-A81B-D24E-B500-2000E956B507}"/>
    <hyperlink ref="A25" r:id="rId25" display="https://cepheids.konkoly.hu/upl.php?gal_id=81" xr:uid="{357F772D-C813-D04D-BDFC-A2B58FBF3355}"/>
    <hyperlink ref="A26" r:id="rId26" display="https://cepheids.konkoly.hu/upl.php?gal_id=32" xr:uid="{C3158458-5F3F-154A-8CF0-06EAE539FFFD}"/>
    <hyperlink ref="A27" r:id="rId27" display="https://cepheids.konkoly.hu/upl.php?gal_id=33" xr:uid="{F0B5B771-CDAA-CF45-93C1-95F7E5C133A6}"/>
    <hyperlink ref="A28" r:id="rId28" display="https://cepheids.konkoly.hu/upl.php?gal_id=35" xr:uid="{098C835B-0703-124F-8D3D-5EDD70EEA7A4}"/>
    <hyperlink ref="A42" r:id="rId29" display="https://cepheids.konkoly.hu/upl.php?gal_id=36" xr:uid="{2ED8683C-7898-0742-9981-4A61372C45AE}"/>
    <hyperlink ref="A29" r:id="rId30" display="https://cepheids.konkoly.hu/upl.php?gal_id=37" xr:uid="{78B7069A-DBF0-2F46-A621-D0C0E3C94473}"/>
    <hyperlink ref="A30" r:id="rId31" display="https://cepheids.konkoly.hu/upl.php?gal_id=38" xr:uid="{F657403E-5CF9-5245-B886-0ADA14443346}"/>
    <hyperlink ref="A31" r:id="rId32" display="https://cepheids.konkoly.hu/upl.php?gal_id=48" xr:uid="{1DF53DB6-F4F6-C54D-8ED8-627F4B099D2F}"/>
    <hyperlink ref="A32" r:id="rId33" display="https://cepheids.konkoly.hu/NGC4548.php?gal_id=40" xr:uid="{394AB5D2-D376-774D-9974-3A8E2C0EED82}"/>
    <hyperlink ref="A33" r:id="rId34" display="https://cepheids.konkoly.hu/NGC4603.php?gal_id=41" xr:uid="{3BE93AF8-DC97-FA47-BAC3-FB4F08FCBD4C}"/>
    <hyperlink ref="A34" r:id="rId35" display="https://cepheids.konkoly.hu/NGC4725.php?gal_id=43" xr:uid="{FB5EB834-7615-AD41-BC35-68AF5D158EB8}"/>
    <hyperlink ref="A44" r:id="rId36" display="https://cepheids.konkoly.hu/NGC5253.php?gal_id=46" xr:uid="{2D2FC518-8A67-F64E-B1E4-C80F9BD57890}"/>
    <hyperlink ref="A35" r:id="rId37" display="https://cepheids.konkoly.hu/upl.php?gal_id=82" xr:uid="{D6A0D173-6A51-4447-B3FF-3E2AB184FB85}"/>
    <hyperlink ref="A36" r:id="rId38" display="https://cepheids.konkoly.hu/upl.php?gal_id=91" xr:uid="{0DC2C90B-E14F-1D4E-AD39-15F4ED8A0BAA}"/>
    <hyperlink ref="A37" r:id="rId39" display="https://cepheids.konkoly.hu/upl.php?gal_id=92" xr:uid="{85B09FAD-750B-D34C-9CD6-D57883B8D195}"/>
    <hyperlink ref="A38" r:id="rId40" display="https://cepheids.konkoly.hu/NGC7331.php?gal_id=49" xr:uid="{D42B4EFF-8283-6B40-AAD5-7139C31A94ED}"/>
    <hyperlink ref="A45" r:id="rId41" display="https://cepheids.konkoly.hu/NGC7793.php?gal_id=50" xr:uid="{BCD10E75-2132-C444-A6E7-B271D7B0D2C7}"/>
    <hyperlink ref="A39" r:id="rId42" display="https://cepheids.konkoly.hu/upl.php?gal_id=70" xr:uid="{D5BF7830-500C-944D-B378-10C5E575F6E3}"/>
    <hyperlink ref="A46" r:id="rId43" display="https://cepheids.konkoly.hu/NGC5236.php?gal_id=45" xr:uid="{137C2C2D-A944-2942-8D2C-E72A03150F84}"/>
    <hyperlink ref="A40" r:id="rId44" display="https://cepheids.konkoly.hu/upl.php?gal_id=78" xr:uid="{48F34B48-8D01-384B-8EB8-D77E5CF28F87}"/>
    <hyperlink ref="A11" r:id="rId45" display="https://cepheids.konkoly.hu/upl.php?gal_id=15" xr:uid="{63FA8AB2-110E-1041-8B20-69EC19DB0497}"/>
    <hyperlink ref="A43" r:id="rId46" display="https://cepheids.konkoly.hu/NGC247.php?gal_id=94" xr:uid="{672F5E89-E680-3344-86E9-8BB110615118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223A-C16A-DB49-A593-F4FD3706C6EF}">
  <dimension ref="A1:D56"/>
  <sheetViews>
    <sheetView topLeftCell="A10" zoomScale="160" workbookViewId="0">
      <selection activeCell="D17" sqref="D17"/>
    </sheetView>
  </sheetViews>
  <sheetFormatPr baseColWidth="10" defaultRowHeight="16" x14ac:dyDescent="0.2"/>
  <cols>
    <col min="1" max="1" width="30.1640625" bestFit="1" customWidth="1"/>
    <col min="2" max="3" width="11.6640625" bestFit="1" customWidth="1"/>
  </cols>
  <sheetData>
    <row r="1" spans="1:4" x14ac:dyDescent="0.2">
      <c r="A1" s="1" t="s">
        <v>0</v>
      </c>
      <c r="B1" s="4">
        <v>6.3660000000000001E-3</v>
      </c>
      <c r="C1" s="4">
        <v>4.6199999999999998E-5</v>
      </c>
    </row>
    <row r="2" spans="1:4" x14ac:dyDescent="0.2">
      <c r="A2" s="1" t="s">
        <v>1</v>
      </c>
      <c r="B2" s="5">
        <v>-6.8499999999999995E-4</v>
      </c>
      <c r="C2" s="6">
        <v>1.6099999999999998E-5</v>
      </c>
    </row>
    <row r="3" spans="1:4" x14ac:dyDescent="0.2">
      <c r="A3" s="1" t="s">
        <v>2</v>
      </c>
      <c r="B3" s="5">
        <v>1.0085999999999999E-3</v>
      </c>
      <c r="C3" s="6">
        <v>3.3200000000000001E-5</v>
      </c>
    </row>
    <row r="4" spans="1:4" x14ac:dyDescent="0.2">
      <c r="A4" s="1" t="s">
        <v>3</v>
      </c>
      <c r="B4" s="5">
        <v>8.9011799999999996E-4</v>
      </c>
      <c r="C4" s="6">
        <v>8.2299999999999995E-5</v>
      </c>
    </row>
    <row r="5" spans="1:4" x14ac:dyDescent="0.2">
      <c r="A5" s="1" t="s">
        <v>4</v>
      </c>
      <c r="B5" s="5">
        <v>4.7948000000000001E-4</v>
      </c>
      <c r="C5" s="6">
        <v>1.76E-4</v>
      </c>
      <c r="D5" s="3"/>
    </row>
    <row r="6" spans="1:4" x14ac:dyDescent="0.2">
      <c r="A6" s="1" t="s">
        <v>5</v>
      </c>
      <c r="B6" s="5">
        <v>4.9308700000000002E-4</v>
      </c>
      <c r="C6" s="6">
        <v>5.9500000000000003E-5</v>
      </c>
    </row>
    <row r="7" spans="1:4" x14ac:dyDescent="0.2">
      <c r="A7" s="1" t="s">
        <v>6</v>
      </c>
      <c r="B7" s="5">
        <v>1.8395449999999999E-3</v>
      </c>
      <c r="C7" s="6">
        <v>1.34E-4</v>
      </c>
    </row>
    <row r="8" spans="1:4" x14ac:dyDescent="0.2">
      <c r="A8" s="1" t="s">
        <v>7</v>
      </c>
      <c r="B8" s="5">
        <v>6.0938750000000003E-3</v>
      </c>
      <c r="C8" s="6">
        <v>9.87E-5</v>
      </c>
    </row>
    <row r="9" spans="1:4" x14ac:dyDescent="0.2">
      <c r="A9" s="1" t="s">
        <v>8</v>
      </c>
      <c r="B9" s="5">
        <v>5.4444999999999997E-3</v>
      </c>
      <c r="C9" s="6">
        <v>9.2800000000000006E-5</v>
      </c>
      <c r="D9" s="3"/>
    </row>
    <row r="10" spans="1:4" x14ac:dyDescent="0.2">
      <c r="A10" s="1" t="s">
        <v>9</v>
      </c>
      <c r="B10" s="5">
        <v>3.9181199999999998E-3</v>
      </c>
      <c r="C10" s="6">
        <v>1.26E-4</v>
      </c>
    </row>
    <row r="11" spans="1:4" x14ac:dyDescent="0.2">
      <c r="A11" s="1" t="s">
        <v>10</v>
      </c>
      <c r="B11" s="5">
        <v>2.383862E-3</v>
      </c>
      <c r="C11" s="6">
        <v>4.99E-5</v>
      </c>
    </row>
    <row r="12" spans="1:4" x14ac:dyDescent="0.2">
      <c r="A12" s="1" t="s">
        <v>11</v>
      </c>
      <c r="B12" s="5">
        <v>3.0525560000000001E-3</v>
      </c>
      <c r="C12" s="6">
        <v>7.9099999999999998E-5</v>
      </c>
    </row>
    <row r="13" spans="1:4" x14ac:dyDescent="0.2">
      <c r="A13" s="1" t="s">
        <v>12</v>
      </c>
      <c r="B13">
        <v>4.5828999999999991E-3</v>
      </c>
      <c r="C13" s="3">
        <v>5.7666666666666668E-5</v>
      </c>
    </row>
    <row r="14" spans="1:4" x14ac:dyDescent="0.2">
      <c r="A14" s="1" t="s">
        <v>13</v>
      </c>
      <c r="B14">
        <v>1.8738846153846154E-3</v>
      </c>
      <c r="C14">
        <v>7.4818181818181808E-5</v>
      </c>
    </row>
    <row r="15" spans="1:4" x14ac:dyDescent="0.2">
      <c r="A15" s="1" t="s">
        <v>14</v>
      </c>
      <c r="B15">
        <v>2.1361714285714284E-3</v>
      </c>
      <c r="C15">
        <v>7.5222222222222238E-5</v>
      </c>
    </row>
    <row r="16" spans="1:4" x14ac:dyDescent="0.2">
      <c r="A16" s="1" t="s">
        <v>15</v>
      </c>
      <c r="B16">
        <v>5.119851851851852E-3</v>
      </c>
      <c r="C16">
        <v>1.1263636363636364E-4</v>
      </c>
    </row>
    <row r="17" spans="1:3" x14ac:dyDescent="0.2">
      <c r="A17" s="1" t="s">
        <v>16</v>
      </c>
      <c r="B17">
        <v>-1.1153846153846634E-6</v>
      </c>
      <c r="C17" s="3">
        <v>7.975E-5</v>
      </c>
    </row>
    <row r="18" spans="1:3" x14ac:dyDescent="0.2">
      <c r="A18" s="2" t="s">
        <v>18</v>
      </c>
      <c r="B18">
        <v>2.2380303030303038E-3</v>
      </c>
      <c r="C18" s="3">
        <v>6.827272727272727E-5</v>
      </c>
    </row>
    <row r="19" spans="1:3" x14ac:dyDescent="0.2">
      <c r="A19" s="2" t="s">
        <v>19</v>
      </c>
      <c r="B19">
        <v>5.7366137931034455E-2</v>
      </c>
      <c r="C19">
        <v>5.4985714285714284E-4</v>
      </c>
    </row>
    <row r="20" spans="1:3" x14ac:dyDescent="0.2">
      <c r="A20" s="2" t="s">
        <v>20</v>
      </c>
      <c r="B20">
        <v>2.6526711111111077E-2</v>
      </c>
      <c r="C20">
        <v>3.3273684210526316E-4</v>
      </c>
    </row>
    <row r="21" spans="1:3" x14ac:dyDescent="0.2">
      <c r="A21" s="2" t="s">
        <v>21</v>
      </c>
      <c r="B21">
        <v>2.9932857142857135E-3</v>
      </c>
      <c r="C21">
        <v>1.4938461538461541E-4</v>
      </c>
    </row>
    <row r="22" spans="1:3" x14ac:dyDescent="0.2">
      <c r="A22" s="2" t="s">
        <v>22</v>
      </c>
      <c r="B22">
        <v>4.4880000000000007E-3</v>
      </c>
      <c r="C22">
        <v>1.2030000000000001E-4</v>
      </c>
    </row>
    <row r="23" spans="1:3" x14ac:dyDescent="0.2">
      <c r="A23" s="2" t="s">
        <v>23</v>
      </c>
      <c r="B23">
        <v>3.4740000000000001E-3</v>
      </c>
      <c r="C23" s="3">
        <v>-250</v>
      </c>
    </row>
    <row r="24" spans="1:3" x14ac:dyDescent="0.2">
      <c r="A24" s="2" t="s">
        <v>24</v>
      </c>
      <c r="B24">
        <v>2.370041666666667E-3</v>
      </c>
      <c r="C24">
        <v>1.102E-4</v>
      </c>
    </row>
    <row r="25" spans="1:3" x14ac:dyDescent="0.2">
      <c r="A25" s="2" t="s">
        <v>25</v>
      </c>
      <c r="B25">
        <v>2.3719791666666659E-3</v>
      </c>
      <c r="C25">
        <v>1.3913333333333332E-4</v>
      </c>
    </row>
    <row r="26" spans="1:3" x14ac:dyDescent="0.2">
      <c r="A26" s="2" t="s">
        <v>26</v>
      </c>
      <c r="B26">
        <v>2.0627724137931035E-2</v>
      </c>
      <c r="C26">
        <v>1.4674999999999999E-4</v>
      </c>
    </row>
    <row r="27" spans="1:3" x14ac:dyDescent="0.2">
      <c r="A27" s="2" t="s">
        <v>27</v>
      </c>
      <c r="B27">
        <v>3.6975106382978709E-3</v>
      </c>
      <c r="C27">
        <v>1.3121428571428572E-4</v>
      </c>
    </row>
    <row r="28" spans="1:3" x14ac:dyDescent="0.2">
      <c r="A28" s="2" t="s">
        <v>28</v>
      </c>
      <c r="B28">
        <v>5.5399583333333342E-3</v>
      </c>
      <c r="C28">
        <v>9.8714285714285717E-5</v>
      </c>
    </row>
    <row r="29" spans="1:3" x14ac:dyDescent="0.2">
      <c r="A29" s="2" t="s">
        <v>29</v>
      </c>
      <c r="B29">
        <v>1.5358983050847458E-3</v>
      </c>
      <c r="C29">
        <v>5.5266666666666671E-5</v>
      </c>
    </row>
    <row r="30" spans="1:3" x14ac:dyDescent="0.2">
      <c r="A30" s="2" t="s">
        <v>30</v>
      </c>
      <c r="B30">
        <v>5.1759215686274498E-3</v>
      </c>
      <c r="C30">
        <v>1.0266666666666666E-4</v>
      </c>
    </row>
    <row r="31" spans="1:3" x14ac:dyDescent="0.2">
      <c r="A31" s="2" t="s">
        <v>31</v>
      </c>
      <c r="B31">
        <v>2.4135625000000003E-3</v>
      </c>
      <c r="C31">
        <v>1.136923076923077E-4</v>
      </c>
    </row>
    <row r="32" spans="1:3" x14ac:dyDescent="0.2">
      <c r="A32" s="2" t="s">
        <v>32</v>
      </c>
      <c r="B32">
        <v>5.7464999999999973E-3</v>
      </c>
      <c r="C32">
        <v>1.0166666666666667E-4</v>
      </c>
    </row>
    <row r="33" spans="1:3" x14ac:dyDescent="0.2">
      <c r="A33" s="2" t="s">
        <v>33</v>
      </c>
      <c r="B33">
        <v>6.5648611111111107E-3</v>
      </c>
      <c r="C33">
        <v>1.2233333333333332E-4</v>
      </c>
    </row>
    <row r="34" spans="1:3" x14ac:dyDescent="0.2">
      <c r="A34" s="2" t="s">
        <v>34</v>
      </c>
      <c r="B34">
        <v>5.8382558139534911E-3</v>
      </c>
      <c r="C34">
        <v>9.5307692307692308E-5</v>
      </c>
    </row>
    <row r="35" spans="1:3" x14ac:dyDescent="0.2">
      <c r="A35" s="2" t="s">
        <v>35</v>
      </c>
      <c r="B35">
        <v>1.6233214285714286E-3</v>
      </c>
      <c r="C35">
        <v>1.4139999999999999E-4</v>
      </c>
    </row>
    <row r="36" spans="1:3" x14ac:dyDescent="0.2">
      <c r="A36" s="2" t="s">
        <v>36</v>
      </c>
      <c r="B36">
        <v>8.5261250000000007E-3</v>
      </c>
      <c r="C36">
        <v>1.54E-4</v>
      </c>
    </row>
    <row r="37" spans="1:3" x14ac:dyDescent="0.2">
      <c r="A37" s="2" t="s">
        <v>37</v>
      </c>
      <c r="B37">
        <v>3.9761388888888893E-3</v>
      </c>
      <c r="C37">
        <v>1.7870000000000001E-4</v>
      </c>
    </row>
    <row r="38" spans="1:3" x14ac:dyDescent="0.2">
      <c r="A38" s="2" t="s">
        <v>38</v>
      </c>
      <c r="B38">
        <v>5.4480750000000001E-3</v>
      </c>
      <c r="C38">
        <v>5.8642857142857144E-5</v>
      </c>
    </row>
    <row r="39" spans="1:3" x14ac:dyDescent="0.2">
      <c r="A39" s="2" t="s">
        <v>39</v>
      </c>
      <c r="B39">
        <v>6.6450000000000007E-3</v>
      </c>
      <c r="C39">
        <v>6.3499999999999999E-5</v>
      </c>
    </row>
    <row r="40" spans="1:3" x14ac:dyDescent="0.2">
      <c r="A40" s="2" t="s">
        <v>40</v>
      </c>
      <c r="B40">
        <v>4.1261500000000003E-3</v>
      </c>
      <c r="C40">
        <v>1.39875E-4</v>
      </c>
    </row>
    <row r="41" spans="1:3" x14ac:dyDescent="0.2">
      <c r="A41" s="2" t="s">
        <v>41</v>
      </c>
      <c r="B41">
        <v>2.7486136363636363E-3</v>
      </c>
      <c r="C41">
        <v>1.6312499999999999E-4</v>
      </c>
    </row>
    <row r="42" spans="1:3" x14ac:dyDescent="0.2">
      <c r="A42" s="2" t="s">
        <v>42</v>
      </c>
      <c r="B42">
        <v>-6.5363636363636351E-5</v>
      </c>
      <c r="C42">
        <v>3.4333333333333332E-5</v>
      </c>
    </row>
    <row r="43" spans="1:3" x14ac:dyDescent="0.2">
      <c r="A43" s="2" t="s">
        <v>43</v>
      </c>
      <c r="B43">
        <v>-3.6866666666666667E-4</v>
      </c>
      <c r="C43">
        <v>2.4375E-5</v>
      </c>
    </row>
    <row r="44" spans="1:3" x14ac:dyDescent="0.2">
      <c r="A44" s="2" t="s">
        <v>44</v>
      </c>
      <c r="B44">
        <v>2.2721999999999998E-3</v>
      </c>
      <c r="C44">
        <v>7.6714285714285724E-5</v>
      </c>
    </row>
    <row r="45" spans="1:3" x14ac:dyDescent="0.2">
      <c r="A45" s="2" t="s">
        <v>45</v>
      </c>
      <c r="B45">
        <v>6.1641428571428559E-3</v>
      </c>
      <c r="C45">
        <v>1.0318181818181819E-4</v>
      </c>
    </row>
    <row r="46" spans="1:3" x14ac:dyDescent="0.2">
      <c r="A46" s="2" t="s">
        <v>46</v>
      </c>
      <c r="B46">
        <v>4.776153846153846E-4</v>
      </c>
      <c r="C46">
        <v>3.1399999999999998E-5</v>
      </c>
    </row>
    <row r="47" spans="1:3" x14ac:dyDescent="0.2">
      <c r="A47" s="2" t="s">
        <v>47</v>
      </c>
      <c r="B47">
        <v>1.3154827586206899E-3</v>
      </c>
      <c r="C47">
        <v>3.4111111111111108E-5</v>
      </c>
    </row>
    <row r="48" spans="1:3" x14ac:dyDescent="0.2">
      <c r="A48" s="2" t="s">
        <v>48</v>
      </c>
      <c r="B48">
        <v>7.4261290322580678E-4</v>
      </c>
      <c r="C48">
        <v>1.3615384615384615E-4</v>
      </c>
    </row>
    <row r="49" spans="1:3" x14ac:dyDescent="0.2">
      <c r="A49" s="2" t="s">
        <v>49</v>
      </c>
      <c r="B49">
        <v>1.657536585365853E-3</v>
      </c>
      <c r="C49">
        <v>4.8500000000000007E-5</v>
      </c>
    </row>
    <row r="50" spans="1:3" x14ac:dyDescent="0.2">
      <c r="A50" s="2" t="s">
        <v>55</v>
      </c>
      <c r="B50">
        <v>-1.1914634146341481E-4</v>
      </c>
      <c r="C50">
        <v>4.8700000000000005E-5</v>
      </c>
    </row>
    <row r="51" spans="1:3" x14ac:dyDescent="0.2">
      <c r="A51" s="2" t="s">
        <v>50</v>
      </c>
      <c r="B51">
        <v>1.5825000000000002E-4</v>
      </c>
      <c r="C51">
        <v>4.6249999999999999E-5</v>
      </c>
    </row>
    <row r="52" spans="1:3" x14ac:dyDescent="0.2">
      <c r="A52" s="2" t="s">
        <v>51</v>
      </c>
      <c r="B52">
        <v>7.7000000000000001E-5</v>
      </c>
      <c r="C52">
        <v>1.4749999999999999E-5</v>
      </c>
    </row>
    <row r="53" spans="1:3" x14ac:dyDescent="0.2">
      <c r="A53" s="2" t="s">
        <v>52</v>
      </c>
      <c r="B53">
        <v>1.4723636363636362E-3</v>
      </c>
      <c r="C53">
        <v>7.5166666666666673E-5</v>
      </c>
    </row>
    <row r="54" spans="1:3" x14ac:dyDescent="0.2">
      <c r="A54" s="2" t="s">
        <v>53</v>
      </c>
      <c r="B54">
        <v>-6.0995833333333334E-4</v>
      </c>
      <c r="C54">
        <v>7.7571428571428583E-5</v>
      </c>
    </row>
    <row r="55" spans="1:3" x14ac:dyDescent="0.2">
      <c r="A55" s="2" t="s">
        <v>54</v>
      </c>
      <c r="B55">
        <v>4.3274074074074059E-4</v>
      </c>
      <c r="C55">
        <v>6.7285714285714293E-5</v>
      </c>
    </row>
    <row r="56" spans="1:3" x14ac:dyDescent="0.2">
      <c r="A56" s="1" t="s">
        <v>17</v>
      </c>
      <c r="B56">
        <v>1.3621176470588238E-3</v>
      </c>
      <c r="C56">
        <v>3.6000000000000001E-5</v>
      </c>
    </row>
  </sheetData>
  <hyperlinks>
    <hyperlink ref="A50" r:id="rId1" display="https://cepheids.konkoly.hu/upl.php?gal_id=8" xr:uid="{44C2A9E3-02B2-A943-B032-DB260A042F61}"/>
    <hyperlink ref="A44" r:id="rId2" display="https://cepheids.konkoly.hu/NGC5128.php?gal_id=44" xr:uid="{991997CC-D167-4442-A0E9-AB46D9C22638}"/>
    <hyperlink ref="A1" r:id="rId3" display="https://cepheids.konkoly.hu/upl.php?gal_id=93" xr:uid="{2A0599F8-D0A8-5C46-A08A-FC4DE256E0F4}"/>
    <hyperlink ref="A51" r:id="rId4" display="https://cepheids.konkoly.hu/upl.php?gal_id=67" xr:uid="{134F9580-F4AF-B248-A601-61A7B5C21EE3}"/>
    <hyperlink ref="A2" r:id="rId5" display="https://cepheids.konkoly.hu/upl.php?gal_id=39" xr:uid="{75DC843D-5184-264D-8539-8605500F1B57}"/>
    <hyperlink ref="A3" r:id="rId6" display="https://cepheids.konkoly.hu/IC4182.php?gal_id=58" xr:uid="{15380905-D7A9-3546-A8CF-432DB8CCDE49}"/>
    <hyperlink ref="A52" r:id="rId7" display="https://cepheids.konkoly.hu/LeoA.php?gal_id=52" xr:uid="{8004932A-9657-FA44-B27E-FB0474C23F78}"/>
    <hyperlink ref="A4" r:id="rId8" display="https://cepheids.konkoly.hu/upl.php?gal_id=68" xr:uid="{42C3FDC2-9034-7F41-BC7E-46D9CB8618EC}"/>
    <hyperlink ref="A5" r:id="rId9" display="https://cepheids.konkoly.hu/upl.php?gal_id=4" xr:uid="{7B8CD3FF-BDCD-3948-B91D-DA16047C515F}"/>
    <hyperlink ref="A6" r:id="rId10" display="https://cepheids.konkoly.hu/upl.php?gal_id=9" xr:uid="{6B2A73E4-DC86-8749-AF03-9E0EDBE68183}"/>
    <hyperlink ref="A7" r:id="rId11" display="https://cepheids.konkoly.hu/upl.php?gal_id=11" xr:uid="{2C57AE40-2CD1-AE40-B029-0638036820CA}"/>
    <hyperlink ref="A53" r:id="rId12" display="https://cepheids.konkoly.hu/upl.php?gal_id=99" xr:uid="{9BAEF347-F5D4-CF42-9C7A-34379957DA42}"/>
    <hyperlink ref="A8" r:id="rId13" display="https://cepheids.konkoly.hu/upl.php?gal_id=13" xr:uid="{509950B5-B665-9D4B-A738-5104F590FE0E}"/>
    <hyperlink ref="A9" r:id="rId14" display="https://cepheids.konkoly.hu/NGC1365.php?gal_id=95" xr:uid="{EDB185FF-7288-3C42-B1A2-09C44A0042BD}"/>
    <hyperlink ref="A10" r:id="rId15" display="https://cepheids.konkoly.hu/upl.php?gal_id=86" xr:uid="{DEB75638-F0AF-BA43-B5F6-1F3235BED3A4}"/>
    <hyperlink ref="A11" r:id="rId16" display="https://cepheids.konkoly.hu/upl.php?gal_id=15" xr:uid="{952551B9-9821-874B-A88C-6D495A6C8823}"/>
    <hyperlink ref="A12" r:id="rId17" display="https://cepheids.konkoly.hu/upl.php?gal_id=16" xr:uid="{726B1B37-D359-B840-8CD2-589936CFACA8}"/>
    <hyperlink ref="A55" r:id="rId18" display="https://cepheids.konkoly.hu/upl.php?gal_id=18" xr:uid="{EBC41D35-722B-3841-B1B6-20001E7153F9}"/>
    <hyperlink ref="A13" r:id="rId19" display="https://cepheids.konkoly.hu/upl.php?gal_id=87" xr:uid="{63AEFE98-107F-944A-A06C-61CC6EC83DE8}"/>
    <hyperlink ref="A46" r:id="rId20" display="https://cepheids.konkoly.hu/NGC247.php?gal_id=94" xr:uid="{28FF29A0-3677-B64E-9124-762AD569ADF8}"/>
    <hyperlink ref="A14" r:id="rId21" display="https://cepheids.konkoly.hu/upl.php?gal_id=19" xr:uid="{CA710376-B960-4441-B32F-CD7246E5D8E1}"/>
    <hyperlink ref="A15" r:id="rId22" display="https://cepheids.konkoly.hu/upl.php?gal_id=20" xr:uid="{8B0CEA29-5699-4E47-BE41-6BF0F7F3F05D}"/>
    <hyperlink ref="A16" r:id="rId23" display="https://cepheids.konkoly.hu/upl.php?gal_id=21" xr:uid="{0E93DEFB-0225-F74E-8B5D-4B86205F1FD9}"/>
    <hyperlink ref="A17" r:id="rId24" display="https://cepheids.konkoly.hu/upl.php?gal_id=22" xr:uid="{CDCBB887-012C-9048-AFA0-93D319148219}"/>
    <hyperlink ref="A56" r:id="rId25" display="https://cepheids.konkoly.hu/upl.php?gal_id=23" xr:uid="{51C1F3AA-0321-7340-85EB-0C934D542DE2}"/>
    <hyperlink ref="A18" r:id="rId26" display="https://cepheids.konkoly.hu/upl.php?gal_id=24" xr:uid="{68580C73-7A34-5F46-A223-55D4BFA8EE28}"/>
    <hyperlink ref="A19" r:id="rId27" display="https://cepheids.konkoly.hu/upl.php?gal_id=25" xr:uid="{FD975B7A-3296-F244-8CA0-6A199ED6D517}"/>
    <hyperlink ref="A20" r:id="rId28" display="https://cepheids.konkoly.hu/upl.php?gal_id=26" xr:uid="{7E27ADEA-0DCD-7C40-AC79-CFE8E23E7FDF}"/>
    <hyperlink ref="A21" r:id="rId29" display="https://cepheids.konkoly.hu/upl.php?gal_id=27" xr:uid="{67AF5BD1-3CBD-EA42-BF1B-62B901CB3D3F}"/>
    <hyperlink ref="A22" r:id="rId30" display="https://cepheids.konkoly.hu/upl.php?gal_id=28" xr:uid="{48A089D5-035D-CE41-B588-F0D1949C06B4}"/>
    <hyperlink ref="A23" r:id="rId31" display="https://cepheids.konkoly.hu/upl.php?gal_id=88" xr:uid="{59B62DE1-1EFD-4246-A0DA-5F1563B23B9B}"/>
    <hyperlink ref="A24" r:id="rId32" display="https://cepheids.konkoly.hu/upl.php?gal_id=29" xr:uid="{8573DC2F-3831-AE4C-A022-D062752C948B}"/>
    <hyperlink ref="A25" r:id="rId33" display="https://cepheids.konkoly.hu/upl.php?gal_id=30" xr:uid="{059CAEDA-8CA3-7C40-A865-4C20CF585B75}"/>
    <hyperlink ref="A26" r:id="rId34" display="https://cepheids.konkoly.hu/upl.php?gal_id=89" xr:uid="{1CBE21CD-BF77-3942-97B6-100C1D3A8466}"/>
    <hyperlink ref="A27" r:id="rId35" display="https://cepheids.konkoly.hu/upl.php?gal_id=31" xr:uid="{B02C920F-615C-544B-AB94-9C2C264B791E}"/>
    <hyperlink ref="A28" r:id="rId36" display="https://cepheids.konkoly.hu/upl.php?gal_id=81" xr:uid="{67A1D6D0-BF54-DF4A-9487-108099B389E0}"/>
    <hyperlink ref="A29" r:id="rId37" display="https://cepheids.konkoly.hu/upl.php?gal_id=32" xr:uid="{286C1BA4-CB75-AD45-BAFE-96D8E0763798}"/>
    <hyperlink ref="A30" r:id="rId38" display="https://cepheids.konkoly.hu/upl.php?gal_id=33" xr:uid="{80C781DF-93A2-5047-9387-259DDBFC8E4C}"/>
    <hyperlink ref="A31" r:id="rId39" display="https://cepheids.konkoly.hu/upl.php?gal_id=35" xr:uid="{4760CB8F-951F-9E48-9FAE-F08D6BF43CD3}"/>
    <hyperlink ref="A45" r:id="rId40" display="https://cepheids.konkoly.hu/upl.php?gal_id=36" xr:uid="{53497A5C-8808-4144-915F-BB54928993A5}"/>
    <hyperlink ref="A32" r:id="rId41" display="https://cepheids.konkoly.hu/upl.php?gal_id=37" xr:uid="{BC5D3C7B-48F0-E547-A739-A22284164FFD}"/>
    <hyperlink ref="A33" r:id="rId42" display="https://cepheids.konkoly.hu/upl.php?gal_id=38" xr:uid="{4A89E0B0-E9E7-4844-973F-15AE66771D1F}"/>
    <hyperlink ref="A34" r:id="rId43" display="https://cepheids.konkoly.hu/upl.php?gal_id=48" xr:uid="{E6CB6631-4CF8-C046-8B92-D23E4874F280}"/>
    <hyperlink ref="A35" r:id="rId44" display="https://cepheids.konkoly.hu/NGC4548.php?gal_id=40" xr:uid="{531FBEDC-7BA1-3842-9385-7F116CB10B99}"/>
    <hyperlink ref="A36" r:id="rId45" display="https://cepheids.konkoly.hu/NGC4603.php?gal_id=41" xr:uid="{CDF1D256-9F26-0949-87B3-D828635495AF}"/>
    <hyperlink ref="A37" r:id="rId46" display="https://cepheids.konkoly.hu/NGC4725.php?gal_id=43" xr:uid="{597F9634-3B99-0E45-8017-07D512FC8171}"/>
    <hyperlink ref="A47" r:id="rId47" display="https://cepheids.konkoly.hu/NGC5253.php?gal_id=46" xr:uid="{543BC988-03CB-764E-A032-A0610BE3D2F9}"/>
    <hyperlink ref="A38" r:id="rId48" display="https://cepheids.konkoly.hu/upl.php?gal_id=82" xr:uid="{0B44E6C9-02BF-964D-AD66-35DE37828C25}"/>
    <hyperlink ref="A39" r:id="rId49" display="https://cepheids.konkoly.hu/upl.php?gal_id=91" xr:uid="{9F5E854F-4159-1848-B4E2-3A57B5188D73}"/>
    <hyperlink ref="A40" r:id="rId50" display="https://cepheids.konkoly.hu/upl.php?gal_id=92" xr:uid="{64086293-3D02-604F-9017-DBC4E816A5AC}"/>
    <hyperlink ref="A41" r:id="rId51" display="https://cepheids.konkoly.hu/NGC7331.php?gal_id=49" xr:uid="{4E51A558-4519-4D48-9B64-7A91105F7EEB}"/>
    <hyperlink ref="A48" r:id="rId52" display="https://cepheids.konkoly.hu/NGC7793.php?gal_id=50" xr:uid="{E9D87817-D5E5-1749-AE8F-80F42E66F105}"/>
    <hyperlink ref="A42" r:id="rId53" display="https://cepheids.konkoly.hu/upl.php?gal_id=70" xr:uid="{3E06E46A-2AC3-2B4D-8C4C-6B874A4F071C}"/>
    <hyperlink ref="A49" r:id="rId54" display="https://cepheids.konkoly.hu/NGC5236.php?gal_id=45" xr:uid="{B54C4765-149A-7E48-A51C-08FEC9949A58}"/>
    <hyperlink ref="A54" r:id="rId55" display="https://cepheids.konkoly.hu/upl.php?gal_id=10" xr:uid="{A00ADE69-8408-964D-A263-12F51D33E0C6}"/>
    <hyperlink ref="A43" r:id="rId56" display="https://cepheids.konkoly.hu/upl.php?gal_id=78" xr:uid="{05C106FE-4170-6C48-8888-BFCE66290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</cp:lastModifiedBy>
  <dcterms:created xsi:type="dcterms:W3CDTF">2023-11-25T19:33:13Z</dcterms:created>
  <dcterms:modified xsi:type="dcterms:W3CDTF">2025-02-09T18:34:37Z</dcterms:modified>
</cp:coreProperties>
</file>