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gica\Informes\"/>
    </mc:Choice>
  </mc:AlternateContent>
  <bookViews>
    <workbookView xWindow="0" yWindow="0" windowWidth="20490" windowHeight="7020" activeTab="1"/>
  </bookViews>
  <sheets>
    <sheet name="CIRUGIA" sheetId="1" r:id="rId1"/>
    <sheet name="CATEG SUBCA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2" i="1"/>
  <c r="T2" i="1" s="1"/>
</calcChain>
</file>

<file path=xl/sharedStrings.xml><?xml version="1.0" encoding="utf-8"?>
<sst xmlns="http://schemas.openxmlformats.org/spreadsheetml/2006/main" count="68" uniqueCount="66">
  <si>
    <t>PROCEDIMIENTO</t>
  </si>
  <si>
    <t>VALOR</t>
  </si>
  <si>
    <t>EFECTIVO</t>
  </si>
  <si>
    <t>TRANSFERENCIA</t>
  </si>
  <si>
    <t>TRANSFER OTROS</t>
  </si>
  <si>
    <t>CLINICA</t>
  </si>
  <si>
    <t>POLIZAS</t>
  </si>
  <si>
    <t>EQUIPO</t>
  </si>
  <si>
    <t>CIRUJANO</t>
  </si>
  <si>
    <t>IMPLANTES</t>
  </si>
  <si>
    <t>ANESTESIOLOGO</t>
  </si>
  <si>
    <t>INSTRUMENTADORA</t>
  </si>
  <si>
    <t>AYUDANTIA</t>
  </si>
  <si>
    <t>FAJAS</t>
  </si>
  <si>
    <t>COJIN</t>
  </si>
  <si>
    <t>BRASIER</t>
  </si>
  <si>
    <t>TABLAS</t>
  </si>
  <si>
    <t>MEDICAMENTOS</t>
  </si>
  <si>
    <t>TOTAL COSTO</t>
  </si>
  <si>
    <t>UTILIDAD</t>
  </si>
  <si>
    <t>MAMOPLASTIA DE AUMENTO</t>
  </si>
  <si>
    <t>LIPOESCULTURA</t>
  </si>
  <si>
    <t>RINOPLASTIA</t>
  </si>
  <si>
    <t>LIPOLIPECTO</t>
  </si>
  <si>
    <t>LIPOESCULTURA CON RETRACTION</t>
  </si>
  <si>
    <t>MASTOPEXIA</t>
  </si>
  <si>
    <t>BLEFAROPLASTIA INFERIOR</t>
  </si>
  <si>
    <t>BLEFAROPLASTIA 4 PARPADOS</t>
  </si>
  <si>
    <t xml:space="preserve">CORPORAL </t>
  </si>
  <si>
    <t xml:space="preserve">TTO REDUCTOR </t>
  </si>
  <si>
    <t>TTO ANTICELULITIS</t>
  </si>
  <si>
    <t>GLUTEOS UP</t>
  </si>
  <si>
    <t xml:space="preserve">CRIOLIPOLISIS </t>
  </si>
  <si>
    <t>LASER DE DEPILACION</t>
  </si>
  <si>
    <t>AXILAS</t>
  </si>
  <si>
    <t>PIERNAS</t>
  </si>
  <si>
    <t>BIKINI</t>
  </si>
  <si>
    <t>FACIAL</t>
  </si>
  <si>
    <t>SUEROS</t>
  </si>
  <si>
    <t>TENSAMAX</t>
  </si>
  <si>
    <t>SCUMPLT</t>
  </si>
  <si>
    <t>LIMPIEZA EN GLUTEOS</t>
  </si>
  <si>
    <t>LIMPIEZA EN ESPALDA</t>
  </si>
  <si>
    <t>PORCELANIZACION EN GLUTEOS</t>
  </si>
  <si>
    <t xml:space="preserve">LIMPIEZA FACIAL </t>
  </si>
  <si>
    <t>DERMAPEN</t>
  </si>
  <si>
    <t>PERFILACION DE LABIOS</t>
  </si>
  <si>
    <t>DESPIGMENTACION DE OJERAS</t>
  </si>
  <si>
    <t>DESPIGMENTACION</t>
  </si>
  <si>
    <t xml:space="preserve">FACIAL </t>
  </si>
  <si>
    <t>ESTETICA</t>
  </si>
  <si>
    <t>PLASMA RICO EN PLAQUETAS</t>
  </si>
  <si>
    <t xml:space="preserve">SPA DE LABIOS </t>
  </si>
  <si>
    <t xml:space="preserve">LIGHTENING </t>
  </si>
  <si>
    <t xml:space="preserve">VITAMINAS FACIALES </t>
  </si>
  <si>
    <t xml:space="preserve">HIDRATACION DE LABIOS </t>
  </si>
  <si>
    <t xml:space="preserve">TTO MASAJE POST </t>
  </si>
  <si>
    <t>ULTRASONIDO</t>
  </si>
  <si>
    <t xml:space="preserve">SUBCISION </t>
  </si>
  <si>
    <t>INFILTRACION</t>
  </si>
  <si>
    <t>MTTO DE GLUTEOS</t>
  </si>
  <si>
    <t xml:space="preserve">PLASMA CAPILAR </t>
  </si>
  <si>
    <t>MEMBRANAS</t>
  </si>
  <si>
    <t>SUBCATEGORIA 1</t>
  </si>
  <si>
    <t>SUBCATEGORIA 2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</si>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</sst>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;[Red]\-&quot;$&quot;#,##0"/>
    <numFmt numFmtId="165" formatCode="_-&quot;$&quot;* #,##0_-;\-&quot;$&quot;* #,##0_-;_-&quot;$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Font="1" applyBorder="1"/>
    <xf numFmtId="165" fontId="0" fillId="0" borderId="2" xfId="1" applyFont="1" applyBorder="1"/>
    <xf numFmtId="165" fontId="2" fillId="0" borderId="1" xfId="1" applyFont="1" applyBorder="1" applyAlignment="1">
      <alignment horizontal="center"/>
    </xf>
    <xf numFmtId="165" fontId="0" fillId="0" borderId="0" xfId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0" fontId="3" fillId="0" borderId="2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A5" sqref="A5"/>
    </sheetView>
  </sheetViews>
  <sheetFormatPr baseColWidth="10" defaultRowHeight="15" x14ac:dyDescent="0.25"/>
  <cols>
    <col min="1" max="1" width="27" customWidth="1"/>
    <col min="3" max="3" width="12.5703125" customWidth="1"/>
    <col min="4" max="4" width="16.85546875" customWidth="1"/>
    <col min="5" max="5" width="16.140625" customWidth="1"/>
    <col min="18" max="18" width="11.42578125" style="10"/>
  </cols>
  <sheetData>
    <row r="1" spans="1:25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19</v>
      </c>
      <c r="U1" s="5"/>
      <c r="V1" s="5"/>
      <c r="W1" s="5"/>
      <c r="X1" s="5"/>
      <c r="Y1" s="5"/>
    </row>
    <row r="2" spans="1:25" x14ac:dyDescent="0.25">
      <c r="A2" s="1" t="s">
        <v>20</v>
      </c>
      <c r="B2" s="2">
        <v>9000000</v>
      </c>
      <c r="C2" s="1"/>
      <c r="D2" s="2">
        <v>9000000</v>
      </c>
      <c r="E2" s="1"/>
      <c r="F2" s="2">
        <v>1051450</v>
      </c>
      <c r="G2" s="2">
        <v>305311</v>
      </c>
      <c r="H2" s="1"/>
      <c r="I2" s="2">
        <v>1600000</v>
      </c>
      <c r="J2" s="2">
        <v>1820000</v>
      </c>
      <c r="K2" s="2">
        <v>700000</v>
      </c>
      <c r="L2" s="2">
        <v>150000</v>
      </c>
      <c r="M2" s="1"/>
      <c r="N2" s="1"/>
      <c r="O2" s="1"/>
      <c r="P2" s="2">
        <v>38000</v>
      </c>
      <c r="Q2" s="1"/>
      <c r="R2" s="7">
        <v>17130</v>
      </c>
      <c r="S2" s="2">
        <f>SUM(F2:R2)</f>
        <v>5681891</v>
      </c>
      <c r="T2" s="2">
        <f>B2-S2</f>
        <v>3318109</v>
      </c>
      <c r="U2" s="1"/>
      <c r="V2" s="1"/>
      <c r="W2" s="1"/>
      <c r="X2" s="1"/>
      <c r="Y2" s="1"/>
    </row>
    <row r="3" spans="1:25" x14ac:dyDescent="0.25">
      <c r="A3" s="1" t="s">
        <v>21</v>
      </c>
      <c r="B3" s="2">
        <v>10000000</v>
      </c>
      <c r="C3" s="2">
        <v>10000000</v>
      </c>
      <c r="D3" s="1"/>
      <c r="E3" s="1"/>
      <c r="F3" s="2">
        <v>1883650</v>
      </c>
      <c r="G3" s="2">
        <v>529700</v>
      </c>
      <c r="H3" s="1"/>
      <c r="I3" s="2">
        <v>2500000</v>
      </c>
      <c r="J3" s="1"/>
      <c r="K3" s="2">
        <v>700000</v>
      </c>
      <c r="L3" s="2">
        <v>200000</v>
      </c>
      <c r="M3" s="1"/>
      <c r="N3" s="7">
        <v>90000</v>
      </c>
      <c r="O3" s="7">
        <v>34000</v>
      </c>
      <c r="P3" s="7"/>
      <c r="Q3" s="7">
        <v>40000</v>
      </c>
      <c r="R3" s="7"/>
      <c r="S3" s="2">
        <f t="shared" ref="S3:S5" si="0">SUM(F3:R3)</f>
        <v>5977350</v>
      </c>
      <c r="T3" s="2">
        <f t="shared" ref="T3:T5" si="1">B3-S3</f>
        <v>4022650</v>
      </c>
      <c r="U3" s="1"/>
      <c r="V3" s="1"/>
      <c r="W3" s="1"/>
      <c r="X3" s="1"/>
      <c r="Y3" s="1"/>
    </row>
    <row r="4" spans="1:25" x14ac:dyDescent="0.25">
      <c r="A4" s="3" t="s">
        <v>22</v>
      </c>
      <c r="B4" s="4">
        <v>10000000</v>
      </c>
      <c r="C4" s="4">
        <v>3500000</v>
      </c>
      <c r="D4" s="4">
        <v>3500000</v>
      </c>
      <c r="E4" s="4">
        <v>3000000</v>
      </c>
      <c r="F4" s="4">
        <v>1363300</v>
      </c>
      <c r="G4" s="4">
        <v>134438</v>
      </c>
      <c r="H4" s="3"/>
      <c r="I4" s="3"/>
      <c r="J4" s="3"/>
      <c r="K4" s="4">
        <v>700000</v>
      </c>
      <c r="L4" s="4">
        <v>120000</v>
      </c>
      <c r="M4" s="3"/>
      <c r="N4" s="8"/>
      <c r="O4" s="8"/>
      <c r="P4" s="8"/>
      <c r="Q4" s="8"/>
      <c r="R4" s="8">
        <v>17130</v>
      </c>
      <c r="S4" s="2">
        <f t="shared" si="0"/>
        <v>2334868</v>
      </c>
      <c r="T4" s="2">
        <f t="shared" si="1"/>
        <v>7665132</v>
      </c>
      <c r="U4" s="3"/>
      <c r="V4" s="3"/>
      <c r="W4" s="3"/>
      <c r="X4" s="3"/>
      <c r="Y4" s="3"/>
    </row>
    <row r="5" spans="1:25" s="1" customFormat="1" x14ac:dyDescent="0.25">
      <c r="A5" s="1" t="s">
        <v>24</v>
      </c>
      <c r="B5" s="2">
        <v>15500000</v>
      </c>
      <c r="C5" s="2">
        <v>1200000</v>
      </c>
      <c r="D5" s="2">
        <v>14300000</v>
      </c>
      <c r="F5" s="2">
        <v>2660123</v>
      </c>
      <c r="G5" s="2">
        <v>495000</v>
      </c>
      <c r="H5" s="2">
        <v>1500000</v>
      </c>
      <c r="I5" s="2">
        <v>4000000</v>
      </c>
      <c r="K5" s="2">
        <v>1000000</v>
      </c>
      <c r="L5" s="2">
        <v>230000</v>
      </c>
      <c r="M5" s="2">
        <v>800000</v>
      </c>
      <c r="N5" s="7">
        <v>90000</v>
      </c>
      <c r="O5" s="7"/>
      <c r="P5" s="7"/>
      <c r="Q5" s="7"/>
      <c r="R5" s="7"/>
      <c r="S5" s="2">
        <f t="shared" si="0"/>
        <v>10775123</v>
      </c>
      <c r="T5" s="2">
        <f t="shared" si="1"/>
        <v>4724877</v>
      </c>
    </row>
    <row r="6" spans="1:25" x14ac:dyDescent="0.25">
      <c r="A6" s="1" t="s">
        <v>23</v>
      </c>
      <c r="B6" s="2">
        <v>15500000</v>
      </c>
      <c r="C6" s="2">
        <v>14900000</v>
      </c>
      <c r="D6" s="2">
        <v>600000</v>
      </c>
      <c r="E6" s="1"/>
      <c r="F6" s="2">
        <v>2327330</v>
      </c>
      <c r="G6" s="2">
        <v>506848</v>
      </c>
      <c r="H6" s="1"/>
      <c r="I6" s="2">
        <v>4200000</v>
      </c>
      <c r="J6" s="1"/>
      <c r="K6" s="2">
        <v>1000000</v>
      </c>
      <c r="L6" s="2">
        <v>300000</v>
      </c>
      <c r="M6" s="2">
        <v>1400000</v>
      </c>
      <c r="N6" s="7">
        <v>90000</v>
      </c>
      <c r="O6" s="7"/>
      <c r="P6" s="7"/>
      <c r="Q6" s="7"/>
      <c r="R6" s="7"/>
      <c r="S6" s="2">
        <v>9734178</v>
      </c>
      <c r="T6" s="2">
        <v>5765822</v>
      </c>
      <c r="U6" s="1"/>
      <c r="V6" s="1"/>
      <c r="W6" s="1"/>
      <c r="X6" s="1"/>
      <c r="Y6" s="1"/>
    </row>
    <row r="7" spans="1:25" x14ac:dyDescent="0.25">
      <c r="A7" s="1" t="s">
        <v>25</v>
      </c>
      <c r="B7" s="2">
        <v>11000000</v>
      </c>
      <c r="C7" s="2">
        <v>11000000</v>
      </c>
      <c r="D7" s="1"/>
      <c r="E7" s="1"/>
      <c r="F7" s="2">
        <v>1098050</v>
      </c>
      <c r="G7" s="2">
        <v>305311</v>
      </c>
      <c r="H7" s="1"/>
      <c r="I7" s="2">
        <v>1600000</v>
      </c>
      <c r="J7" s="2">
        <v>1820000</v>
      </c>
      <c r="K7" s="2">
        <v>800000</v>
      </c>
      <c r="L7" s="2">
        <v>150000</v>
      </c>
      <c r="M7" s="1"/>
      <c r="N7" s="7"/>
      <c r="O7" s="7"/>
      <c r="P7" s="7"/>
      <c r="Q7" s="7"/>
      <c r="R7" s="7">
        <v>17130</v>
      </c>
      <c r="S7" s="2">
        <v>9734178</v>
      </c>
      <c r="T7" s="2">
        <v>5765822</v>
      </c>
      <c r="U7" s="1"/>
      <c r="V7" s="1"/>
      <c r="W7" s="1"/>
      <c r="X7" s="1"/>
      <c r="Y7" s="1"/>
    </row>
    <row r="8" spans="1:25" x14ac:dyDescent="0.25">
      <c r="A8" s="1" t="s">
        <v>26</v>
      </c>
      <c r="B8" s="2">
        <v>4500000</v>
      </c>
      <c r="C8" s="1"/>
      <c r="D8" s="2">
        <v>4500000</v>
      </c>
      <c r="E8" s="1"/>
      <c r="F8" s="2">
        <v>544440</v>
      </c>
      <c r="G8" s="2">
        <v>134348</v>
      </c>
      <c r="H8" s="1"/>
      <c r="I8" s="2">
        <v>700000</v>
      </c>
      <c r="J8" s="1"/>
      <c r="K8" s="2">
        <v>400000</v>
      </c>
      <c r="L8" s="2">
        <v>120000</v>
      </c>
      <c r="M8" s="1"/>
      <c r="N8" s="1"/>
      <c r="O8" s="1"/>
      <c r="P8" s="1"/>
      <c r="Q8" s="1"/>
      <c r="R8" s="7">
        <v>17130</v>
      </c>
      <c r="S8" s="2">
        <v>9734178</v>
      </c>
      <c r="T8" s="2">
        <v>5765822</v>
      </c>
      <c r="U8" s="1"/>
      <c r="V8" s="1"/>
      <c r="W8" s="1"/>
      <c r="X8" s="1"/>
      <c r="Y8" s="1"/>
    </row>
    <row r="9" spans="1:25" x14ac:dyDescent="0.25">
      <c r="A9" s="1" t="s">
        <v>27</v>
      </c>
      <c r="B9" s="2">
        <v>7000000</v>
      </c>
      <c r="C9" s="1"/>
      <c r="D9" s="1"/>
      <c r="E9" s="1"/>
      <c r="F9" s="2">
        <v>1016330</v>
      </c>
      <c r="G9" s="2">
        <v>134438</v>
      </c>
      <c r="H9" s="1"/>
      <c r="I9" s="2">
        <v>1400000</v>
      </c>
      <c r="J9" s="1"/>
      <c r="K9" s="2">
        <v>550000</v>
      </c>
      <c r="L9" s="2">
        <v>150000</v>
      </c>
      <c r="M9" s="1"/>
      <c r="N9" s="1"/>
      <c r="O9" s="1"/>
      <c r="P9" s="1"/>
      <c r="Q9" s="1"/>
      <c r="R9" s="7">
        <v>17130</v>
      </c>
      <c r="S9" s="2">
        <v>9734178</v>
      </c>
      <c r="T9" s="2">
        <v>5765822</v>
      </c>
      <c r="U9" s="1"/>
      <c r="V9" s="1"/>
      <c r="W9" s="1"/>
      <c r="X9" s="1"/>
      <c r="Y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1" sqref="B1"/>
    </sheetView>
  </sheetViews>
  <sheetFormatPr baseColWidth="10" defaultRowHeight="15" x14ac:dyDescent="0.25"/>
  <cols>
    <col min="1" max="1" width="21.140625" customWidth="1"/>
    <col min="2" max="2" width="30" customWidth="1"/>
    <col min="3" max="3" width="30.5703125" customWidth="1"/>
    <col min="4" max="4" width="17.85546875" customWidth="1"/>
    <col min="5" max="5" width="25.5703125" customWidth="1"/>
    <col min="6" max="6" width="17.140625" customWidth="1"/>
    <col min="7" max="7" width="14.140625" customWidth="1"/>
  </cols>
  <sheetData>
    <row r="1" spans="1:7" ht="15" customHeight="1" x14ac:dyDescent="0.25">
      <c r="A1" s="16" t="s">
        <v>50</v>
      </c>
      <c r="B1" s="11" t="s">
        <v>65</v>
      </c>
      <c r="C1" s="11" t="s">
        <v>63</v>
      </c>
      <c r="D1" s="11" t="s">
        <v>64</v>
      </c>
      <c r="E1" s="13"/>
      <c r="F1" s="13"/>
      <c r="G1" s="13"/>
    </row>
    <row r="2" spans="1:7" x14ac:dyDescent="0.25">
      <c r="A2" s="17"/>
      <c r="B2" s="11" t="s">
        <v>28</v>
      </c>
      <c r="C2" s="1" t="s">
        <v>29</v>
      </c>
      <c r="D2" s="1"/>
      <c r="E2" s="14"/>
      <c r="F2" s="14"/>
      <c r="G2" s="14"/>
    </row>
    <row r="3" spans="1:7" x14ac:dyDescent="0.25">
      <c r="A3" s="17"/>
      <c r="B3" s="11"/>
      <c r="C3" s="1" t="s">
        <v>30</v>
      </c>
      <c r="D3" s="1"/>
      <c r="E3" s="14"/>
      <c r="F3" s="14"/>
      <c r="G3" s="14"/>
    </row>
    <row r="4" spans="1:7" x14ac:dyDescent="0.25">
      <c r="A4" s="17"/>
      <c r="B4" s="11"/>
      <c r="C4" s="1" t="s">
        <v>60</v>
      </c>
      <c r="D4" s="1"/>
      <c r="E4" s="14"/>
      <c r="F4" s="14"/>
      <c r="G4" s="14"/>
    </row>
    <row r="5" spans="1:7" x14ac:dyDescent="0.25">
      <c r="A5" s="17"/>
      <c r="B5" s="11"/>
      <c r="C5" s="1" t="s">
        <v>31</v>
      </c>
      <c r="D5" s="1"/>
      <c r="E5" s="14"/>
      <c r="F5" s="14"/>
      <c r="G5" s="14"/>
    </row>
    <row r="6" spans="1:7" x14ac:dyDescent="0.25">
      <c r="A6" s="17"/>
      <c r="B6" s="11"/>
      <c r="C6" s="1" t="s">
        <v>58</v>
      </c>
      <c r="D6" s="1"/>
      <c r="E6" s="14"/>
      <c r="F6" s="14"/>
      <c r="G6" s="14"/>
    </row>
    <row r="7" spans="1:7" x14ac:dyDescent="0.25">
      <c r="A7" s="17"/>
      <c r="B7" s="11"/>
      <c r="C7" s="1" t="s">
        <v>59</v>
      </c>
      <c r="D7" s="1"/>
      <c r="E7" s="14"/>
      <c r="F7" s="14"/>
      <c r="G7" s="14"/>
    </row>
    <row r="8" spans="1:7" x14ac:dyDescent="0.25">
      <c r="A8" s="17"/>
      <c r="B8" s="11"/>
      <c r="C8" s="1" t="s">
        <v>32</v>
      </c>
      <c r="D8" s="1" t="s">
        <v>62</v>
      </c>
    </row>
    <row r="9" spans="1:7" x14ac:dyDescent="0.25">
      <c r="A9" s="17"/>
      <c r="B9" s="11"/>
      <c r="C9" s="12" t="s">
        <v>33</v>
      </c>
      <c r="D9" s="1" t="s">
        <v>34</v>
      </c>
    </row>
    <row r="10" spans="1:7" x14ac:dyDescent="0.25">
      <c r="A10" s="17"/>
      <c r="B10" s="11"/>
      <c r="C10" s="12"/>
      <c r="D10" s="1" t="s">
        <v>35</v>
      </c>
    </row>
    <row r="11" spans="1:7" x14ac:dyDescent="0.25">
      <c r="A11" s="17"/>
      <c r="B11" s="11"/>
      <c r="C11" s="12"/>
      <c r="D11" s="1" t="s">
        <v>36</v>
      </c>
    </row>
    <row r="12" spans="1:7" x14ac:dyDescent="0.25">
      <c r="A12" s="17"/>
      <c r="B12" s="11"/>
      <c r="C12" s="12"/>
      <c r="D12" s="1" t="s">
        <v>37</v>
      </c>
    </row>
    <row r="13" spans="1:7" x14ac:dyDescent="0.25">
      <c r="A13" s="17"/>
      <c r="B13" s="11"/>
      <c r="C13" s="1" t="s">
        <v>39</v>
      </c>
      <c r="D13" s="1"/>
    </row>
    <row r="14" spans="1:7" x14ac:dyDescent="0.25">
      <c r="A14" s="17"/>
      <c r="B14" s="11"/>
      <c r="C14" s="1" t="s">
        <v>40</v>
      </c>
      <c r="D14" s="1"/>
    </row>
    <row r="15" spans="1:7" x14ac:dyDescent="0.25">
      <c r="A15" s="17"/>
      <c r="B15" s="11"/>
      <c r="C15" s="1" t="s">
        <v>41</v>
      </c>
      <c r="D15" s="1"/>
    </row>
    <row r="16" spans="1:7" x14ac:dyDescent="0.25">
      <c r="A16" s="17"/>
      <c r="B16" s="11"/>
      <c r="C16" s="1" t="s">
        <v>48</v>
      </c>
      <c r="D16" s="1"/>
    </row>
    <row r="17" spans="1:4" x14ac:dyDescent="0.25">
      <c r="A17" s="17"/>
      <c r="B17" s="11"/>
      <c r="C17" s="1" t="s">
        <v>42</v>
      </c>
      <c r="D17" s="1"/>
    </row>
    <row r="18" spans="1:4" x14ac:dyDescent="0.25">
      <c r="A18" s="17"/>
      <c r="B18" s="11"/>
      <c r="C18" s="1" t="s">
        <v>57</v>
      </c>
      <c r="D18" s="1"/>
    </row>
    <row r="19" spans="1:4" x14ac:dyDescent="0.25">
      <c r="A19" s="17"/>
      <c r="B19" s="11"/>
      <c r="C19" s="1" t="s">
        <v>56</v>
      </c>
      <c r="D19" s="1"/>
    </row>
    <row r="20" spans="1:4" x14ac:dyDescent="0.25">
      <c r="A20" s="17"/>
      <c r="B20" s="11"/>
      <c r="C20" s="1" t="s">
        <v>43</v>
      </c>
      <c r="D20" s="1"/>
    </row>
    <row r="21" spans="1:4" x14ac:dyDescent="0.25">
      <c r="A21" s="17"/>
      <c r="B21" s="11"/>
      <c r="C21" s="1" t="s">
        <v>38</v>
      </c>
      <c r="D21" s="1"/>
    </row>
    <row r="22" spans="1:4" x14ac:dyDescent="0.25">
      <c r="A22" s="17"/>
      <c r="B22" s="11" t="s">
        <v>49</v>
      </c>
      <c r="C22" s="1" t="s">
        <v>44</v>
      </c>
      <c r="D22" s="1"/>
    </row>
    <row r="23" spans="1:4" x14ac:dyDescent="0.25">
      <c r="A23" s="17"/>
      <c r="B23" s="11"/>
      <c r="C23" s="1" t="s">
        <v>58</v>
      </c>
      <c r="D23" s="1"/>
    </row>
    <row r="24" spans="1:4" x14ac:dyDescent="0.25">
      <c r="A24" s="17"/>
      <c r="B24" s="11"/>
      <c r="C24" s="1" t="s">
        <v>59</v>
      </c>
      <c r="D24" s="1"/>
    </row>
    <row r="25" spans="1:4" x14ac:dyDescent="0.25">
      <c r="A25" s="17"/>
      <c r="B25" s="11"/>
      <c r="C25" s="1" t="s">
        <v>45</v>
      </c>
      <c r="D25" s="1"/>
    </row>
    <row r="26" spans="1:4" x14ac:dyDescent="0.25">
      <c r="A26" s="17"/>
      <c r="B26" s="11"/>
      <c r="C26" s="1" t="s">
        <v>46</v>
      </c>
      <c r="D26" s="1"/>
    </row>
    <row r="27" spans="1:4" x14ac:dyDescent="0.25">
      <c r="A27" s="17"/>
      <c r="B27" s="11"/>
      <c r="C27" s="1" t="s">
        <v>47</v>
      </c>
      <c r="D27" s="1"/>
    </row>
    <row r="28" spans="1:4" x14ac:dyDescent="0.25">
      <c r="A28" s="17"/>
      <c r="B28" s="11"/>
      <c r="C28" s="1" t="s">
        <v>51</v>
      </c>
      <c r="D28" s="1"/>
    </row>
    <row r="29" spans="1:4" x14ac:dyDescent="0.25">
      <c r="A29" s="17"/>
      <c r="B29" s="11"/>
      <c r="C29" s="1" t="s">
        <v>61</v>
      </c>
      <c r="D29" s="1"/>
    </row>
    <row r="30" spans="1:4" x14ac:dyDescent="0.25">
      <c r="A30" s="17"/>
      <c r="B30" s="11"/>
      <c r="C30" s="15" t="s">
        <v>52</v>
      </c>
      <c r="D30" s="1"/>
    </row>
    <row r="31" spans="1:4" x14ac:dyDescent="0.25">
      <c r="A31" s="17"/>
      <c r="B31" s="11"/>
      <c r="C31" s="15" t="s">
        <v>53</v>
      </c>
      <c r="D31" s="1"/>
    </row>
    <row r="32" spans="1:4" x14ac:dyDescent="0.25">
      <c r="A32" s="17"/>
      <c r="B32" s="11"/>
      <c r="C32" s="15" t="s">
        <v>54</v>
      </c>
      <c r="D32" s="1"/>
    </row>
    <row r="33" spans="1:4" x14ac:dyDescent="0.25">
      <c r="A33" s="18"/>
      <c r="B33" s="11"/>
      <c r="C33" s="15" t="s">
        <v>55</v>
      </c>
      <c r="D3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CIRUGIA</vt:lpstr>
      <vt:lpstr>CATEG 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dcterms:created xsi:type="dcterms:W3CDTF">2023-02-09T14:47:32Z</dcterms:created>
  <dcterms:modified xsi:type="dcterms:W3CDTF">2023-02-18T05:12:08Z</dcterms:modified>
</cp:coreProperties>
</file>